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<sst xmlns="http://schemas.openxmlformats.org/spreadsheetml/2006/main" count="1646" uniqueCount="514">
  <si>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</si>
  <si>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</si>
  <si>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</si>
  <si>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</si>
  <si>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</si>
  <si>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</si>
  <si>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</si>
  <si>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</si>
  <si>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</si>
  <si>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</si>
  <si>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</si>
  <si>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</si>
  <si>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</si>
  <si>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</si>
  <si>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</si>
  <si>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</si>
  <si>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</si>
  <si>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</si>
  <si>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</si>
  <si>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</si>
  <si>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</si>
  <si>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</si>
  <si>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</si>
  <si>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</si>
  <si>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</si>
  <si>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</si>
  <si>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</si>
  <si>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</si>
  <si>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</si>
  <si>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</si>
  <si>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</si>
  <si>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</si>
  <si>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</si>
  <si>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</si>
  <si>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</si>
  <si>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</si>
  <si>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</si>
  <si>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</si>
  <si>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</si>
  <si>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</si>
  <si>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</si>
  <si>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</si>
  <si>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</si>
  <si>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</si>
  <si>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</si>
  <si>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</si>
  <si>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</si>
  <si>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</si>
  <si>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</si>
  <si>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</si>
  <si>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</si>
  <si>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</si>
  <si>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</si>
  <si>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</si>
  <si>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</si>
  <si>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</si>
  <si>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</si>
  <si>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</si>
  <si>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</si>
  <si>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</si>
  <si>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</si>
  <si>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</si>
  <si>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</si>
  <si>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</si>
  <si>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</si>
  <si>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</si>
  <si>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</si>
  <si>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</si>
  <si>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</si>
  <si>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</si>
  <si>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</si>
  <si>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</si>
  <si>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</si>
  <si>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</si>
  <si>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</si>
  <si>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</si>
  <si>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</si>
  <si>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</si>
  <si>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</si>
  <si>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</si>
  <si>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</si>
  <si>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</si>
  <si>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</si>
  <si>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</si>
  <si>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</si>
  <si>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</si>
  <si>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</si>
  <si>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</si>
  <si>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</si>
  <si>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</si>
  <si>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</si>
  <si>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</si>
  <si>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</si>
  <si>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</si>
  <si>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</si>
  <si>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</si>
  <si>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</si>
  <si>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</si>
  <si>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</si>
  <si>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</si>
  <si>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</si>
  <si>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</si>
  <si>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</si>
  <si>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</si>
  <si>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</si>
  <si>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</si>
  <si>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</si>
  <si>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</si>
  <si>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</si>
  <si>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</si>
  <si>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</si>
  <si>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</si>
  <si>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</si>
  <si>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</si>
  <si>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</si>
  <si>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</si>
  <si>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</si>
  <si>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</si>
  <si>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</si>
  <si>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</si>
  <si>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</si>
  <si>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</si>
  <si>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</si>
  <si>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</si>
  <si>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</si>
  <si>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</si>
  <si>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</si>
  <si>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</si>
  <si>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</si>
  <si>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</si>
  <si>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</si>
  <si>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</si>
  <si>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</si>
  <si>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</si>
  <si>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</si>
  <si>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</si>
  <si>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</si>
  <si>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</si>
  <si>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</si>
  <si>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</si>
  <si>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</si>
  <si>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</si>
  <si>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</si>
  <si>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</si>
  <si>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</si>
  <si>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</si>
  <si>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</si>
  <si>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</si>
  <si>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</si>
  <si>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</si>
  <si>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</si>
  <si>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</si>
  <si>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</si>
  <si>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</si>
  <si>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</si>
  <si>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</si>
  <si>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</si>
  <si>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</si>
  <si>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</si>
  <si>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</si>
  <si>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</si>
  <si>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</si>
  <si>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</si>
  <si>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</si>
  <si>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</si>
  <si>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</si>
  <si>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</si>
  <si>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</si>
  <si>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</si>
  <si>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</si>
  <si>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</si>
  <si>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</si>
  <si>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</si>
  <si>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</si>
  <si>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</si>
  <si>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</si>
  <si>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</si>
  <si>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</si>
  <si>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</si>
  <si>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</si>
  <si>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</si>
  <si>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</si>
  <si>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</si>
  <si>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</si>
  <si>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</si>
  <si>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</si>
  <si>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</si>
  <si>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</si>
  <si>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</si>
  <si>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</si>
  <si>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</si>
  <si>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</si>
  <si>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</si>
  <si>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</si>
  <si>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</si>
  <si>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</si>
  <si>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</si>
  <si>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</si>
  <si>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</si>
  <si>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</si>
  <si>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</si>
  <si>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</si>
  <si>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</si>
  <si>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</si>
  <si>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</si>
  <si>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</si>
  <si>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</si>
  <si>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</si>
  <si>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</si>
  <si>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</si>
  <si>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</si>
  <si>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</si>
  <si>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</si>
  <si>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</si>
  <si>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</si>
  <si>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</si>
  <si>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</si>
  <si>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</si>
  <si>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</si>
  <si>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</si>
  <si>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</si>
  <si>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</si>
  <si>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</si>
  <si>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</si>
  <si>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</si>
  <si>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</si>
  <si>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</si>
  <si>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</si>
  <si>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</si>
  <si>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</si>
  <si>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</si>
  <si>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</si>
  <si>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</si>
  <si>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</si>
  <si>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</si>
  <si>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</si>
  <si>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</si>
  <si>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</si>
  <si>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</si>
  <si>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</si>
  <si>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</si>
  <si>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</si>
  <si>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</si>
  <si>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</si>
  <si>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</si>
  <si>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</si>
  <si>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</si>
  <si>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</si>
  <si>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</si>
  <si>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</si>
  <si>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</si>
  <si>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</si>
  <si>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</si>
  <si>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</si>
  <si>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</si>
  <si>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</si>
  <si>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</si>
  <si>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</si>
  <si>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</si>
  <si>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</si>
  <si>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</si>
  <si>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</si>
  <si>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</si>
  <si>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</si>
  <si>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</si>
  <si>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</si>
  <si>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</si>
  <si>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</si>
  <si>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</si>
  <si>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</si>
  <si>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</si>
  <si>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</si>
  <si>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</si>
  <si>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</si>
  <si>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</si>
  <si>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</si>
  <si>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</si>
  <si>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</si>
  <si>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</si>
  <si>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</si>
  <si>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</si>
  <si>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</si>
  <si>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</si>
  <si>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</si>
  <si>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</si>
  <si>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</si>
  <si>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</si>
  <si>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</si>
  <si>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</si>
  <si>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</si>
  <si>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</si>
  <si>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</si>
  <si>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</si>
  <si>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</si>
  <si>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</si>
  <si>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</si>
  <si>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</si>
  <si>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</si>
  <si>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</si>
  <si>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</si>
  <si>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</si>
  <si>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</si>
  <si>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</si>
  <si>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</si>
  <si>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</si>
  <si>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</si>
  <si>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</si>
  <si>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</si>
  <si>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</si>
  <si>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</si>
  <si>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</si>
  <si>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</si>
  <si>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</si>
  <si>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</si>
  <si>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</si>
  <si>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</si>
  <si>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</si>
  <si>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</si>
  <si>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</si>
  <si>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</si>
  <si>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</si>
  <si>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</si>
  <si>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</si>
  <si>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</si>
  <si>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</si>
  <si>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</si>
  <si>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</si>
  <si>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</si>
  <si>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</si>
  <si>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</si>
  <si>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</si>
  <si>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</si>
  <si>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</si>
  <si>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</si>
  <si>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</si>
  <si>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</si>
  <si>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</si>
  <si>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</si>
  <si>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</si>
  <si>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</si>
  <si>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</si>
  <si>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</si>
  <si>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</si>
  <si>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</si>
  <si>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</si>
  <si>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</si>
  <si>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</si>
  <si>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</si>
  <si>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</si>
  <si>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</si>
  <si>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</si>
  <si>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</si>
  <si>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</si>
  <si>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</si>
  <si>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</si>
  <si>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</si>
  <si>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</si>
  <si>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</si>
  <si>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</si>
  <si>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</si>
  <si>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</si>
  <si>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</si>
  <si>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</si>
  <si>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</si>
  <si>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</si>
  <si>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</si>
  <si>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</si>
  <si>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</si>
  <si>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</si>
  <si>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</si>
  <si>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</si>
  <si>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</si>
  <si>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</si>
  <si>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</si>
  <si>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</si>
  <si>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</si>
  <si>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</si>
  <si>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</si>
  <si>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</si>
  <si>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</si>
  <si>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</si>
  <si>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</si>
  <si>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</si>
  <si>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</si>
  <si>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</si>
  <si>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</si>
  <si>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</si>
  <si>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</si>
  <si>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</si>
  <si>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</si>
  <si>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</si>
  <si>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</si>
  <si>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</si>
  <si>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</si>
  <si>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</si>
  <si>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</si>
  <si>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</si>
  <si>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</si>
  <si>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</si>
  <si>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</si>
  <si>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</si>
  <si>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</si>
  <si>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</si>
  <si>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</si>
  <si>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</si>
  <si>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</si>
  <si>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</si>
  <si>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</si>
  <si>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</si>
  <si>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</si>
  <si>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</si>
  <si>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</si>
  <si>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</si>
  <si>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</si>
  <si>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</si>
  <si>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</si>
  <si>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</si>
  <si>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</si>
  <si>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</si>
  <si>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</si>
  <si>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</si>
  <si>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</si>
  <si>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</si>
  <si>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</si>
  <si>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</si>
  <si>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</si>
  <si>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</si>
  <si>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</si>
  <si>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</si>
  <si>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</si>
  <si>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</si>
  <si>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</si>
  <si>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</si>
  <si>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</si>
  <si>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</si>
  <si>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</si>
  <si>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</si>
  <si>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</si>
  <si>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</si>
  <si>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</si>
  <si>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</si>
  <si>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</si>
  <si>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</si>
  <si>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</si>
  <si>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</si>
  <si>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</si>
  <si>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</si>
  <si>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</si>
  <si>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</si>
  <si>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</si>
  <si>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</si>
  <si>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</si>
  <si>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</si>
  <si>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</si>
  <si>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</si>
  <si>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</si>
  <si>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</si>
  <si>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</si>
  <si>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</si>
  <si>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</si>
  <si>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</si>
  <si>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</si>
  <si>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</si>
  <si>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</si>
  <si>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</si>
  <si>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</si>
  <si>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</si>
  <si>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</si>
  <si>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</si>
  <si>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</si>
  <si>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</si>
  <si>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</si>
  <si>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</si>
  <si>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</si>
  <si>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</si>
  <si>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</si>
  <si>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</si>
  <si>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</si>
  <si>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</si>
  <si>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</si>
  <si>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</si>
  <si>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</si>
  <si>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</si>
  <si>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</si>
  <si>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</si>
  <si>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REFAZER ESSA TABELAS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</si>
  <si>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</si>
  <si>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</si>
  <si>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</si>
  <si>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</si>
  <si>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</si>
  <si>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 - Pelotas - Rio Grande</t>
  </si>
  <si>
    <t>Trilhos TR-45</t>
  </si>
  <si>
    <t>Investimento Inicial em Controle &amp; Sinalização</t>
  </si>
  <si>
    <t>Participação da Empresa em Contr.&amp; Sinalização</t>
  </si>
  <si>
    <t>(usado na tabela de viabilidade financeira)</t>
  </si>
  <si>
    <t>M</t>
  </si>
  <si>
    <t>Objetivo dessa análise: O investidor privado é responsável por 100% material rodante, todos os outros investimentos e pelos custos da operação. Não há variação nos custos básicos ou na demanda.</t>
  </si>
  <si>
    <t>Controle e sinalização</t>
  </si>
  <si>
    <t>Contagem carros passageiros</t>
  </si>
  <si>
    <t>Combustíveis e lubrificantes</t>
  </si>
  <si>
    <t>Subcenário
100%-M Duplicada</t>
  </si>
  <si>
    <r>
      <t>Comentários sobre o resultado:</t>
    </r>
    <r>
      <rPr>
        <sz val="8"/>
        <rFont val="Arial"/>
        <family val="2"/>
      </rPr>
      <t xml:space="preserve"> Alternativa viável nas condições acima. A participação financeira do poder público é de 43% ou R$ 338 milhões. A tarifa cai para R$ 3,79 com um decréscimo de 4,5% da tarifa média ponderada.</t>
    </r>
  </si>
  <si>
    <t>RS-PelRG - 100,0% - Duplicada - M - Capão_Rio Grande - 0,0%  das despesas da obra por conta do concessionário - 100,0%  das despesas com material rodante por conta do concessionário - 100,0%  das despesas com CCO por conta do concessionário - 100,0%  das despesas com outros investimentos por conta do concessionário</t>
  </si>
  <si>
    <t>16+2 anos</t>
  </si>
  <si>
    <t>15+2 anos</t>
  </si>
  <si>
    <t>RS-PelRG - 100,0% - Duplicada - M</t>
  </si>
  <si>
    <t>0,0%  das despesas da obra por conta do concessionário</t>
  </si>
  <si>
    <t>100,0%  das despesas com material rodante por conta do concessionário</t>
  </si>
  <si>
    <t>100,0%  das despesas com CCO por conta do concessionário</t>
  </si>
  <si>
    <t>100,0%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</si>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</sst>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0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4" fontId="23" fillId="0" borderId="4" xfId="0" applyNumberFormat="1" applyFont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horizontal="center" vertical="center"/>
    </xf>
    <xf numFmtId="3" fontId="26" fillId="16" borderId="1" xfId="0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66" fontId="25" fillId="16" borderId="1" xfId="4" applyNumberFormat="1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vertical="center"/>
    </xf>
    <xf numFmtId="166" fontId="25" fillId="16" borderId="1" xfId="4" applyNumberFormat="1" applyFont="1" applyFill="1" applyBorder="1" applyAlignment="1">
      <alignment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3" fontId="15" fillId="18" borderId="1" xfId="0" applyNumberFormat="1" applyFont="1" applyFill="1" applyBorder="1" applyAlignment="1">
      <alignment horizontal="center" vertical="center"/>
    </xf>
    <xf numFmtId="10" fontId="15" fillId="18" borderId="1" xfId="0" applyNumberFormat="1" applyFont="1" applyFill="1" applyBorder="1" applyAlignment="1">
      <alignment horizontal="center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vertical="center"/>
    </xf>
    <xf numFmtId="171" fontId="23" fillId="16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30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6" fillId="16" borderId="1" xfId="0" applyNumberFormat="1" applyFont="1" applyFill="1" applyBorder="1" applyAlignment="1">
      <alignment horizontal="center" vertical="center"/>
    </xf>
    <xf numFmtId="10" fontId="21" fillId="0" borderId="0" xfId="0" applyNumberFormat="1" applyFont="1" applyAlignment="1">
      <alignment vertical="center"/>
    </xf>
    <xf numFmtId="0" fontId="23" fillId="16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16" borderId="34" xfId="0" applyFont="1" applyFill="1" applyBorder="1" applyAlignment="1">
      <alignment vertical="center"/>
    </xf>
    <xf numFmtId="0" fontId="25" fillId="16" borderId="1" xfId="0" applyFont="1" applyFill="1" applyBorder="1" applyAlignment="1">
      <alignment horizontal="center"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2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/>
    <xf numFmtId="0" fontId="0" fillId="0" borderId="0" xfId="0" applyAlignment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9" fontId="0" fillId="7" borderId="26" xfId="0" applyNumberFormat="1" applyFill="1" applyBorder="1"/>
    <xf numFmtId="9" fontId="10" fillId="7" borderId="5" xfId="0" applyNumberFormat="1" applyFont="1" applyFill="1" applyBorder="1" applyAlignment="1">
      <alignment horizontal="right" vertical="center"/>
    </xf>
    <xf numFmtId="10" fontId="14" fillId="8" borderId="1" xfId="0" applyNumberFormat="1" applyFont="1" applyFill="1" applyBorder="1" applyAlignment="1" applyProtection="1">
      <alignment horizontal="center"/>
    </xf>
    <xf numFmtId="0" fontId="25" fillId="16" borderId="1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44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166" fontId="26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16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/>
    </xf>
    <xf numFmtId="0" fontId="22" fillId="17" borderId="17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3" fontId="25" fillId="16" borderId="1" xfId="4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3" fontId="26" fillId="16" borderId="1" xfId="0" applyNumberFormat="1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22" fillId="16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3" fillId="16" borderId="7" xfId="0" applyFont="1" applyFill="1" applyBorder="1" applyAlignment="1">
      <alignment horizontal="left" vertical="center"/>
    </xf>
    <xf numFmtId="0" fontId="23" fillId="16" borderId="5" xfId="0" applyFont="1" applyFill="1" applyBorder="1" applyAlignment="1">
      <alignment horizontal="left" vertical="center"/>
    </xf>
    <xf numFmtId="0" fontId="23" fillId="17" borderId="4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3" fontId="26" fillId="16" borderId="7" xfId="0" applyNumberFormat="1" applyFont="1" applyFill="1" applyBorder="1" applyAlignment="1">
      <alignment horizontal="center" vertical="center"/>
    </xf>
    <xf numFmtId="3" fontId="26" fillId="16" borderId="5" xfId="0" applyNumberFormat="1" applyFont="1" applyFill="1" applyBorder="1" applyAlignment="1">
      <alignment horizontal="center" vertical="center"/>
    </xf>
    <xf numFmtId="0" fontId="23" fillId="17" borderId="26" xfId="0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center" vertical="center"/>
    </xf>
    <xf numFmtId="9" fontId="26" fillId="16" borderId="1" xfId="4" applyFont="1" applyFill="1" applyBorder="1" applyAlignment="1">
      <alignment horizontal="center" vertical="center"/>
    </xf>
    <xf numFmtId="9" fontId="26" fillId="16" borderId="7" xfId="4" applyFont="1" applyFill="1" applyBorder="1" applyAlignment="1">
      <alignment horizontal="center" vertical="center"/>
    </xf>
    <xf numFmtId="9" fontId="26" fillId="16" borderId="5" xfId="4" applyFont="1" applyFill="1" applyBorder="1" applyAlignment="1">
      <alignment horizontal="center" vertical="center"/>
    </xf>
    <xf numFmtId="9" fontId="26" fillId="16" borderId="7" xfId="0" applyNumberFormat="1" applyFont="1" applyFill="1" applyBorder="1" applyAlignment="1">
      <alignment horizontal="center" vertical="center"/>
    </xf>
    <xf numFmtId="9" fontId="26" fillId="16" borderId="5" xfId="0" applyNumberFormat="1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3" fontId="0" fillId="3" borderId="7" xfId="0" applyNumberFormat="1" applyFill="1" applyBorder="1" applyProtection="1"/>
    <xf numFmtId="3" fontId="0" fillId="3" borderId="17" xfId="0" applyNumberFormat="1" applyFill="1" applyBorder="1" applyProtection="1"/>
    <xf numFmtId="3" fontId="0" fillId="3" borderId="5" xfId="0" applyNumberFormat="1" applyFill="1" applyBorder="1" applyProtection="1"/>
    <xf numFmtId="3" fontId="0" fillId="3" borderId="7" xfId="0" applyNumberFormat="1" applyFill="1" applyBorder="1" applyAlignment="1" applyProtection="1">
      <alignment horizontal="center"/>
    </xf>
    <xf numFmtId="3" fontId="0" fillId="3" borderId="17" xfId="0" applyNumberFormat="1" applyFill="1" applyBorder="1" applyAlignment="1" applyProtection="1">
      <alignment horizontal="center"/>
    </xf>
    <xf numFmtId="3" fontId="0" fillId="3" borderId="5" xfId="0" applyNumberFormat="1" applyFill="1" applyBorder="1" applyAlignment="1" applyProtection="1">
      <alignment horizont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Fluxo de caixa descontado e acumulado a TMA de 8% </a:t>
            </a:r>
          </a:p>
        </c:rich>
      </c:tx>
    </c:title>
    <c:plotArea>
      <c:layout>
        <c:manualLayout>
          <c:layoutTarget val="inner"/>
          <c:xMode val="edge"/>
          <c:yMode val="edge"/>
          <c:x val="0.11759415899784183"/>
          <c:y val="8.1808952624883247E-2"/>
          <c:w val="0.85830385375056473"/>
          <c:h val="0.84497039319360456"/>
        </c:manualLayout>
      </c:layout>
      <c:scatterChart>
        <c:scatterStyle val="smoothMarker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Pt>
            <c:idx val="18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9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0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1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2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3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4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5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6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7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8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9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30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31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xVal>
            <c:numRef>
              <c:f>'Viabil. Financeira'!$V$6:$V$37</c:f>
              <c:numCache>
                <c:formatCode>General</c:formatCode>
                <c:ptCount val="3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xVal>
          <c:yVal>
            <c:numRef>
              <c:f>'Viabil. Financeira'!$W$6:$W$37</c:f>
              <c:numCache>
                <c:formatCode>#,##0</c:formatCode>
                <c:ptCount val="32"/>
                <c:pt idx="0">
                  <c:v>-23218272.000000004</c:v>
                </c:pt>
                <c:pt idx="1">
                  <c:v>-93754491.200000003</c:v>
                </c:pt>
                <c:pt idx="2">
                  <c:v>-87790883.731349289</c:v>
                </c:pt>
                <c:pt idx="3">
                  <c:v>-84065303.980526686</c:v>
                </c:pt>
                <c:pt idx="4">
                  <c:v>-88976548.868270025</c:v>
                </c:pt>
                <c:pt idx="5">
                  <c:v>-97319865.563619077</c:v>
                </c:pt>
                <c:pt idx="6">
                  <c:v>-89281054.578919485</c:v>
                </c:pt>
                <c:pt idx="7">
                  <c:v>-81967406.795618057</c:v>
                </c:pt>
                <c:pt idx="8">
                  <c:v>-75011993.908696368</c:v>
                </c:pt>
                <c:pt idx="9">
                  <c:v>-71125761.294956088</c:v>
                </c:pt>
                <c:pt idx="10">
                  <c:v>-69873502.160392135</c:v>
                </c:pt>
                <c:pt idx="11">
                  <c:v>-63240436.923654512</c:v>
                </c:pt>
                <c:pt idx="12">
                  <c:v>-47333880.08616554</c:v>
                </c:pt>
                <c:pt idx="13">
                  <c:v>-32115301.086100344</c:v>
                </c:pt>
                <c:pt idx="14">
                  <c:v>-17649736.745351125</c:v>
                </c:pt>
                <c:pt idx="15">
                  <c:v>-3921856.0732839424</c:v>
                </c:pt>
                <c:pt idx="16">
                  <c:v>5690703.3646686617</c:v>
                </c:pt>
                <c:pt idx="17">
                  <c:v>17286355.38189305</c:v>
                </c:pt>
                <c:pt idx="18">
                  <c:v>30057757.291553758</c:v>
                </c:pt>
                <c:pt idx="19">
                  <c:v>42084219.427941889</c:v>
                </c:pt>
                <c:pt idx="20">
                  <c:v>53401615.119868025</c:v>
                </c:pt>
                <c:pt idx="21">
                  <c:v>59340469.577197544</c:v>
                </c:pt>
                <c:pt idx="22">
                  <c:v>65233175.00806731</c:v>
                </c:pt>
                <c:pt idx="23">
                  <c:v>74662049.510228857</c:v>
                </c:pt>
                <c:pt idx="24">
                  <c:v>83474390.087377265</c:v>
                </c:pt>
                <c:pt idx="25">
                  <c:v>91704038.548764214</c:v>
                </c:pt>
                <c:pt idx="26">
                  <c:v>99337028.345518589</c:v>
                </c:pt>
                <c:pt idx="27">
                  <c:v>106474052.12268065</c:v>
                </c:pt>
                <c:pt idx="28">
                  <c:v>113111690.5154482</c:v>
                </c:pt>
                <c:pt idx="29">
                  <c:v>119285498.97354552</c:v>
                </c:pt>
                <c:pt idx="30">
                  <c:v>125030648.26751095</c:v>
                </c:pt>
                <c:pt idx="31">
                  <c:v>130369280.81627499</c:v>
                </c:pt>
              </c:numCache>
            </c:numRef>
          </c:yVal>
          <c:smooth val="1"/>
        </c:ser>
        <c:dLbls/>
        <c:axId val="89808896"/>
        <c:axId val="89810816"/>
      </c:scatterChart>
      <c:valAx>
        <c:axId val="89808896"/>
        <c:scaling>
          <c:orientation val="minMax"/>
          <c:max val="32"/>
          <c:min val="-2"/>
        </c:scaling>
        <c:axPos val="b"/>
        <c:majorGridlines>
          <c:spPr>
            <a:ln>
              <a:solidFill>
                <a:srgbClr val="C00000"/>
              </a:solidFill>
            </a:ln>
          </c:spPr>
        </c:majorGridlines>
        <c:minorGridlines>
          <c:spPr>
            <a:ln>
              <a:solidFill>
                <a:schemeClr val="accent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 sz="1400" b="0"/>
                  <a:t>Prazo do empreendimento</a:t>
                </a:r>
              </a:p>
            </c:rich>
          </c:tx>
          <c:layout>
            <c:manualLayout>
              <c:xMode val="edge"/>
              <c:yMode val="edge"/>
              <c:x val="0.43078808062378032"/>
              <c:y val="0.94610301731607238"/>
            </c:manualLayout>
          </c:layout>
        </c:title>
        <c:numFmt formatCode="General" sourceLinked="1"/>
        <c:tickLblPos val="nextTo"/>
        <c:crossAx val="89810816"/>
        <c:crosses val="autoZero"/>
        <c:crossBetween val="midCat"/>
        <c:majorUnit val="2"/>
        <c:minorUnit val="0.5"/>
      </c:valAx>
      <c:valAx>
        <c:axId val="89810816"/>
        <c:scaling>
          <c:orientation val="minMax"/>
          <c:max val="80000000"/>
          <c:min val="-80000000"/>
        </c:scaling>
        <c:axPos val="l"/>
        <c:majorGridlines>
          <c:spPr>
            <a:ln>
              <a:solidFill>
                <a:schemeClr val="accent2"/>
              </a:solidFill>
            </a:ln>
          </c:spPr>
        </c:majorGridlines>
        <c:minorGridlines>
          <c:spPr>
            <a:ln>
              <a:solidFill>
                <a:schemeClr val="accent1"/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Valores do fluxo acumulado em reais</a:t>
                </a:r>
              </a:p>
            </c:rich>
          </c:tx>
          <c:layout>
            <c:manualLayout>
              <c:xMode val="edge"/>
              <c:yMode val="edge"/>
              <c:x val="1.1690979572435339E-2"/>
              <c:y val="0.32326355340848095"/>
            </c:manualLayout>
          </c:layout>
        </c:title>
        <c:numFmt formatCode="0.E+00" sourceLinked="0"/>
        <c:tickLblPos val="nextTo"/>
        <c:spPr>
          <a:ln>
            <a:solidFill>
              <a:srgbClr val="C00000"/>
            </a:solidFill>
          </a:ln>
        </c:spPr>
        <c:crossAx val="89808896"/>
        <c:crossesAt val="-2"/>
        <c:crossBetween val="midCat"/>
        <c:majorUnit val="10000000"/>
        <c:minorUnit val="5000000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247649</xdr:colOff>
      <xdr:row>2</xdr:row>
      <xdr:rowOff>190499</xdr:rowOff>
    </xdr:from>
    <xdr:to>
      <xdr:col>37</xdr:col>
      <xdr:colOff>180974</xdr:colOff>
      <xdr:row>30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90" t="s">
        <v>316</v>
      </c>
      <c r="B1" s="192" t="s">
        <v>317</v>
      </c>
      <c r="C1" s="192" t="s">
        <v>318</v>
      </c>
      <c r="D1" s="192" t="s">
        <v>319</v>
      </c>
      <c r="E1" s="192" t="s">
        <v>320</v>
      </c>
      <c r="G1" s="190" t="s">
        <v>321</v>
      </c>
      <c r="H1" s="192" t="s">
        <v>317</v>
      </c>
      <c r="I1" s="192" t="s">
        <v>318</v>
      </c>
      <c r="J1" s="192" t="s">
        <v>319</v>
      </c>
      <c r="K1" s="192" t="s">
        <v>320</v>
      </c>
      <c r="M1" s="190" t="s">
        <v>53</v>
      </c>
      <c r="N1" s="192" t="s">
        <v>317</v>
      </c>
      <c r="O1" s="192" t="s">
        <v>318</v>
      </c>
      <c r="P1" s="192" t="s">
        <v>319</v>
      </c>
      <c r="Q1" s="192" t="s">
        <v>320</v>
      </c>
      <c r="AP1" s="192"/>
      <c r="AQ1" s="192"/>
      <c r="AR1" s="192"/>
    </row>
    <row r="2" spans="1:133">
      <c r="A2" s="191" t="s">
        <v>317</v>
      </c>
      <c r="B2" s="216">
        <v>24.268019645214938</v>
      </c>
      <c r="C2" s="216">
        <v>1840.3248230954662</v>
      </c>
      <c r="D2" s="216">
        <v>56.625379172168181</v>
      </c>
      <c r="E2" s="216">
        <v>4.0446699408691558</v>
      </c>
      <c r="G2" s="191" t="s">
        <v>317</v>
      </c>
      <c r="H2" s="216">
        <v>157.75144018976619</v>
      </c>
      <c r="I2" s="216">
        <v>1374.6911216536766</v>
      </c>
      <c r="J2" s="216">
        <v>25.755337173839379</v>
      </c>
      <c r="K2" s="216">
        <v>0</v>
      </c>
      <c r="M2" s="191" t="s">
        <v>317</v>
      </c>
      <c r="N2" s="196">
        <v>182.01945983498112</v>
      </c>
      <c r="O2" s="196">
        <v>3215.0159447491428</v>
      </c>
      <c r="P2" s="196">
        <v>82.38071634600756</v>
      </c>
      <c r="Q2" s="196">
        <v>4.0446699408691558</v>
      </c>
      <c r="AP2" s="196"/>
      <c r="AQ2" s="196"/>
      <c r="AR2" s="196"/>
    </row>
    <row r="3" spans="1:133">
      <c r="A3" s="191" t="s">
        <v>318</v>
      </c>
      <c r="B3" s="216">
        <v>0</v>
      </c>
      <c r="C3" s="216">
        <v>20.223349704345782</v>
      </c>
      <c r="D3" s="216">
        <v>1193.177632556401</v>
      </c>
      <c r="E3" s="216">
        <v>157.74212769389709</v>
      </c>
      <c r="G3" s="191" t="s">
        <v>318</v>
      </c>
      <c r="H3" s="216">
        <v>0</v>
      </c>
      <c r="I3" s="216">
        <v>90.14368010843782</v>
      </c>
      <c r="J3" s="216">
        <v>2517.5842087427991</v>
      </c>
      <c r="K3" s="216">
        <v>22.535920027109455</v>
      </c>
      <c r="M3" s="191" t="s">
        <v>318</v>
      </c>
      <c r="N3" s="196">
        <v>0</v>
      </c>
      <c r="O3" s="196">
        <v>110.3670298127836</v>
      </c>
      <c r="P3" s="196">
        <v>3710.7618412992001</v>
      </c>
      <c r="Q3" s="196">
        <v>180.27804772100654</v>
      </c>
      <c r="AP3" s="196"/>
      <c r="AQ3" s="196"/>
      <c r="AR3" s="196"/>
    </row>
    <row r="4" spans="1:133">
      <c r="A4" s="191" t="s">
        <v>319</v>
      </c>
      <c r="B4" s="216">
        <v>0</v>
      </c>
      <c r="C4" s="216">
        <v>0</v>
      </c>
      <c r="D4" s="216">
        <v>7535.2200998392373</v>
      </c>
      <c r="E4" s="216">
        <v>2123.4517189563071</v>
      </c>
      <c r="G4" s="191" t="s">
        <v>319</v>
      </c>
      <c r="H4" s="216">
        <v>0</v>
      </c>
      <c r="I4" s="216">
        <v>0</v>
      </c>
      <c r="J4" s="216">
        <v>12874.449169772959</v>
      </c>
      <c r="K4" s="216">
        <v>1938.0891223314131</v>
      </c>
      <c r="M4" s="191" t="s">
        <v>319</v>
      </c>
      <c r="N4" s="196">
        <v>0</v>
      </c>
      <c r="O4" s="196">
        <v>0</v>
      </c>
      <c r="P4" s="196">
        <v>20409.669269612197</v>
      </c>
      <c r="Q4" s="196">
        <v>4061.5408412877205</v>
      </c>
      <c r="AP4" s="196"/>
      <c r="AQ4" s="196"/>
      <c r="AR4" s="196"/>
    </row>
    <row r="5" spans="1:133">
      <c r="A5" s="191" t="s">
        <v>320</v>
      </c>
      <c r="B5" s="216">
        <v>0</v>
      </c>
      <c r="C5" s="216">
        <v>0</v>
      </c>
      <c r="D5" s="216">
        <v>0</v>
      </c>
      <c r="E5" s="216">
        <v>60.670049113037351</v>
      </c>
      <c r="G5" s="191" t="s">
        <v>320</v>
      </c>
      <c r="H5" s="216">
        <v>0</v>
      </c>
      <c r="I5" s="216">
        <v>0</v>
      </c>
      <c r="J5" s="216">
        <v>0</v>
      </c>
      <c r="K5" s="216">
        <v>0</v>
      </c>
      <c r="M5" s="191" t="s">
        <v>320</v>
      </c>
      <c r="N5" s="196">
        <v>0</v>
      </c>
      <c r="O5" s="196">
        <v>0</v>
      </c>
      <c r="P5" s="196">
        <v>0</v>
      </c>
      <c r="Q5" s="196">
        <v>60.670049113037351</v>
      </c>
      <c r="AP5" s="196"/>
      <c r="AQ5" s="196"/>
      <c r="AR5" s="196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90" t="s">
        <v>53</v>
      </c>
      <c r="B7" s="192" t="s">
        <v>317</v>
      </c>
      <c r="C7" s="192" t="s">
        <v>318</v>
      </c>
      <c r="D7" s="192" t="s">
        <v>319</v>
      </c>
      <c r="E7" s="192" t="s">
        <v>320</v>
      </c>
      <c r="F7" s="7"/>
      <c r="G7" s="192" t="s">
        <v>334</v>
      </c>
      <c r="H7" s="195">
        <v>1</v>
      </c>
      <c r="I7" s="7"/>
      <c r="J7" s="7"/>
      <c r="K7" s="7"/>
    </row>
    <row r="8" spans="1:133">
      <c r="A8" s="191" t="s">
        <v>317</v>
      </c>
      <c r="B8" s="196">
        <v>182.01945983498112</v>
      </c>
      <c r="C8" s="196">
        <v>3215.0159447491428</v>
      </c>
      <c r="D8" s="196">
        <v>82.38071634600756</v>
      </c>
      <c r="E8" s="196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91" t="s">
        <v>318</v>
      </c>
      <c r="B9" s="196">
        <v>0</v>
      </c>
      <c r="C9" s="196">
        <v>110.3670298127836</v>
      </c>
      <c r="D9" s="196">
        <v>3710.7618412992001</v>
      </c>
      <c r="E9" s="196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91" t="s">
        <v>319</v>
      </c>
      <c r="B10" s="196">
        <v>0</v>
      </c>
      <c r="C10" s="196">
        <v>0</v>
      </c>
      <c r="D10" s="196">
        <v>20409.669269612197</v>
      </c>
      <c r="E10" s="196">
        <v>4061.5408412877205</v>
      </c>
      <c r="F10" s="7"/>
      <c r="G10" s="7"/>
      <c r="H10" s="7"/>
      <c r="I10" s="70" t="s">
        <v>189</v>
      </c>
      <c r="J10" s="196">
        <v>32016.747869716946</v>
      </c>
      <c r="K10" s="196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91" t="s">
        <v>320</v>
      </c>
      <c r="B11" s="196">
        <v>0</v>
      </c>
      <c r="C11" s="196">
        <v>0</v>
      </c>
      <c r="D11" s="196">
        <v>0</v>
      </c>
      <c r="E11" s="196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49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49"/>
    </row>
    <row r="13" spans="1:133">
      <c r="A13" s="190" t="s">
        <v>322</v>
      </c>
      <c r="B13" s="192" t="s">
        <v>317</v>
      </c>
      <c r="C13" s="192" t="s">
        <v>318</v>
      </c>
      <c r="D13" s="192" t="s">
        <v>323</v>
      </c>
      <c r="F13" s="193" t="s">
        <v>317</v>
      </c>
      <c r="G13" s="193" t="s">
        <v>318</v>
      </c>
      <c r="H13" s="7"/>
      <c r="BV13" s="249"/>
    </row>
    <row r="14" spans="1:133">
      <c r="A14" s="191" t="s">
        <v>317</v>
      </c>
      <c r="B14" s="196">
        <v>182.01945983498112</v>
      </c>
      <c r="C14" s="196">
        <v>3215.0159447491428</v>
      </c>
      <c r="D14" s="196">
        <v>86.425386286876716</v>
      </c>
      <c r="F14" s="193" t="s">
        <v>318</v>
      </c>
      <c r="G14" s="193" t="s">
        <v>323</v>
      </c>
      <c r="H14" s="7"/>
      <c r="BV14" s="249"/>
    </row>
    <row r="15" spans="1:133">
      <c r="A15" s="191" t="s">
        <v>318</v>
      </c>
      <c r="B15" s="196">
        <v>0</v>
      </c>
      <c r="C15" s="196">
        <v>110.3670298127836</v>
      </c>
      <c r="D15" s="196">
        <v>3891.0398890202068</v>
      </c>
      <c r="F15" s="201">
        <v>3483.4607908710009</v>
      </c>
      <c r="G15" s="201">
        <v>4087.8323051198672</v>
      </c>
      <c r="H15" s="194" t="s">
        <v>331</v>
      </c>
      <c r="BV15" s="249"/>
      <c r="CD15" s="117"/>
    </row>
    <row r="16" spans="1:133">
      <c r="BV16" s="249"/>
    </row>
    <row r="17" spans="1:178">
      <c r="A17" s="190" t="s">
        <v>324</v>
      </c>
      <c r="B17" s="192" t="s">
        <v>325</v>
      </c>
      <c r="C17" s="188"/>
      <c r="D17" s="188"/>
      <c r="BV17" s="249"/>
    </row>
    <row r="18" spans="1:178">
      <c r="A18" s="191" t="s">
        <v>330</v>
      </c>
      <c r="B18" s="196">
        <v>4306.5336080626339</v>
      </c>
      <c r="C18" s="188"/>
      <c r="D18" s="188"/>
      <c r="F18" s="208"/>
      <c r="G18" s="208" t="s">
        <v>336</v>
      </c>
      <c r="H18" s="208" t="s">
        <v>338</v>
      </c>
      <c r="I18" s="208" t="s">
        <v>337</v>
      </c>
      <c r="BV18" s="249"/>
    </row>
    <row r="19" spans="1:178">
      <c r="A19" s="188"/>
      <c r="B19" s="188"/>
      <c r="C19" s="188"/>
      <c r="D19" s="188"/>
      <c r="F19" s="193" t="s">
        <v>332</v>
      </c>
      <c r="G19" s="198">
        <v>4087.8323051198672</v>
      </c>
      <c r="H19" s="209">
        <v>109.01200000000001</v>
      </c>
      <c r="I19" s="201">
        <v>155.49103809523811</v>
      </c>
      <c r="BV19" s="249"/>
    </row>
    <row r="20" spans="1:178">
      <c r="A20" s="456" t="s">
        <v>326</v>
      </c>
      <c r="B20" s="192" t="s">
        <v>327</v>
      </c>
      <c r="C20" s="192" t="s">
        <v>328</v>
      </c>
      <c r="D20" s="192" t="s">
        <v>329</v>
      </c>
      <c r="F20" s="193" t="s">
        <v>324</v>
      </c>
      <c r="G20" s="198">
        <v>4306.5336080626339</v>
      </c>
      <c r="H20" s="209">
        <v>17.55</v>
      </c>
      <c r="I20" s="201">
        <v>55.376571428571431</v>
      </c>
      <c r="BV20" s="249"/>
    </row>
    <row r="21" spans="1:178">
      <c r="A21" s="457"/>
      <c r="B21" s="199">
        <v>20409.669269612197</v>
      </c>
      <c r="C21" s="200">
        <v>8039.0061165948036</v>
      </c>
      <c r="D21" s="200">
        <v>28448.675386207</v>
      </c>
      <c r="F21" s="193" t="s">
        <v>333</v>
      </c>
      <c r="G21" s="198">
        <v>28448.675386207</v>
      </c>
      <c r="H21" s="261">
        <v>36.004000000000005</v>
      </c>
      <c r="I21" s="201">
        <v>76.272730952380954</v>
      </c>
      <c r="BV21" s="249"/>
    </row>
    <row r="22" spans="1:178">
      <c r="BV22" s="249"/>
    </row>
    <row r="23" spans="1:178">
      <c r="BV23" s="249"/>
    </row>
    <row r="24" spans="1:178">
      <c r="H24" s="78" t="s">
        <v>190</v>
      </c>
      <c r="I24" s="79"/>
      <c r="J24" s="206"/>
      <c r="L24" s="80" t="s">
        <v>191</v>
      </c>
      <c r="M24" s="81"/>
      <c r="N24" s="82"/>
      <c r="O24" s="189">
        <v>60</v>
      </c>
      <c r="Q24" s="80" t="s">
        <v>339</v>
      </c>
      <c r="R24" s="81"/>
      <c r="S24" s="83"/>
      <c r="T24" s="82">
        <v>19</v>
      </c>
      <c r="AM24" s="84"/>
      <c r="AP24" s="78" t="s">
        <v>190</v>
      </c>
      <c r="AQ24" s="79"/>
      <c r="AR24" s="206"/>
      <c r="AT24" s="80" t="s">
        <v>191</v>
      </c>
      <c r="AU24" s="81"/>
      <c r="AV24" s="82"/>
      <c r="AW24" s="189">
        <v>60</v>
      </c>
      <c r="AY24" s="80" t="s">
        <v>339</v>
      </c>
      <c r="AZ24" s="81"/>
      <c r="BA24" s="83"/>
      <c r="BB24" s="82">
        <v>19</v>
      </c>
      <c r="BV24" s="249"/>
      <c r="BX24" s="78" t="s">
        <v>190</v>
      </c>
      <c r="BY24" s="79"/>
      <c r="BZ24" s="206"/>
      <c r="CB24" s="80" t="s">
        <v>191</v>
      </c>
      <c r="CC24" s="81"/>
      <c r="CD24" s="82"/>
      <c r="CE24" s="189">
        <v>60</v>
      </c>
      <c r="CG24" s="80" t="s">
        <v>339</v>
      </c>
      <c r="CH24" s="81"/>
      <c r="CI24" s="83"/>
      <c r="CJ24" s="82">
        <v>19</v>
      </c>
      <c r="DC24" s="84"/>
      <c r="DF24" s="78" t="s">
        <v>190</v>
      </c>
      <c r="DG24" s="79"/>
      <c r="DH24" s="206"/>
      <c r="DJ24" s="80" t="s">
        <v>191</v>
      </c>
      <c r="DK24" s="81"/>
      <c r="DL24" s="82"/>
      <c r="DM24" s="189">
        <v>60</v>
      </c>
      <c r="DO24" s="80" t="s">
        <v>339</v>
      </c>
      <c r="DP24" s="81"/>
      <c r="DQ24" s="83"/>
      <c r="DR24" s="82">
        <v>19</v>
      </c>
      <c r="EM24" s="77" t="s">
        <v>354</v>
      </c>
      <c r="EN24" s="263">
        <v>0.1</v>
      </c>
      <c r="ES24" s="63"/>
    </row>
    <row r="25" spans="1:178">
      <c r="A25" s="63" t="s">
        <v>197</v>
      </c>
      <c r="H25" s="189" t="s">
        <v>192</v>
      </c>
      <c r="I25" s="189" t="s">
        <v>193</v>
      </c>
      <c r="J25" s="189" t="s">
        <v>194</v>
      </c>
      <c r="L25" s="80" t="s">
        <v>195</v>
      </c>
      <c r="M25" s="86"/>
      <c r="N25" s="82"/>
      <c r="O25" s="209">
        <v>109.01200000000001</v>
      </c>
      <c r="Q25" s="87" t="s">
        <v>196</v>
      </c>
      <c r="R25" s="88"/>
      <c r="S25" s="83"/>
      <c r="T25" s="83"/>
      <c r="AM25" s="84"/>
      <c r="AP25" s="189" t="s">
        <v>192</v>
      </c>
      <c r="AQ25" s="189" t="s">
        <v>193</v>
      </c>
      <c r="AR25" s="189" t="s">
        <v>194</v>
      </c>
      <c r="AT25" s="80" t="s">
        <v>195</v>
      </c>
      <c r="AU25" s="86"/>
      <c r="AV25" s="82"/>
      <c r="AW25" s="209">
        <v>17.55</v>
      </c>
      <c r="AY25" s="87" t="s">
        <v>196</v>
      </c>
      <c r="AZ25" s="88"/>
      <c r="BA25" s="83"/>
      <c r="BB25" s="83"/>
      <c r="BV25" s="249"/>
      <c r="BX25" s="189" t="s">
        <v>192</v>
      </c>
      <c r="BY25" s="189" t="s">
        <v>193</v>
      </c>
      <c r="BZ25" s="189" t="s">
        <v>194</v>
      </c>
      <c r="CB25" s="80" t="s">
        <v>342</v>
      </c>
      <c r="CC25" s="86"/>
      <c r="CD25" s="82"/>
      <c r="CE25" s="209">
        <v>36.004000000000005</v>
      </c>
      <c r="CG25" s="87" t="s">
        <v>196</v>
      </c>
      <c r="CH25" s="88"/>
      <c r="CI25" s="83"/>
      <c r="CJ25" s="83"/>
      <c r="DC25" s="84"/>
      <c r="DF25" s="189" t="s">
        <v>192</v>
      </c>
      <c r="DG25" s="189" t="s">
        <v>193</v>
      </c>
      <c r="DH25" s="189" t="s">
        <v>194</v>
      </c>
      <c r="DJ25" s="80" t="s">
        <v>342</v>
      </c>
      <c r="DK25" s="86"/>
      <c r="DL25" s="82"/>
      <c r="DM25" s="209">
        <v>36.004000000000005</v>
      </c>
      <c r="DO25" s="87" t="s">
        <v>196</v>
      </c>
      <c r="DP25" s="88"/>
      <c r="DQ25" s="83"/>
      <c r="DR25" s="83"/>
      <c r="EM25" s="262" t="s">
        <v>355</v>
      </c>
      <c r="EN25" s="263">
        <v>0.1</v>
      </c>
      <c r="ES25" s="63"/>
    </row>
    <row r="26" spans="1:178">
      <c r="A26" s="96">
        <v>11686112.972446686</v>
      </c>
      <c r="H26" s="207">
        <v>358</v>
      </c>
      <c r="I26" s="207">
        <v>562</v>
      </c>
      <c r="J26" s="207">
        <v>766</v>
      </c>
      <c r="L26" s="80" t="s">
        <v>198</v>
      </c>
      <c r="M26" s="92"/>
      <c r="N26" s="82"/>
      <c r="O26" s="197">
        <v>155.49103809523811</v>
      </c>
      <c r="Q26" s="80" t="s">
        <v>199</v>
      </c>
      <c r="R26" s="81"/>
      <c r="S26" s="83"/>
      <c r="T26" s="211">
        <v>0.75</v>
      </c>
      <c r="AM26" s="84"/>
      <c r="AP26" s="207">
        <v>358</v>
      </c>
      <c r="AQ26" s="207">
        <v>562</v>
      </c>
      <c r="AR26" s="207">
        <v>766</v>
      </c>
      <c r="AT26" s="80" t="s">
        <v>198</v>
      </c>
      <c r="AU26" s="92"/>
      <c r="AV26" s="82"/>
      <c r="AW26" s="197">
        <v>55.376571428571431</v>
      </c>
      <c r="AY26" s="80" t="s">
        <v>199</v>
      </c>
      <c r="AZ26" s="81"/>
      <c r="BA26" s="83"/>
      <c r="BB26" s="211">
        <v>0.75</v>
      </c>
      <c r="BU26" s="84"/>
      <c r="BX26" s="207">
        <v>358</v>
      </c>
      <c r="BY26" s="207">
        <v>562</v>
      </c>
      <c r="BZ26" s="207">
        <v>766</v>
      </c>
      <c r="CB26" s="80" t="s">
        <v>198</v>
      </c>
      <c r="CC26" s="92"/>
      <c r="CD26" s="82"/>
      <c r="CE26" s="197">
        <v>76.272730952380954</v>
      </c>
      <c r="CG26" s="80" t="s">
        <v>199</v>
      </c>
      <c r="CH26" s="81"/>
      <c r="CI26" s="83"/>
      <c r="CJ26" s="211">
        <v>0.75</v>
      </c>
      <c r="CL26" s="4"/>
      <c r="DC26" s="84"/>
      <c r="DF26" s="207">
        <v>358</v>
      </c>
      <c r="DG26" s="207">
        <v>562</v>
      </c>
      <c r="DH26" s="207">
        <v>766</v>
      </c>
      <c r="DJ26" s="80" t="s">
        <v>198</v>
      </c>
      <c r="DK26" s="92"/>
      <c r="DL26" s="82"/>
      <c r="DM26" s="197">
        <v>76.272730952380954</v>
      </c>
      <c r="DO26" s="80" t="s">
        <v>199</v>
      </c>
      <c r="DP26" s="81"/>
      <c r="DQ26" s="83"/>
      <c r="DR26" s="211">
        <v>0.75</v>
      </c>
      <c r="EM26" s="63"/>
      <c r="EN26" s="264">
        <v>0.2</v>
      </c>
      <c r="ES26" s="63"/>
    </row>
    <row r="27" spans="1:178">
      <c r="L27" s="80" t="s">
        <v>200</v>
      </c>
      <c r="M27" s="92"/>
      <c r="N27" s="82"/>
      <c r="O27" s="245">
        <v>60</v>
      </c>
      <c r="Q27" s="80" t="s">
        <v>201</v>
      </c>
      <c r="R27" s="81"/>
      <c r="S27" s="83"/>
      <c r="T27" s="211">
        <v>0.25</v>
      </c>
      <c r="AM27" s="84"/>
      <c r="AT27" s="80" t="s">
        <v>200</v>
      </c>
      <c r="AU27" s="92"/>
      <c r="AV27" s="82"/>
      <c r="AW27" s="245">
        <v>30</v>
      </c>
      <c r="AY27" s="80" t="s">
        <v>201</v>
      </c>
      <c r="AZ27" s="81"/>
      <c r="BA27" s="83"/>
      <c r="BB27" s="211">
        <v>0.25</v>
      </c>
      <c r="BU27" s="84"/>
      <c r="CB27" s="80" t="s">
        <v>200</v>
      </c>
      <c r="CC27" s="92"/>
      <c r="CD27" s="82"/>
      <c r="CE27" s="245">
        <v>30</v>
      </c>
      <c r="CG27" s="80" t="s">
        <v>201</v>
      </c>
      <c r="CH27" s="81"/>
      <c r="CI27" s="83"/>
      <c r="CJ27" s="211">
        <v>0.25</v>
      </c>
      <c r="DC27" s="84"/>
      <c r="DJ27" s="80" t="s">
        <v>200</v>
      </c>
      <c r="DK27" s="92"/>
      <c r="DL27" s="82"/>
      <c r="DM27" s="245">
        <v>30</v>
      </c>
      <c r="DO27" s="80" t="s">
        <v>201</v>
      </c>
      <c r="DP27" s="81"/>
      <c r="DQ27" s="83"/>
      <c r="DR27" s="211">
        <v>0.25</v>
      </c>
    </row>
    <row r="28" spans="1:178">
      <c r="K28" s="19"/>
      <c r="L28" s="80" t="s">
        <v>353</v>
      </c>
      <c r="M28" s="92"/>
      <c r="N28" s="82"/>
      <c r="O28" s="245">
        <v>60</v>
      </c>
      <c r="AM28" s="84"/>
      <c r="AS28" s="19"/>
      <c r="AT28" s="80" t="s">
        <v>353</v>
      </c>
      <c r="AU28" s="92"/>
      <c r="AV28" s="82"/>
      <c r="AW28" s="245">
        <v>60</v>
      </c>
      <c r="BU28" s="84"/>
      <c r="CA28" s="19"/>
      <c r="CB28" s="80" t="s">
        <v>353</v>
      </c>
      <c r="CC28" s="92"/>
      <c r="CD28" s="82"/>
      <c r="CE28" s="245">
        <v>60</v>
      </c>
      <c r="CR28" s="4"/>
      <c r="DC28" s="84"/>
      <c r="DI28" s="19"/>
      <c r="DJ28" s="80" t="s">
        <v>353</v>
      </c>
      <c r="DK28" s="92"/>
      <c r="DL28" s="82"/>
      <c r="DM28" s="245">
        <v>60</v>
      </c>
    </row>
    <row r="29" spans="1:178">
      <c r="A29" s="232" t="s">
        <v>343</v>
      </c>
      <c r="F29" s="63" t="s">
        <v>340</v>
      </c>
      <c r="I29" s="19"/>
      <c r="AM29" s="84"/>
      <c r="AN29" s="63" t="s">
        <v>341</v>
      </c>
      <c r="AQ29" s="19"/>
      <c r="BU29" s="84"/>
      <c r="BV29" s="63" t="s">
        <v>357</v>
      </c>
      <c r="BY29" s="19"/>
      <c r="DC29" s="84"/>
      <c r="DD29" s="63" t="s">
        <v>358</v>
      </c>
      <c r="DG29" s="19"/>
      <c r="EL29" s="220" t="s">
        <v>293</v>
      </c>
      <c r="EM29" s="97"/>
      <c r="EN29" s="97"/>
      <c r="EO29" s="98"/>
      <c r="EP29" s="98"/>
      <c r="EQ29" s="98"/>
    </row>
    <row r="30" spans="1:178">
      <c r="A30" s="231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51" t="s">
        <v>345</v>
      </c>
      <c r="R30" s="251"/>
      <c r="S30" s="251"/>
      <c r="T30" s="85" t="s">
        <v>346</v>
      </c>
      <c r="U30" s="85"/>
      <c r="V30" s="85"/>
      <c r="W30" s="85" t="s">
        <v>347</v>
      </c>
      <c r="X30" s="85"/>
      <c r="Y30" s="85"/>
      <c r="Z30" s="251" t="s">
        <v>206</v>
      </c>
      <c r="AA30" s="251"/>
      <c r="AB30" s="251"/>
      <c r="AC30" s="85" t="s">
        <v>348</v>
      </c>
      <c r="AD30" s="85"/>
      <c r="AE30" s="85"/>
      <c r="AF30" s="85" t="s">
        <v>207</v>
      </c>
      <c r="AG30" s="85"/>
      <c r="AH30" s="85"/>
      <c r="AI30" s="85" t="s">
        <v>349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51" t="s">
        <v>345</v>
      </c>
      <c r="AZ30" s="251"/>
      <c r="BA30" s="251"/>
      <c r="BB30" s="85" t="s">
        <v>346</v>
      </c>
      <c r="BC30" s="85"/>
      <c r="BD30" s="85"/>
      <c r="BE30" s="85" t="s">
        <v>347</v>
      </c>
      <c r="BF30" s="85"/>
      <c r="BG30" s="85"/>
      <c r="BH30" s="251" t="s">
        <v>206</v>
      </c>
      <c r="BI30" s="251"/>
      <c r="BJ30" s="251"/>
      <c r="BK30" s="85" t="s">
        <v>348</v>
      </c>
      <c r="BL30" s="85"/>
      <c r="BM30" s="85"/>
      <c r="BN30" s="85" t="s">
        <v>207</v>
      </c>
      <c r="BO30" s="85"/>
      <c r="BP30" s="85"/>
      <c r="BQ30" s="85" t="s">
        <v>349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51" t="s">
        <v>345</v>
      </c>
      <c r="CH30" s="251"/>
      <c r="CI30" s="251"/>
      <c r="CJ30" s="85" t="s">
        <v>346</v>
      </c>
      <c r="CK30" s="85"/>
      <c r="CL30" s="85"/>
      <c r="CM30" s="85" t="s">
        <v>347</v>
      </c>
      <c r="CN30" s="85"/>
      <c r="CO30" s="85"/>
      <c r="CP30" s="251" t="s">
        <v>206</v>
      </c>
      <c r="CQ30" s="251"/>
      <c r="CR30" s="251"/>
      <c r="CS30" s="85" t="s">
        <v>348</v>
      </c>
      <c r="CT30" s="85"/>
      <c r="CU30" s="85"/>
      <c r="CV30" s="85" t="s">
        <v>207</v>
      </c>
      <c r="CW30" s="85"/>
      <c r="CX30" s="85"/>
      <c r="CY30" s="85" t="s">
        <v>349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55" t="s">
        <v>345</v>
      </c>
      <c r="DP30" s="255"/>
      <c r="DQ30" s="255"/>
      <c r="DR30" s="255" t="s">
        <v>346</v>
      </c>
      <c r="DS30" s="255"/>
      <c r="DT30" s="255"/>
      <c r="DU30" s="255" t="s">
        <v>347</v>
      </c>
      <c r="DV30" s="255"/>
      <c r="DW30" s="255"/>
      <c r="DX30" s="255" t="s">
        <v>206</v>
      </c>
      <c r="DY30" s="255"/>
      <c r="DZ30" s="255"/>
      <c r="EA30" s="85" t="s">
        <v>348</v>
      </c>
      <c r="EB30" s="85"/>
      <c r="EC30" s="85"/>
      <c r="ED30" s="85" t="s">
        <v>207</v>
      </c>
      <c r="EE30" s="85"/>
      <c r="EF30" s="85"/>
      <c r="EG30" s="85" t="s">
        <v>349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350</v>
      </c>
      <c r="ET30" s="85"/>
      <c r="EU30" s="85"/>
      <c r="EV30" s="85" t="s">
        <v>203</v>
      </c>
      <c r="EW30" s="85"/>
      <c r="EX30" s="85"/>
      <c r="EY30" s="85" t="s">
        <v>345</v>
      </c>
      <c r="EZ30" s="85"/>
      <c r="FA30" s="85"/>
      <c r="FB30" s="85" t="s">
        <v>346</v>
      </c>
      <c r="FC30" s="85"/>
      <c r="FD30" s="85"/>
      <c r="FE30" s="85" t="s">
        <v>347</v>
      </c>
      <c r="FF30" s="85"/>
      <c r="FG30" s="85"/>
      <c r="FH30" s="85" t="s">
        <v>206</v>
      </c>
      <c r="FI30" s="85"/>
      <c r="FJ30" s="85"/>
      <c r="FK30" s="85" t="s">
        <v>348</v>
      </c>
      <c r="FL30" s="85"/>
      <c r="FM30" s="85"/>
      <c r="FN30" s="85" t="s">
        <v>207</v>
      </c>
      <c r="FO30" s="85"/>
      <c r="FP30" s="85"/>
      <c r="FQ30" s="85" t="s">
        <v>349</v>
      </c>
      <c r="FR30" s="85"/>
      <c r="FS30" s="85"/>
    </row>
    <row r="31" spans="1:178">
      <c r="A31" s="99" t="s">
        <v>208</v>
      </c>
      <c r="B31" s="99" t="s">
        <v>209</v>
      </c>
      <c r="C31" s="202" t="s">
        <v>335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52" t="s">
        <v>86</v>
      </c>
      <c r="R31" s="253" t="s">
        <v>165</v>
      </c>
      <c r="S31" s="254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52" t="s">
        <v>86</v>
      </c>
      <c r="AA31" s="253" t="s">
        <v>165</v>
      </c>
      <c r="AB31" s="254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52" t="s">
        <v>86</v>
      </c>
      <c r="AZ31" s="253" t="s">
        <v>165</v>
      </c>
      <c r="BA31" s="254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52" t="s">
        <v>86</v>
      </c>
      <c r="BI31" s="253" t="s">
        <v>165</v>
      </c>
      <c r="BJ31" s="254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52" t="s">
        <v>86</v>
      </c>
      <c r="CH31" s="253" t="s">
        <v>165</v>
      </c>
      <c r="CI31" s="254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52" t="s">
        <v>86</v>
      </c>
      <c r="CQ31" s="253" t="s">
        <v>165</v>
      </c>
      <c r="CR31" s="254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56" t="s">
        <v>86</v>
      </c>
      <c r="DP31" s="257" t="s">
        <v>165</v>
      </c>
      <c r="DQ31" s="258" t="s">
        <v>87</v>
      </c>
      <c r="DR31" s="256" t="s">
        <v>86</v>
      </c>
      <c r="DS31" s="257" t="s">
        <v>165</v>
      </c>
      <c r="DT31" s="258" t="s">
        <v>87</v>
      </c>
      <c r="DU31" s="256" t="s">
        <v>86</v>
      </c>
      <c r="DV31" s="257" t="s">
        <v>165</v>
      </c>
      <c r="DW31" s="258" t="s">
        <v>87</v>
      </c>
      <c r="DX31" s="256" t="s">
        <v>86</v>
      </c>
      <c r="DY31" s="257" t="s">
        <v>165</v>
      </c>
      <c r="DZ31" s="258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203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59"/>
      <c r="EN32" s="260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48"/>
      <c r="FU32" s="4"/>
      <c r="FV32" s="4"/>
    </row>
    <row r="33" spans="1:176">
      <c r="A33" s="210">
        <v>-2</v>
      </c>
      <c r="B33" s="210">
        <v>8357976.4888366461</v>
      </c>
      <c r="C33" s="212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10">
        <v>-1</v>
      </c>
      <c r="B34" s="210">
        <v>9571240.0783616528</v>
      </c>
      <c r="C34" s="212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10">
        <v>0</v>
      </c>
      <c r="B35" s="210">
        <v>10967349.144939758</v>
      </c>
      <c r="C35" s="212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204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48"/>
    </row>
    <row r="37" spans="1:176">
      <c r="A37" s="110">
        <v>2</v>
      </c>
      <c r="B37" s="110">
        <v>14425491.117613446</v>
      </c>
      <c r="C37" s="204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48"/>
    </row>
    <row r="38" spans="1:176">
      <c r="A38" s="222">
        <v>3</v>
      </c>
      <c r="B38" s="221">
        <v>16558378.20200621</v>
      </c>
      <c r="C38" s="223">
        <v>0.14785542252967177</v>
      </c>
      <c r="D38" s="221">
        <v>45365.419731523863</v>
      </c>
      <c r="F38" s="224">
        <v>5792.1631849826299</v>
      </c>
      <c r="G38" s="225">
        <v>579.21631849826304</v>
      </c>
      <c r="H38" s="226">
        <v>2</v>
      </c>
      <c r="I38" s="227">
        <v>2</v>
      </c>
      <c r="J38" s="228">
        <v>1</v>
      </c>
      <c r="K38" s="224">
        <v>30</v>
      </c>
      <c r="L38" s="229">
        <v>30</v>
      </c>
      <c r="M38" s="225">
        <v>60</v>
      </c>
      <c r="N38" s="224">
        <v>4</v>
      </c>
      <c r="O38" s="229">
        <v>4</v>
      </c>
      <c r="P38" s="225">
        <v>3</v>
      </c>
      <c r="Q38" s="224">
        <v>17</v>
      </c>
      <c r="R38" s="229">
        <v>17</v>
      </c>
      <c r="S38" s="225">
        <v>17</v>
      </c>
      <c r="T38" s="224">
        <v>42</v>
      </c>
      <c r="U38" s="229">
        <v>42</v>
      </c>
      <c r="V38" s="225">
        <v>38</v>
      </c>
      <c r="W38" s="224">
        <v>15036</v>
      </c>
      <c r="X38" s="229">
        <v>23604</v>
      </c>
      <c r="Y38" s="225">
        <v>29108</v>
      </c>
      <c r="Z38" s="224">
        <v>13149</v>
      </c>
      <c r="AA38" s="229">
        <v>13149</v>
      </c>
      <c r="AB38" s="225">
        <v>11897</v>
      </c>
      <c r="AC38" s="224">
        <v>4707342</v>
      </c>
      <c r="AD38" s="229">
        <v>7389738</v>
      </c>
      <c r="AE38" s="225">
        <v>9113102</v>
      </c>
      <c r="AF38" s="224">
        <v>716699.39400000009</v>
      </c>
      <c r="AG38" s="229">
        <v>716699.39400000009</v>
      </c>
      <c r="AH38" s="225">
        <v>648457.8820000001</v>
      </c>
      <c r="AI38" s="224">
        <v>179174.84850000002</v>
      </c>
      <c r="AJ38" s="229">
        <v>179174.84850000002</v>
      </c>
      <c r="AK38" s="225">
        <v>216152.62733333337</v>
      </c>
      <c r="AM38" s="84"/>
      <c r="AN38" s="224">
        <v>6102.0471383498607</v>
      </c>
      <c r="AO38" s="225">
        <v>610.20471383498614</v>
      </c>
      <c r="AP38" s="226">
        <v>2</v>
      </c>
      <c r="AQ38" s="227">
        <v>2</v>
      </c>
      <c r="AR38" s="228">
        <v>1</v>
      </c>
      <c r="AS38" s="224">
        <v>30</v>
      </c>
      <c r="AT38" s="229">
        <v>30</v>
      </c>
      <c r="AU38" s="225">
        <v>60</v>
      </c>
      <c r="AV38" s="224">
        <v>2</v>
      </c>
      <c r="AW38" s="229">
        <v>2</v>
      </c>
      <c r="AX38" s="225">
        <v>1</v>
      </c>
      <c r="AY38" s="224">
        <v>17</v>
      </c>
      <c r="AZ38" s="229">
        <v>17</v>
      </c>
      <c r="BA38" s="225">
        <v>17</v>
      </c>
      <c r="BB38" s="224">
        <v>42</v>
      </c>
      <c r="BC38" s="229">
        <v>42</v>
      </c>
      <c r="BD38" s="225">
        <v>38</v>
      </c>
      <c r="BE38" s="224">
        <v>15036</v>
      </c>
      <c r="BF38" s="229">
        <v>23604</v>
      </c>
      <c r="BG38" s="225">
        <v>29108</v>
      </c>
      <c r="BH38" s="224">
        <v>13149</v>
      </c>
      <c r="BI38" s="229">
        <v>13149</v>
      </c>
      <c r="BJ38" s="225">
        <v>11897</v>
      </c>
      <c r="BK38" s="224">
        <v>4707342</v>
      </c>
      <c r="BL38" s="229">
        <v>7389738</v>
      </c>
      <c r="BM38" s="225">
        <v>9113102</v>
      </c>
      <c r="BN38" s="224">
        <v>115382.47500000001</v>
      </c>
      <c r="BO38" s="229">
        <v>115382.47500000001</v>
      </c>
      <c r="BP38" s="225">
        <v>104396.175</v>
      </c>
      <c r="BQ38" s="224">
        <v>57691.237500000003</v>
      </c>
      <c r="BR38" s="229">
        <v>57691.237500000003</v>
      </c>
      <c r="BS38" s="225">
        <v>104396.175</v>
      </c>
      <c r="BU38" s="84"/>
      <c r="BV38" s="224">
        <v>20154.859340380626</v>
      </c>
      <c r="BW38" s="225">
        <v>2015.4859340380626</v>
      </c>
      <c r="BX38" s="226">
        <v>6</v>
      </c>
      <c r="BY38" s="227">
        <v>4</v>
      </c>
      <c r="BZ38" s="228">
        <v>3</v>
      </c>
      <c r="CA38" s="224">
        <v>10</v>
      </c>
      <c r="CB38" s="229">
        <v>15</v>
      </c>
      <c r="CC38" s="225">
        <v>20</v>
      </c>
      <c r="CD38" s="224">
        <v>7</v>
      </c>
      <c r="CE38" s="229">
        <v>5</v>
      </c>
      <c r="CF38" s="225">
        <v>4</v>
      </c>
      <c r="CG38" s="224">
        <v>46</v>
      </c>
      <c r="CH38" s="229">
        <v>29</v>
      </c>
      <c r="CI38" s="225">
        <v>22</v>
      </c>
      <c r="CJ38" s="224">
        <v>58</v>
      </c>
      <c r="CK38" s="229">
        <v>37</v>
      </c>
      <c r="CL38" s="225">
        <v>28</v>
      </c>
      <c r="CM38" s="224">
        <v>20764</v>
      </c>
      <c r="CN38" s="229">
        <v>20794</v>
      </c>
      <c r="CO38" s="225">
        <v>21448</v>
      </c>
      <c r="CP38" s="224">
        <v>18159</v>
      </c>
      <c r="CQ38" s="229">
        <v>11584</v>
      </c>
      <c r="CR38" s="225">
        <v>8766</v>
      </c>
      <c r="CS38" s="224">
        <v>6500922</v>
      </c>
      <c r="CT38" s="229">
        <v>6510208</v>
      </c>
      <c r="CU38" s="225">
        <v>6714756</v>
      </c>
      <c r="CV38" s="224">
        <v>653796.63600000006</v>
      </c>
      <c r="CW38" s="229">
        <v>417070.33600000007</v>
      </c>
      <c r="CX38" s="225">
        <v>315611.06400000007</v>
      </c>
      <c r="CY38" s="224">
        <v>93399.519428571439</v>
      </c>
      <c r="CZ38" s="229">
        <v>83414.06720000002</v>
      </c>
      <c r="DA38" s="225">
        <v>78902.766000000018</v>
      </c>
      <c r="DC38" s="84"/>
      <c r="DD38" s="224">
        <v>20154.859340380626</v>
      </c>
      <c r="DE38" s="225">
        <v>2015.4859340380626</v>
      </c>
      <c r="DF38" s="226">
        <v>6</v>
      </c>
      <c r="DG38" s="227">
        <v>4</v>
      </c>
      <c r="DH38" s="228">
        <v>3</v>
      </c>
      <c r="DI38" s="224">
        <v>10</v>
      </c>
      <c r="DJ38" s="229">
        <v>15</v>
      </c>
      <c r="DK38" s="225">
        <v>20</v>
      </c>
      <c r="DL38" s="224">
        <v>7</v>
      </c>
      <c r="DM38" s="229">
        <v>5</v>
      </c>
      <c r="DN38" s="225">
        <v>4</v>
      </c>
      <c r="DO38" s="224">
        <v>46</v>
      </c>
      <c r="DP38" s="229">
        <v>29</v>
      </c>
      <c r="DQ38" s="225">
        <v>22</v>
      </c>
      <c r="DR38" s="224">
        <v>58</v>
      </c>
      <c r="DS38" s="229">
        <v>37</v>
      </c>
      <c r="DT38" s="225">
        <v>28</v>
      </c>
      <c r="DU38" s="224">
        <v>20764</v>
      </c>
      <c r="DV38" s="229">
        <v>20794</v>
      </c>
      <c r="DW38" s="225">
        <v>21448</v>
      </c>
      <c r="DX38" s="224">
        <v>18159</v>
      </c>
      <c r="DY38" s="229">
        <v>11584</v>
      </c>
      <c r="DZ38" s="225">
        <v>8766</v>
      </c>
      <c r="EA38" s="224">
        <v>6500922</v>
      </c>
      <c r="EB38" s="229">
        <v>6510208</v>
      </c>
      <c r="EC38" s="225">
        <v>6714756</v>
      </c>
      <c r="ED38" s="224">
        <v>653796.63600000006</v>
      </c>
      <c r="EE38" s="229">
        <v>417070.33600000007</v>
      </c>
      <c r="EF38" s="225">
        <v>315611.06400000007</v>
      </c>
      <c r="EG38" s="224">
        <v>93399.519428571439</v>
      </c>
      <c r="EH38" s="229">
        <v>83414.06720000002</v>
      </c>
      <c r="EI38" s="225">
        <v>78902.766000000018</v>
      </c>
      <c r="EL38" s="224">
        <v>24</v>
      </c>
      <c r="EM38" s="230"/>
      <c r="EN38" s="225"/>
      <c r="EO38" s="224">
        <v>2139675.1410000003</v>
      </c>
      <c r="EP38" s="230"/>
      <c r="EQ38" s="225"/>
      <c r="ES38" s="224">
        <v>20</v>
      </c>
      <c r="ET38" s="230"/>
      <c r="EU38" s="225"/>
      <c r="EV38" s="224">
        <v>16</v>
      </c>
      <c r="EW38" s="230">
        <v>12</v>
      </c>
      <c r="EX38" s="225">
        <v>8</v>
      </c>
      <c r="EY38" s="224">
        <v>126</v>
      </c>
      <c r="EZ38" s="230">
        <v>92</v>
      </c>
      <c r="FA38" s="225">
        <v>78</v>
      </c>
      <c r="FB38" s="224">
        <v>200</v>
      </c>
      <c r="FC38" s="230">
        <v>158</v>
      </c>
      <c r="FD38" s="225">
        <v>132</v>
      </c>
      <c r="FE38" s="224">
        <v>71600</v>
      </c>
      <c r="FF38" s="230">
        <v>88796</v>
      </c>
      <c r="FG38" s="225">
        <v>101112</v>
      </c>
      <c r="FH38" s="224">
        <v>62616</v>
      </c>
      <c r="FI38" s="230">
        <v>49466</v>
      </c>
      <c r="FJ38" s="225">
        <v>41326</v>
      </c>
      <c r="FK38" s="224">
        <v>22416528</v>
      </c>
      <c r="FL38" s="230">
        <v>27799892</v>
      </c>
      <c r="FM38" s="225">
        <v>31655716</v>
      </c>
      <c r="FN38" s="224">
        <v>2139675.1410000003</v>
      </c>
      <c r="FO38" s="230">
        <v>1666222.5410000002</v>
      </c>
      <c r="FP38" s="225">
        <v>1384076.1850000003</v>
      </c>
      <c r="FQ38" s="224">
        <v>106983.75705000001</v>
      </c>
      <c r="FR38" s="230"/>
      <c r="FS38" s="225"/>
      <c r="FT38" s="248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32" t="s">
        <v>343</v>
      </c>
      <c r="F41" s="63" t="s">
        <v>340</v>
      </c>
      <c r="I41" s="19"/>
      <c r="AM41" s="84"/>
      <c r="AN41" s="63" t="s">
        <v>341</v>
      </c>
      <c r="AQ41" s="19"/>
      <c r="BU41" s="84"/>
      <c r="BV41" s="63" t="s">
        <v>357</v>
      </c>
      <c r="BY41" s="19"/>
      <c r="DC41" s="84"/>
      <c r="DD41" s="63" t="s">
        <v>358</v>
      </c>
      <c r="DG41" s="19"/>
      <c r="EL41" s="220" t="s">
        <v>293</v>
      </c>
      <c r="EM41" s="97"/>
      <c r="EN41" s="97"/>
      <c r="EO41" s="98"/>
      <c r="EP41" s="98"/>
      <c r="EQ41" s="98"/>
      <c r="ES41" s="63" t="s">
        <v>351</v>
      </c>
    </row>
    <row r="42" spans="1:176">
      <c r="A42" s="231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345</v>
      </c>
      <c r="R42" s="85"/>
      <c r="S42" s="85"/>
      <c r="T42" s="85" t="s">
        <v>346</v>
      </c>
      <c r="U42" s="85"/>
      <c r="V42" s="85"/>
      <c r="W42" s="85" t="s">
        <v>347</v>
      </c>
      <c r="X42" s="85"/>
      <c r="Y42" s="85"/>
      <c r="Z42" s="85" t="s">
        <v>206</v>
      </c>
      <c r="AA42" s="85"/>
      <c r="AB42" s="85"/>
      <c r="AC42" s="85" t="s">
        <v>348</v>
      </c>
      <c r="AD42" s="85"/>
      <c r="AE42" s="85"/>
      <c r="AF42" s="85" t="s">
        <v>207</v>
      </c>
      <c r="AG42" s="85"/>
      <c r="AH42" s="85"/>
      <c r="AI42" s="85" t="s">
        <v>349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345</v>
      </c>
      <c r="AZ42" s="85"/>
      <c r="BA42" s="85"/>
      <c r="BB42" s="85" t="s">
        <v>346</v>
      </c>
      <c r="BC42" s="85"/>
      <c r="BD42" s="85"/>
      <c r="BE42" s="85" t="s">
        <v>347</v>
      </c>
      <c r="BF42" s="85"/>
      <c r="BG42" s="85"/>
      <c r="BH42" s="85" t="s">
        <v>206</v>
      </c>
      <c r="BI42" s="85"/>
      <c r="BJ42" s="85"/>
      <c r="BK42" s="85" t="s">
        <v>348</v>
      </c>
      <c r="BL42" s="85"/>
      <c r="BM42" s="85"/>
      <c r="BN42" s="85" t="s">
        <v>207</v>
      </c>
      <c r="BO42" s="85"/>
      <c r="BP42" s="85"/>
      <c r="BQ42" s="85" t="s">
        <v>349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345</v>
      </c>
      <c r="CH42" s="85"/>
      <c r="CI42" s="85"/>
      <c r="CJ42" s="85" t="s">
        <v>346</v>
      </c>
      <c r="CK42" s="85"/>
      <c r="CL42" s="85"/>
      <c r="CM42" s="85" t="s">
        <v>347</v>
      </c>
      <c r="CN42" s="85"/>
      <c r="CO42" s="85"/>
      <c r="CP42" s="85" t="s">
        <v>206</v>
      </c>
      <c r="CQ42" s="85"/>
      <c r="CR42" s="85"/>
      <c r="CS42" s="85" t="s">
        <v>348</v>
      </c>
      <c r="CT42" s="85"/>
      <c r="CU42" s="85"/>
      <c r="CV42" s="85" t="s">
        <v>207</v>
      </c>
      <c r="CW42" s="85"/>
      <c r="CX42" s="85"/>
      <c r="CY42" s="85" t="s">
        <v>349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345</v>
      </c>
      <c r="DP42" s="85"/>
      <c r="DQ42" s="85"/>
      <c r="DR42" s="85" t="s">
        <v>346</v>
      </c>
      <c r="DS42" s="85"/>
      <c r="DT42" s="85"/>
      <c r="DU42" s="85" t="s">
        <v>347</v>
      </c>
      <c r="DV42" s="85"/>
      <c r="DW42" s="85"/>
      <c r="DX42" s="85" t="s">
        <v>206</v>
      </c>
      <c r="DY42" s="85"/>
      <c r="DZ42" s="85"/>
      <c r="EA42" s="85" t="s">
        <v>348</v>
      </c>
      <c r="EB42" s="85"/>
      <c r="EC42" s="85"/>
      <c r="ED42" s="85" t="s">
        <v>207</v>
      </c>
      <c r="EE42" s="85"/>
      <c r="EF42" s="85"/>
      <c r="EG42" s="85" t="s">
        <v>349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350</v>
      </c>
      <c r="ET42" s="85"/>
      <c r="EU42" s="85"/>
      <c r="EV42" s="85" t="s">
        <v>203</v>
      </c>
      <c r="EW42" s="85"/>
      <c r="EX42" s="85"/>
      <c r="EY42" s="85" t="s">
        <v>345</v>
      </c>
      <c r="EZ42" s="85"/>
      <c r="FA42" s="85"/>
      <c r="FB42" s="85" t="s">
        <v>346</v>
      </c>
      <c r="FC42" s="85"/>
      <c r="FD42" s="85"/>
      <c r="FE42" s="85" t="s">
        <v>347</v>
      </c>
      <c r="FF42" s="85"/>
      <c r="FG42" s="85"/>
      <c r="FH42" s="85" t="s">
        <v>206</v>
      </c>
      <c r="FI42" s="85"/>
      <c r="FJ42" s="85"/>
      <c r="FK42" s="85" t="s">
        <v>348</v>
      </c>
      <c r="FL42" s="85"/>
      <c r="FM42" s="85"/>
      <c r="FN42" s="85" t="s">
        <v>207</v>
      </c>
      <c r="FO42" s="85"/>
      <c r="FP42" s="85"/>
      <c r="FQ42" s="85" t="s">
        <v>349</v>
      </c>
      <c r="FR42" s="85"/>
      <c r="FS42" s="85"/>
    </row>
    <row r="43" spans="1:176">
      <c r="A43" s="99" t="s">
        <v>208</v>
      </c>
      <c r="B43" s="99" t="s">
        <v>209</v>
      </c>
      <c r="C43" s="202" t="s">
        <v>335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203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59"/>
      <c r="EN44" s="260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48"/>
    </row>
    <row r="45" spans="1:176">
      <c r="A45" s="210">
        <v>-2</v>
      </c>
      <c r="B45" s="210">
        <v>11939966.41262378</v>
      </c>
      <c r="C45" s="212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10">
        <v>-1</v>
      </c>
      <c r="B46" s="210">
        <v>12597757.136870209</v>
      </c>
      <c r="C46" s="212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10">
        <v>0</v>
      </c>
      <c r="B47" s="210">
        <v>13183185.849956172</v>
      </c>
      <c r="C47" s="212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204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48"/>
    </row>
    <row r="49" spans="1:176">
      <c r="A49" s="110">
        <v>2</v>
      </c>
      <c r="B49" s="110">
        <v>15530478.20524947</v>
      </c>
      <c r="C49" s="204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48"/>
    </row>
    <row r="50" spans="1:176">
      <c r="A50" s="222">
        <v>3</v>
      </c>
      <c r="B50" s="221">
        <v>16558378.20200621</v>
      </c>
      <c r="C50" s="223">
        <v>6.6185984949858057E-2</v>
      </c>
      <c r="D50" s="221">
        <v>45365.419731523863</v>
      </c>
      <c r="F50" s="224">
        <v>5792.1631849826299</v>
      </c>
      <c r="G50" s="225">
        <v>579.21631849826304</v>
      </c>
      <c r="H50" s="226">
        <v>2</v>
      </c>
      <c r="I50" s="227">
        <v>2</v>
      </c>
      <c r="J50" s="228">
        <v>1</v>
      </c>
      <c r="K50" s="224">
        <v>30</v>
      </c>
      <c r="L50" s="229">
        <v>30</v>
      </c>
      <c r="M50" s="225">
        <v>60</v>
      </c>
      <c r="N50" s="224">
        <v>4</v>
      </c>
      <c r="O50" s="229">
        <v>4</v>
      </c>
      <c r="P50" s="225">
        <v>3</v>
      </c>
      <c r="Q50" s="224">
        <v>17</v>
      </c>
      <c r="R50" s="229">
        <v>17</v>
      </c>
      <c r="S50" s="225">
        <v>17</v>
      </c>
      <c r="T50" s="224">
        <v>42</v>
      </c>
      <c r="U50" s="229">
        <v>42</v>
      </c>
      <c r="V50" s="225">
        <v>38</v>
      </c>
      <c r="W50" s="224">
        <v>15036</v>
      </c>
      <c r="X50" s="229">
        <v>23604</v>
      </c>
      <c r="Y50" s="225">
        <v>29108</v>
      </c>
      <c r="Z50" s="224">
        <v>13149</v>
      </c>
      <c r="AA50" s="229">
        <v>13149</v>
      </c>
      <c r="AB50" s="225">
        <v>11897</v>
      </c>
      <c r="AC50" s="224">
        <v>4707342</v>
      </c>
      <c r="AD50" s="229">
        <v>7389738</v>
      </c>
      <c r="AE50" s="225">
        <v>9113102</v>
      </c>
      <c r="AF50" s="224">
        <v>716699.39400000009</v>
      </c>
      <c r="AG50" s="229">
        <v>716699.39400000009</v>
      </c>
      <c r="AH50" s="225">
        <v>648457.8820000001</v>
      </c>
      <c r="AI50" s="224">
        <v>179174.84850000002</v>
      </c>
      <c r="AJ50" s="229">
        <v>179174.84850000002</v>
      </c>
      <c r="AK50" s="225">
        <v>216152.62733333337</v>
      </c>
      <c r="AM50" s="84"/>
      <c r="AN50" s="224">
        <v>6102.0471383498607</v>
      </c>
      <c r="AO50" s="225">
        <v>610.20471383498614</v>
      </c>
      <c r="AP50" s="226">
        <v>2</v>
      </c>
      <c r="AQ50" s="227">
        <v>2</v>
      </c>
      <c r="AR50" s="228">
        <v>1</v>
      </c>
      <c r="AS50" s="224">
        <v>30</v>
      </c>
      <c r="AT50" s="229">
        <v>30</v>
      </c>
      <c r="AU50" s="225">
        <v>60</v>
      </c>
      <c r="AV50" s="224">
        <v>2</v>
      </c>
      <c r="AW50" s="229">
        <v>2</v>
      </c>
      <c r="AX50" s="225">
        <v>1</v>
      </c>
      <c r="AY50" s="224">
        <v>17</v>
      </c>
      <c r="AZ50" s="229">
        <v>17</v>
      </c>
      <c r="BA50" s="225">
        <v>17</v>
      </c>
      <c r="BB50" s="224">
        <v>42</v>
      </c>
      <c r="BC50" s="229">
        <v>42</v>
      </c>
      <c r="BD50" s="225">
        <v>38</v>
      </c>
      <c r="BE50" s="224">
        <v>15036</v>
      </c>
      <c r="BF50" s="229">
        <v>23604</v>
      </c>
      <c r="BG50" s="225">
        <v>29108</v>
      </c>
      <c r="BH50" s="224">
        <v>13149</v>
      </c>
      <c r="BI50" s="229">
        <v>13149</v>
      </c>
      <c r="BJ50" s="225">
        <v>11897</v>
      </c>
      <c r="BK50" s="224">
        <v>4707342</v>
      </c>
      <c r="BL50" s="229">
        <v>7389738</v>
      </c>
      <c r="BM50" s="225">
        <v>9113102</v>
      </c>
      <c r="BN50" s="224">
        <v>115382.47500000001</v>
      </c>
      <c r="BO50" s="229">
        <v>115382.47500000001</v>
      </c>
      <c r="BP50" s="225">
        <v>104396.175</v>
      </c>
      <c r="BQ50" s="224">
        <v>57691.237500000003</v>
      </c>
      <c r="BR50" s="229">
        <v>57691.237500000003</v>
      </c>
      <c r="BS50" s="225">
        <v>104396.175</v>
      </c>
      <c r="BU50" s="84"/>
      <c r="BV50" s="224">
        <v>20154.859340380626</v>
      </c>
      <c r="BW50" s="225">
        <v>2015.4859340380626</v>
      </c>
      <c r="BX50" s="226">
        <v>6</v>
      </c>
      <c r="BY50" s="227">
        <v>4</v>
      </c>
      <c r="BZ50" s="228">
        <v>3</v>
      </c>
      <c r="CA50" s="224">
        <v>10</v>
      </c>
      <c r="CB50" s="229">
        <v>15</v>
      </c>
      <c r="CC50" s="225">
        <v>20</v>
      </c>
      <c r="CD50" s="224">
        <v>7</v>
      </c>
      <c r="CE50" s="229">
        <v>5</v>
      </c>
      <c r="CF50" s="225">
        <v>4</v>
      </c>
      <c r="CG50" s="224">
        <v>46</v>
      </c>
      <c r="CH50" s="229">
        <v>29</v>
      </c>
      <c r="CI50" s="225">
        <v>22</v>
      </c>
      <c r="CJ50" s="224">
        <v>58</v>
      </c>
      <c r="CK50" s="229">
        <v>37</v>
      </c>
      <c r="CL50" s="225">
        <v>28</v>
      </c>
      <c r="CM50" s="224">
        <v>20764</v>
      </c>
      <c r="CN50" s="229">
        <v>20794</v>
      </c>
      <c r="CO50" s="225">
        <v>21448</v>
      </c>
      <c r="CP50" s="224">
        <v>18159</v>
      </c>
      <c r="CQ50" s="229">
        <v>11584</v>
      </c>
      <c r="CR50" s="225">
        <v>8766</v>
      </c>
      <c r="CS50" s="224">
        <v>6500922</v>
      </c>
      <c r="CT50" s="229">
        <v>6510208</v>
      </c>
      <c r="CU50" s="225">
        <v>6714756</v>
      </c>
      <c r="CV50" s="224">
        <v>653796.63600000006</v>
      </c>
      <c r="CW50" s="229">
        <v>417070.33600000007</v>
      </c>
      <c r="CX50" s="225">
        <v>315611.06400000007</v>
      </c>
      <c r="CY50" s="224">
        <v>93399.519428571439</v>
      </c>
      <c r="CZ50" s="229">
        <v>83414.06720000002</v>
      </c>
      <c r="DA50" s="225">
        <v>78902.766000000018</v>
      </c>
      <c r="DC50" s="84"/>
      <c r="DD50" s="224">
        <v>20154.859340380626</v>
      </c>
      <c r="DE50" s="225">
        <v>2015.4859340380626</v>
      </c>
      <c r="DF50" s="226">
        <v>6</v>
      </c>
      <c r="DG50" s="227">
        <v>4</v>
      </c>
      <c r="DH50" s="228">
        <v>3</v>
      </c>
      <c r="DI50" s="224">
        <v>10</v>
      </c>
      <c r="DJ50" s="229">
        <v>15</v>
      </c>
      <c r="DK50" s="225">
        <v>20</v>
      </c>
      <c r="DL50" s="224">
        <v>7</v>
      </c>
      <c r="DM50" s="229">
        <v>5</v>
      </c>
      <c r="DN50" s="225">
        <v>4</v>
      </c>
      <c r="DO50" s="224">
        <v>46</v>
      </c>
      <c r="DP50" s="229">
        <v>29</v>
      </c>
      <c r="DQ50" s="225">
        <v>22</v>
      </c>
      <c r="DR50" s="224">
        <v>58</v>
      </c>
      <c r="DS50" s="229">
        <v>37</v>
      </c>
      <c r="DT50" s="225">
        <v>28</v>
      </c>
      <c r="DU50" s="224">
        <v>20764</v>
      </c>
      <c r="DV50" s="229">
        <v>20794</v>
      </c>
      <c r="DW50" s="225">
        <v>21448</v>
      </c>
      <c r="DX50" s="224">
        <v>18159</v>
      </c>
      <c r="DY50" s="229">
        <v>11584</v>
      </c>
      <c r="DZ50" s="225">
        <v>8766</v>
      </c>
      <c r="EA50" s="224">
        <v>6500922</v>
      </c>
      <c r="EB50" s="229">
        <v>6510208</v>
      </c>
      <c r="EC50" s="225">
        <v>6714756</v>
      </c>
      <c r="ED50" s="224">
        <v>653796.63600000006</v>
      </c>
      <c r="EE50" s="229">
        <v>417070.33600000007</v>
      </c>
      <c r="EF50" s="225">
        <v>315611.06400000007</v>
      </c>
      <c r="EG50" s="224">
        <v>93399.519428571439</v>
      </c>
      <c r="EH50" s="229">
        <v>83414.06720000002</v>
      </c>
      <c r="EI50" s="225">
        <v>78902.766000000018</v>
      </c>
      <c r="EL50" s="224">
        <v>24</v>
      </c>
      <c r="EM50" s="230"/>
      <c r="EN50" s="225"/>
      <c r="EO50" s="224">
        <v>2139675.1410000003</v>
      </c>
      <c r="EP50" s="230">
        <v>0</v>
      </c>
      <c r="EQ50" s="225">
        <v>0</v>
      </c>
      <c r="ES50" s="224">
        <v>20</v>
      </c>
      <c r="ET50" s="230"/>
      <c r="EU50" s="225"/>
      <c r="EV50" s="224">
        <v>16</v>
      </c>
      <c r="EW50" s="230">
        <v>12</v>
      </c>
      <c r="EX50" s="225">
        <v>8</v>
      </c>
      <c r="EY50" s="224">
        <v>126</v>
      </c>
      <c r="EZ50" s="230">
        <v>92</v>
      </c>
      <c r="FA50" s="225">
        <v>78</v>
      </c>
      <c r="FB50" s="224">
        <v>200</v>
      </c>
      <c r="FC50" s="230">
        <v>158</v>
      </c>
      <c r="FD50" s="225">
        <v>132</v>
      </c>
      <c r="FE50" s="224">
        <v>71600</v>
      </c>
      <c r="FF50" s="230">
        <v>88796</v>
      </c>
      <c r="FG50" s="225">
        <v>101112</v>
      </c>
      <c r="FH50" s="224">
        <v>62616</v>
      </c>
      <c r="FI50" s="230">
        <v>49466</v>
      </c>
      <c r="FJ50" s="225">
        <v>41326</v>
      </c>
      <c r="FK50" s="224">
        <v>22416528</v>
      </c>
      <c r="FL50" s="230">
        <v>27799892</v>
      </c>
      <c r="FM50" s="225">
        <v>31655716</v>
      </c>
      <c r="FN50" s="224">
        <v>2139675.1410000003</v>
      </c>
      <c r="FO50" s="230">
        <v>1666222.5410000002</v>
      </c>
      <c r="FP50" s="225">
        <v>1384076.1850000003</v>
      </c>
      <c r="FQ50" s="224">
        <v>106983.75705000001</v>
      </c>
      <c r="FR50" s="230"/>
      <c r="FS50" s="225"/>
      <c r="FT50" s="248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441" t="s">
        <v>344</v>
      </c>
      <c r="B53" s="442"/>
      <c r="C53" s="231">
        <v>1</v>
      </c>
      <c r="F53" s="63" t="s">
        <v>340</v>
      </c>
      <c r="I53" s="19"/>
      <c r="AM53" s="84"/>
      <c r="AN53" s="63" t="s">
        <v>341</v>
      </c>
      <c r="AQ53" s="19"/>
      <c r="BU53" s="84"/>
      <c r="BV53" s="63" t="s">
        <v>357</v>
      </c>
      <c r="BY53" s="19"/>
      <c r="DC53" s="84"/>
      <c r="DD53" s="63" t="s">
        <v>358</v>
      </c>
      <c r="DG53" s="19"/>
      <c r="EL53" s="220" t="s">
        <v>293</v>
      </c>
      <c r="EM53" s="97"/>
      <c r="EN53" s="97"/>
      <c r="EO53" s="98"/>
      <c r="EP53" s="98"/>
      <c r="EQ53" s="98"/>
    </row>
    <row r="54" spans="1:176">
      <c r="A54" s="441" t="s">
        <v>334</v>
      </c>
      <c r="B54" s="442"/>
      <c r="C54" s="231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345</v>
      </c>
      <c r="R54" s="85"/>
      <c r="S54" s="85"/>
      <c r="T54" s="85" t="s">
        <v>346</v>
      </c>
      <c r="U54" s="85"/>
      <c r="V54" s="85"/>
      <c r="W54" s="85" t="s">
        <v>347</v>
      </c>
      <c r="X54" s="85"/>
      <c r="Y54" s="85"/>
      <c r="Z54" s="85" t="s">
        <v>206</v>
      </c>
      <c r="AA54" s="85"/>
      <c r="AB54" s="85"/>
      <c r="AC54" s="85" t="s">
        <v>348</v>
      </c>
      <c r="AD54" s="85"/>
      <c r="AE54" s="85"/>
      <c r="AF54" s="85" t="s">
        <v>207</v>
      </c>
      <c r="AG54" s="85"/>
      <c r="AH54" s="85"/>
      <c r="AI54" s="85" t="s">
        <v>349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345</v>
      </c>
      <c r="AZ54" s="85"/>
      <c r="BA54" s="85"/>
      <c r="BB54" s="85" t="s">
        <v>346</v>
      </c>
      <c r="BC54" s="85"/>
      <c r="BD54" s="85"/>
      <c r="BE54" s="85" t="s">
        <v>347</v>
      </c>
      <c r="BF54" s="85"/>
      <c r="BG54" s="85"/>
      <c r="BH54" s="85" t="s">
        <v>206</v>
      </c>
      <c r="BI54" s="85"/>
      <c r="BJ54" s="85"/>
      <c r="BK54" s="85" t="s">
        <v>348</v>
      </c>
      <c r="BL54" s="85"/>
      <c r="BM54" s="85"/>
      <c r="BN54" s="85" t="s">
        <v>207</v>
      </c>
      <c r="BO54" s="85"/>
      <c r="BP54" s="85"/>
      <c r="BQ54" s="85" t="s">
        <v>349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345</v>
      </c>
      <c r="CH54" s="85"/>
      <c r="CI54" s="85"/>
      <c r="CJ54" s="85" t="s">
        <v>346</v>
      </c>
      <c r="CK54" s="85"/>
      <c r="CL54" s="85"/>
      <c r="CM54" s="85" t="s">
        <v>347</v>
      </c>
      <c r="CN54" s="85"/>
      <c r="CO54" s="85"/>
      <c r="CP54" s="85" t="s">
        <v>206</v>
      </c>
      <c r="CQ54" s="85"/>
      <c r="CR54" s="85"/>
      <c r="CS54" s="85" t="s">
        <v>348</v>
      </c>
      <c r="CT54" s="85"/>
      <c r="CU54" s="85"/>
      <c r="CV54" s="85" t="s">
        <v>207</v>
      </c>
      <c r="CW54" s="85"/>
      <c r="CX54" s="85"/>
      <c r="CY54" s="85" t="s">
        <v>349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345</v>
      </c>
      <c r="DP54" s="85"/>
      <c r="DQ54" s="85"/>
      <c r="DR54" s="85" t="s">
        <v>346</v>
      </c>
      <c r="DS54" s="85"/>
      <c r="DT54" s="85"/>
      <c r="DU54" s="85" t="s">
        <v>347</v>
      </c>
      <c r="DV54" s="85"/>
      <c r="DW54" s="85"/>
      <c r="DX54" s="85" t="s">
        <v>206</v>
      </c>
      <c r="DY54" s="85"/>
      <c r="DZ54" s="85"/>
      <c r="EA54" s="85" t="s">
        <v>348</v>
      </c>
      <c r="EB54" s="85"/>
      <c r="EC54" s="85"/>
      <c r="ED54" s="85" t="s">
        <v>207</v>
      </c>
      <c r="EE54" s="85"/>
      <c r="EF54" s="85"/>
      <c r="EG54" s="85" t="s">
        <v>349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350</v>
      </c>
      <c r="ET54" s="85"/>
      <c r="EU54" s="85"/>
      <c r="EV54" s="85" t="s">
        <v>203</v>
      </c>
      <c r="EW54" s="85"/>
      <c r="EX54" s="85"/>
      <c r="EY54" s="85" t="s">
        <v>345</v>
      </c>
      <c r="EZ54" s="85"/>
      <c r="FA54" s="85"/>
      <c r="FB54" s="85" t="s">
        <v>346</v>
      </c>
      <c r="FC54" s="85"/>
      <c r="FD54" s="85"/>
      <c r="FE54" s="85" t="s">
        <v>347</v>
      </c>
      <c r="FF54" s="85"/>
      <c r="FG54" s="85"/>
      <c r="FH54" s="85" t="s">
        <v>206</v>
      </c>
      <c r="FI54" s="85"/>
      <c r="FJ54" s="85"/>
      <c r="FK54" s="85" t="s">
        <v>348</v>
      </c>
      <c r="FL54" s="85"/>
      <c r="FM54" s="85"/>
      <c r="FN54" s="85" t="s">
        <v>207</v>
      </c>
      <c r="FO54" s="85"/>
      <c r="FP54" s="85"/>
      <c r="FQ54" s="85" t="s">
        <v>349</v>
      </c>
      <c r="FR54" s="85"/>
      <c r="FS54" s="85"/>
    </row>
    <row r="55" spans="1:176">
      <c r="A55" s="99" t="s">
        <v>208</v>
      </c>
      <c r="B55" s="99" t="s">
        <v>209</v>
      </c>
      <c r="C55" s="202" t="s">
        <v>335</v>
      </c>
      <c r="D55" s="99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33" t="s">
        <v>86</v>
      </c>
      <c r="AZ55" s="233" t="s">
        <v>165</v>
      </c>
      <c r="BA55" s="233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33" t="s">
        <v>86</v>
      </c>
      <c r="CH55" s="233" t="s">
        <v>165</v>
      </c>
      <c r="CI55" s="233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33" t="s">
        <v>86</v>
      </c>
      <c r="DG55" s="233" t="s">
        <v>165</v>
      </c>
      <c r="DH55" s="233" t="s">
        <v>87</v>
      </c>
      <c r="DI55" s="89" t="s">
        <v>86</v>
      </c>
      <c r="DJ55" s="90" t="s">
        <v>165</v>
      </c>
      <c r="DK55" s="91" t="s">
        <v>87</v>
      </c>
      <c r="DL55" s="233" t="s">
        <v>86</v>
      </c>
      <c r="DM55" s="233" t="s">
        <v>165</v>
      </c>
      <c r="DN55" s="233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4" t="s">
        <v>213</v>
      </c>
      <c r="B56" s="234">
        <v>11686112.972446686</v>
      </c>
      <c r="C56" s="235">
        <v>0</v>
      </c>
      <c r="D56" s="234">
        <v>32016.747869716946</v>
      </c>
      <c r="F56" s="236">
        <v>4087.8323051198672</v>
      </c>
      <c r="G56" s="237">
        <v>408.78323051198674</v>
      </c>
      <c r="H56" s="238">
        <v>2</v>
      </c>
      <c r="I56" s="239">
        <v>1</v>
      </c>
      <c r="J56" s="240">
        <v>1</v>
      </c>
      <c r="K56" s="236">
        <v>30</v>
      </c>
      <c r="L56" s="241">
        <v>60</v>
      </c>
      <c r="M56" s="237">
        <v>60</v>
      </c>
      <c r="N56" s="236">
        <v>4</v>
      </c>
      <c r="O56" s="241">
        <v>3</v>
      </c>
      <c r="P56" s="237">
        <v>3</v>
      </c>
      <c r="Q56" s="236">
        <v>17</v>
      </c>
      <c r="R56" s="241">
        <v>17</v>
      </c>
      <c r="S56" s="237">
        <v>17</v>
      </c>
      <c r="T56" s="236">
        <v>42</v>
      </c>
      <c r="U56" s="241">
        <v>38</v>
      </c>
      <c r="V56" s="237">
        <v>38</v>
      </c>
      <c r="W56" s="236">
        <v>15036</v>
      </c>
      <c r="X56" s="241">
        <v>21356</v>
      </c>
      <c r="Y56" s="237">
        <v>29108</v>
      </c>
      <c r="Z56" s="236">
        <v>13149</v>
      </c>
      <c r="AA56" s="241">
        <v>11897</v>
      </c>
      <c r="AB56" s="237">
        <v>11897</v>
      </c>
      <c r="AC56" s="236">
        <v>4707342</v>
      </c>
      <c r="AD56" s="241">
        <v>6686114</v>
      </c>
      <c r="AE56" s="237">
        <v>9113102</v>
      </c>
      <c r="AF56" s="236">
        <v>716699.39400000009</v>
      </c>
      <c r="AG56" s="241">
        <v>648457.8820000001</v>
      </c>
      <c r="AH56" s="237">
        <v>648457.8820000001</v>
      </c>
      <c r="AI56" s="236">
        <v>179174.84850000002</v>
      </c>
      <c r="AJ56" s="241">
        <v>216152.62733333337</v>
      </c>
      <c r="AK56" s="237">
        <v>216152.62733333337</v>
      </c>
      <c r="AM56" s="84"/>
      <c r="AN56" s="236">
        <v>4306.5336080626339</v>
      </c>
      <c r="AO56" s="237">
        <v>430.65336080626344</v>
      </c>
      <c r="AP56" s="238">
        <v>2</v>
      </c>
      <c r="AQ56" s="239">
        <v>1</v>
      </c>
      <c r="AR56" s="240">
        <v>1</v>
      </c>
      <c r="AS56" s="236">
        <v>30</v>
      </c>
      <c r="AT56" s="241">
        <v>60</v>
      </c>
      <c r="AU56" s="237">
        <v>60</v>
      </c>
      <c r="AV56" s="236">
        <v>2</v>
      </c>
      <c r="AW56" s="241">
        <v>1</v>
      </c>
      <c r="AX56" s="237">
        <v>1</v>
      </c>
      <c r="AY56" s="236">
        <v>17</v>
      </c>
      <c r="AZ56" s="241">
        <v>17</v>
      </c>
      <c r="BA56" s="237">
        <v>17</v>
      </c>
      <c r="BB56" s="236">
        <v>42</v>
      </c>
      <c r="BC56" s="241">
        <v>38</v>
      </c>
      <c r="BD56" s="237">
        <v>38</v>
      </c>
      <c r="BE56" s="236">
        <v>15036</v>
      </c>
      <c r="BF56" s="241">
        <v>21356</v>
      </c>
      <c r="BG56" s="237">
        <v>29108</v>
      </c>
      <c r="BH56" s="236">
        <v>13149</v>
      </c>
      <c r="BI56" s="241">
        <v>11897</v>
      </c>
      <c r="BJ56" s="237">
        <v>11897</v>
      </c>
      <c r="BK56" s="236">
        <v>4707342</v>
      </c>
      <c r="BL56" s="241">
        <v>6686114</v>
      </c>
      <c r="BM56" s="237">
        <v>9113102</v>
      </c>
      <c r="BN56" s="236">
        <v>115382.47500000001</v>
      </c>
      <c r="BO56" s="241">
        <v>104396.175</v>
      </c>
      <c r="BP56" s="237">
        <v>104396.175</v>
      </c>
      <c r="BQ56" s="236">
        <v>57691.237500000003</v>
      </c>
      <c r="BR56" s="241">
        <v>104396.175</v>
      </c>
      <c r="BS56" s="237">
        <v>104396.175</v>
      </c>
      <c r="BU56" s="84"/>
      <c r="BV56" s="236">
        <v>14224.3376931035</v>
      </c>
      <c r="BW56" s="237">
        <v>1422.43376931035</v>
      </c>
      <c r="BX56" s="238">
        <v>4</v>
      </c>
      <c r="BY56" s="239">
        <v>3</v>
      </c>
      <c r="BZ56" s="240">
        <v>2</v>
      </c>
      <c r="CA56" s="236">
        <v>15</v>
      </c>
      <c r="CB56" s="241">
        <v>20</v>
      </c>
      <c r="CC56" s="237">
        <v>30</v>
      </c>
      <c r="CD56" s="236">
        <v>5</v>
      </c>
      <c r="CE56" s="241">
        <v>4</v>
      </c>
      <c r="CF56" s="237">
        <v>3</v>
      </c>
      <c r="CG56" s="236">
        <v>32</v>
      </c>
      <c r="CH56" s="241">
        <v>21</v>
      </c>
      <c r="CI56" s="237">
        <v>17</v>
      </c>
      <c r="CJ56" s="236">
        <v>40</v>
      </c>
      <c r="CK56" s="241">
        <v>27</v>
      </c>
      <c r="CL56" s="237">
        <v>21</v>
      </c>
      <c r="CM56" s="236">
        <v>14320</v>
      </c>
      <c r="CN56" s="241">
        <v>15174</v>
      </c>
      <c r="CO56" s="237">
        <v>16086</v>
      </c>
      <c r="CP56" s="236">
        <v>12523</v>
      </c>
      <c r="CQ56" s="241">
        <v>8453</v>
      </c>
      <c r="CR56" s="237">
        <v>6575</v>
      </c>
      <c r="CS56" s="236">
        <v>4483234</v>
      </c>
      <c r="CT56" s="241">
        <v>4750586</v>
      </c>
      <c r="CU56" s="237">
        <v>5036450</v>
      </c>
      <c r="CV56" s="236">
        <v>450878.09200000006</v>
      </c>
      <c r="CW56" s="241">
        <v>304341.81200000003</v>
      </c>
      <c r="CX56" s="237">
        <v>236726.30000000005</v>
      </c>
      <c r="CY56" s="236">
        <v>90175.618400000007</v>
      </c>
      <c r="CZ56" s="241">
        <v>76085.453000000009</v>
      </c>
      <c r="DA56" s="237">
        <v>78908.766666666677</v>
      </c>
      <c r="DC56" s="84"/>
      <c r="DD56" s="236">
        <v>14224.3376931035</v>
      </c>
      <c r="DE56" s="237">
        <v>1422.43376931035</v>
      </c>
      <c r="DF56" s="236">
        <v>4</v>
      </c>
      <c r="DG56" s="241">
        <v>3</v>
      </c>
      <c r="DH56" s="237">
        <v>2</v>
      </c>
      <c r="DI56" s="236">
        <v>15</v>
      </c>
      <c r="DJ56" s="241">
        <v>20</v>
      </c>
      <c r="DK56" s="237">
        <v>30</v>
      </c>
      <c r="DL56" s="236">
        <v>5</v>
      </c>
      <c r="DM56" s="241">
        <v>4</v>
      </c>
      <c r="DN56" s="237">
        <v>3</v>
      </c>
      <c r="DO56" s="236">
        <v>32</v>
      </c>
      <c r="DP56" s="241">
        <v>21</v>
      </c>
      <c r="DQ56" s="237">
        <v>17</v>
      </c>
      <c r="DR56" s="236">
        <v>40</v>
      </c>
      <c r="DS56" s="241">
        <v>27</v>
      </c>
      <c r="DT56" s="237">
        <v>21</v>
      </c>
      <c r="DU56" s="236">
        <v>14320</v>
      </c>
      <c r="DV56" s="241">
        <v>15174</v>
      </c>
      <c r="DW56" s="237">
        <v>16086</v>
      </c>
      <c r="DX56" s="236">
        <v>12523</v>
      </c>
      <c r="DY56" s="241">
        <v>8453</v>
      </c>
      <c r="DZ56" s="237">
        <v>6575</v>
      </c>
      <c r="EA56" s="236">
        <v>4483234</v>
      </c>
      <c r="EB56" s="241">
        <v>4750586</v>
      </c>
      <c r="EC56" s="237">
        <v>5036450</v>
      </c>
      <c r="ED56" s="236">
        <v>450878.09200000006</v>
      </c>
      <c r="EE56" s="241">
        <v>304341.81200000003</v>
      </c>
      <c r="EF56" s="237">
        <v>236726.30000000005</v>
      </c>
      <c r="EG56" s="236">
        <v>90175.618400000007</v>
      </c>
      <c r="EH56" s="241">
        <v>76085.453000000009</v>
      </c>
      <c r="EI56" s="237">
        <v>78908.766666666677</v>
      </c>
      <c r="EL56" s="236">
        <v>20</v>
      </c>
      <c r="EM56" s="244"/>
      <c r="EN56" s="237"/>
      <c r="EO56" s="236">
        <v>1733838.0530000003</v>
      </c>
      <c r="EP56" s="244">
        <v>0</v>
      </c>
      <c r="EQ56" s="237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48"/>
    </row>
    <row r="57" spans="1:176">
      <c r="A57" s="242">
        <v>-2</v>
      </c>
      <c r="B57" s="234">
        <v>11939966.41262378</v>
      </c>
      <c r="C57" s="243">
        <v>2.1722658404520478E-2</v>
      </c>
      <c r="D57" s="234">
        <v>32712.236746914466</v>
      </c>
      <c r="F57" s="236"/>
      <c r="G57" s="237"/>
      <c r="H57" s="238"/>
      <c r="I57" s="239"/>
      <c r="J57" s="240"/>
      <c r="K57" s="236"/>
      <c r="L57" s="241"/>
      <c r="M57" s="237"/>
      <c r="N57" s="236"/>
      <c r="O57" s="241"/>
      <c r="P57" s="237"/>
      <c r="Q57" s="236"/>
      <c r="R57" s="241"/>
      <c r="S57" s="237"/>
      <c r="T57" s="236"/>
      <c r="U57" s="241"/>
      <c r="V57" s="237"/>
      <c r="W57" s="236"/>
      <c r="X57" s="241"/>
      <c r="Y57" s="237"/>
      <c r="Z57" s="236"/>
      <c r="AA57" s="241"/>
      <c r="AB57" s="237"/>
      <c r="AC57" s="236"/>
      <c r="AD57" s="241"/>
      <c r="AE57" s="237"/>
      <c r="AF57" s="236"/>
      <c r="AG57" s="241"/>
      <c r="AH57" s="237"/>
      <c r="AI57" s="236"/>
      <c r="AJ57" s="241"/>
      <c r="AK57" s="237"/>
      <c r="AM57" s="84"/>
      <c r="AN57" s="236"/>
      <c r="AO57" s="237"/>
      <c r="AP57" s="238"/>
      <c r="AQ57" s="239"/>
      <c r="AR57" s="240"/>
      <c r="AS57" s="236"/>
      <c r="AT57" s="241"/>
      <c r="AU57" s="237"/>
      <c r="AV57" s="236"/>
      <c r="AW57" s="241"/>
      <c r="AX57" s="237"/>
      <c r="AY57" s="236"/>
      <c r="AZ57" s="241"/>
      <c r="BA57" s="237"/>
      <c r="BB57" s="236"/>
      <c r="BC57" s="241"/>
      <c r="BD57" s="237"/>
      <c r="BE57" s="236"/>
      <c r="BF57" s="241"/>
      <c r="BG57" s="237"/>
      <c r="BH57" s="236"/>
      <c r="BI57" s="241"/>
      <c r="BJ57" s="237"/>
      <c r="BK57" s="236"/>
      <c r="BL57" s="241"/>
      <c r="BM57" s="237"/>
      <c r="BN57" s="236"/>
      <c r="BO57" s="241"/>
      <c r="BP57" s="237"/>
      <c r="BQ57" s="236"/>
      <c r="BR57" s="241"/>
      <c r="BS57" s="237"/>
      <c r="BU57" s="84"/>
      <c r="BV57" s="236"/>
      <c r="BW57" s="237"/>
      <c r="BX57" s="238"/>
      <c r="BY57" s="239"/>
      <c r="BZ57" s="240"/>
      <c r="CA57" s="236"/>
      <c r="CB57" s="241"/>
      <c r="CC57" s="237"/>
      <c r="CD57" s="236"/>
      <c r="CE57" s="241"/>
      <c r="CF57" s="237"/>
      <c r="CG57" s="236"/>
      <c r="CH57" s="241"/>
      <c r="CI57" s="237"/>
      <c r="CJ57" s="236"/>
      <c r="CK57" s="241"/>
      <c r="CL57" s="237"/>
      <c r="CM57" s="236"/>
      <c r="CN57" s="241"/>
      <c r="CO57" s="237"/>
      <c r="CP57" s="236"/>
      <c r="CQ57" s="241"/>
      <c r="CR57" s="237"/>
      <c r="CS57" s="236"/>
      <c r="CT57" s="241"/>
      <c r="CU57" s="237"/>
      <c r="CV57" s="236"/>
      <c r="CW57" s="241"/>
      <c r="CX57" s="237"/>
      <c r="CY57" s="236"/>
      <c r="CZ57" s="241"/>
      <c r="DA57" s="237"/>
      <c r="DC57" s="84"/>
      <c r="DD57" s="236"/>
      <c r="DE57" s="237"/>
      <c r="DF57" s="236"/>
      <c r="DG57" s="241"/>
      <c r="DH57" s="237"/>
      <c r="DI57" s="236"/>
      <c r="DJ57" s="241"/>
      <c r="DK57" s="237"/>
      <c r="DL57" s="236"/>
      <c r="DM57" s="241"/>
      <c r="DN57" s="237"/>
      <c r="DO57" s="236"/>
      <c r="DP57" s="241"/>
      <c r="DQ57" s="237"/>
      <c r="DR57" s="236"/>
      <c r="DS57" s="241"/>
      <c r="DT57" s="237"/>
      <c r="DU57" s="236"/>
      <c r="DV57" s="241"/>
      <c r="DW57" s="237"/>
      <c r="DX57" s="236"/>
      <c r="DY57" s="241"/>
      <c r="DZ57" s="237"/>
      <c r="EA57" s="236"/>
      <c r="EB57" s="241"/>
      <c r="EC57" s="237"/>
      <c r="ED57" s="236"/>
      <c r="EE57" s="241"/>
      <c r="EF57" s="237"/>
      <c r="EG57" s="236"/>
      <c r="EH57" s="241"/>
      <c r="EI57" s="237"/>
      <c r="EL57" s="236"/>
      <c r="EM57" s="244"/>
      <c r="EN57" s="237"/>
      <c r="EO57" s="236"/>
      <c r="EP57" s="244"/>
      <c r="EQ57" s="237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42">
        <v>-1</v>
      </c>
      <c r="B58" s="234">
        <v>12597757.136870209</v>
      </c>
      <c r="C58" s="243">
        <v>5.5091505412524944E-2</v>
      </c>
      <c r="D58" s="234">
        <v>34514.403114712899</v>
      </c>
      <c r="F58" s="236"/>
      <c r="G58" s="237"/>
      <c r="H58" s="238"/>
      <c r="I58" s="239"/>
      <c r="J58" s="240"/>
      <c r="K58" s="236"/>
      <c r="L58" s="241"/>
      <c r="M58" s="237"/>
      <c r="N58" s="236"/>
      <c r="O58" s="241"/>
      <c r="P58" s="237"/>
      <c r="Q58" s="236"/>
      <c r="R58" s="241"/>
      <c r="S58" s="237"/>
      <c r="T58" s="236"/>
      <c r="U58" s="241"/>
      <c r="V58" s="237"/>
      <c r="W58" s="236"/>
      <c r="X58" s="241"/>
      <c r="Y58" s="237"/>
      <c r="Z58" s="236"/>
      <c r="AA58" s="241"/>
      <c r="AB58" s="237"/>
      <c r="AC58" s="236"/>
      <c r="AD58" s="241"/>
      <c r="AE58" s="237"/>
      <c r="AF58" s="236"/>
      <c r="AG58" s="241"/>
      <c r="AH58" s="237"/>
      <c r="AI58" s="236"/>
      <c r="AJ58" s="241"/>
      <c r="AK58" s="237"/>
      <c r="AM58" s="84"/>
      <c r="AN58" s="236"/>
      <c r="AO58" s="237"/>
      <c r="AP58" s="238"/>
      <c r="AQ58" s="239"/>
      <c r="AR58" s="240"/>
      <c r="AS58" s="236"/>
      <c r="AT58" s="241"/>
      <c r="AU58" s="237"/>
      <c r="AV58" s="236"/>
      <c r="AW58" s="241"/>
      <c r="AX58" s="237"/>
      <c r="AY58" s="236"/>
      <c r="AZ58" s="241"/>
      <c r="BA58" s="237"/>
      <c r="BB58" s="236"/>
      <c r="BC58" s="241"/>
      <c r="BD58" s="237"/>
      <c r="BE58" s="236"/>
      <c r="BF58" s="241"/>
      <c r="BG58" s="237"/>
      <c r="BH58" s="236"/>
      <c r="BI58" s="241"/>
      <c r="BJ58" s="237"/>
      <c r="BK58" s="236"/>
      <c r="BL58" s="241"/>
      <c r="BM58" s="237"/>
      <c r="BN58" s="236"/>
      <c r="BO58" s="241"/>
      <c r="BP58" s="237"/>
      <c r="BQ58" s="236"/>
      <c r="BR58" s="241"/>
      <c r="BS58" s="237"/>
      <c r="BU58" s="84"/>
      <c r="BV58" s="236"/>
      <c r="BW58" s="237"/>
      <c r="BX58" s="238"/>
      <c r="BY58" s="239"/>
      <c r="BZ58" s="240"/>
      <c r="CA58" s="236"/>
      <c r="CB58" s="241"/>
      <c r="CC58" s="237"/>
      <c r="CD58" s="236"/>
      <c r="CE58" s="241"/>
      <c r="CF58" s="237"/>
      <c r="CG58" s="236"/>
      <c r="CH58" s="241"/>
      <c r="CI58" s="237"/>
      <c r="CJ58" s="236"/>
      <c r="CK58" s="241"/>
      <c r="CL58" s="237"/>
      <c r="CM58" s="236"/>
      <c r="CN58" s="241"/>
      <c r="CO58" s="237"/>
      <c r="CP58" s="236"/>
      <c r="CQ58" s="241"/>
      <c r="CR58" s="237"/>
      <c r="CS58" s="236"/>
      <c r="CT58" s="241"/>
      <c r="CU58" s="237"/>
      <c r="CV58" s="236"/>
      <c r="CW58" s="241"/>
      <c r="CX58" s="237"/>
      <c r="CY58" s="236"/>
      <c r="CZ58" s="241"/>
      <c r="DA58" s="237"/>
      <c r="DC58" s="84"/>
      <c r="DD58" s="236"/>
      <c r="DE58" s="237"/>
      <c r="DF58" s="236"/>
      <c r="DG58" s="241"/>
      <c r="DH58" s="237"/>
      <c r="DI58" s="236"/>
      <c r="DJ58" s="241"/>
      <c r="DK58" s="237"/>
      <c r="DL58" s="236"/>
      <c r="DM58" s="241"/>
      <c r="DN58" s="237"/>
      <c r="DO58" s="236"/>
      <c r="DP58" s="241"/>
      <c r="DQ58" s="237"/>
      <c r="DR58" s="236"/>
      <c r="DS58" s="241"/>
      <c r="DT58" s="237"/>
      <c r="DU58" s="236"/>
      <c r="DV58" s="241"/>
      <c r="DW58" s="237"/>
      <c r="DX58" s="236"/>
      <c r="DY58" s="241"/>
      <c r="DZ58" s="237"/>
      <c r="EA58" s="236"/>
      <c r="EB58" s="241"/>
      <c r="EC58" s="237"/>
      <c r="ED58" s="236"/>
      <c r="EE58" s="241"/>
      <c r="EF58" s="237"/>
      <c r="EG58" s="236"/>
      <c r="EH58" s="241"/>
      <c r="EI58" s="237"/>
      <c r="EL58" s="236"/>
      <c r="EM58" s="244"/>
      <c r="EN58" s="237"/>
      <c r="EO58" s="236"/>
      <c r="EP58" s="244"/>
      <c r="EQ58" s="237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42">
        <v>0</v>
      </c>
      <c r="B59" s="234">
        <v>13183185.849956172</v>
      </c>
      <c r="C59" s="243">
        <v>4.6470868324058445E-2</v>
      </c>
      <c r="D59" s="234">
        <v>36118.317397140199</v>
      </c>
      <c r="F59" s="236"/>
      <c r="G59" s="237"/>
      <c r="H59" s="238"/>
      <c r="I59" s="239"/>
      <c r="J59" s="240"/>
      <c r="K59" s="236"/>
      <c r="L59" s="241"/>
      <c r="M59" s="237"/>
      <c r="N59" s="236"/>
      <c r="O59" s="241"/>
      <c r="P59" s="237"/>
      <c r="Q59" s="236"/>
      <c r="R59" s="241"/>
      <c r="S59" s="237"/>
      <c r="T59" s="236"/>
      <c r="U59" s="241"/>
      <c r="V59" s="237"/>
      <c r="W59" s="236"/>
      <c r="X59" s="241"/>
      <c r="Y59" s="237"/>
      <c r="Z59" s="236"/>
      <c r="AA59" s="241"/>
      <c r="AB59" s="237"/>
      <c r="AC59" s="236"/>
      <c r="AD59" s="241"/>
      <c r="AE59" s="237"/>
      <c r="AF59" s="236"/>
      <c r="AG59" s="241"/>
      <c r="AH59" s="237"/>
      <c r="AI59" s="236"/>
      <c r="AJ59" s="241"/>
      <c r="AK59" s="237"/>
      <c r="AM59" s="84"/>
      <c r="AN59" s="236"/>
      <c r="AO59" s="237"/>
      <c r="AP59" s="238"/>
      <c r="AQ59" s="239"/>
      <c r="AR59" s="240"/>
      <c r="AS59" s="236"/>
      <c r="AT59" s="241"/>
      <c r="AU59" s="237"/>
      <c r="AV59" s="236"/>
      <c r="AW59" s="241"/>
      <c r="AX59" s="237"/>
      <c r="AY59" s="236"/>
      <c r="AZ59" s="241"/>
      <c r="BA59" s="237"/>
      <c r="BB59" s="236"/>
      <c r="BC59" s="241"/>
      <c r="BD59" s="237"/>
      <c r="BE59" s="236"/>
      <c r="BF59" s="241"/>
      <c r="BG59" s="237"/>
      <c r="BH59" s="236"/>
      <c r="BI59" s="241"/>
      <c r="BJ59" s="237"/>
      <c r="BK59" s="236"/>
      <c r="BL59" s="241"/>
      <c r="BM59" s="237"/>
      <c r="BN59" s="236"/>
      <c r="BO59" s="241"/>
      <c r="BP59" s="237"/>
      <c r="BQ59" s="236"/>
      <c r="BR59" s="241"/>
      <c r="BS59" s="237"/>
      <c r="BU59" s="84"/>
      <c r="BV59" s="236"/>
      <c r="BW59" s="237"/>
      <c r="BX59" s="238"/>
      <c r="BY59" s="239"/>
      <c r="BZ59" s="240"/>
      <c r="CA59" s="236"/>
      <c r="CB59" s="241"/>
      <c r="CC59" s="237"/>
      <c r="CD59" s="236"/>
      <c r="CE59" s="241"/>
      <c r="CF59" s="237"/>
      <c r="CG59" s="236"/>
      <c r="CH59" s="241"/>
      <c r="CI59" s="237"/>
      <c r="CJ59" s="236"/>
      <c r="CK59" s="241"/>
      <c r="CL59" s="237"/>
      <c r="CM59" s="236"/>
      <c r="CN59" s="241"/>
      <c r="CO59" s="237"/>
      <c r="CP59" s="236"/>
      <c r="CQ59" s="241"/>
      <c r="CR59" s="237"/>
      <c r="CS59" s="236"/>
      <c r="CT59" s="241"/>
      <c r="CU59" s="237"/>
      <c r="CV59" s="236"/>
      <c r="CW59" s="241"/>
      <c r="CX59" s="237"/>
      <c r="CY59" s="236"/>
      <c r="CZ59" s="241"/>
      <c r="DA59" s="237"/>
      <c r="DC59" s="84"/>
      <c r="DD59" s="236"/>
      <c r="DE59" s="237"/>
      <c r="DF59" s="236"/>
      <c r="DG59" s="241"/>
      <c r="DH59" s="237"/>
      <c r="DI59" s="236"/>
      <c r="DJ59" s="241"/>
      <c r="DK59" s="237"/>
      <c r="DL59" s="236"/>
      <c r="DM59" s="241"/>
      <c r="DN59" s="237"/>
      <c r="DO59" s="236"/>
      <c r="DP59" s="241"/>
      <c r="DQ59" s="237"/>
      <c r="DR59" s="236"/>
      <c r="DS59" s="241"/>
      <c r="DT59" s="237"/>
      <c r="DU59" s="236"/>
      <c r="DV59" s="241"/>
      <c r="DW59" s="237"/>
      <c r="DX59" s="236"/>
      <c r="DY59" s="241"/>
      <c r="DZ59" s="237"/>
      <c r="EA59" s="236"/>
      <c r="EB59" s="241"/>
      <c r="EC59" s="237"/>
      <c r="ED59" s="236"/>
      <c r="EE59" s="241"/>
      <c r="EF59" s="237"/>
      <c r="EG59" s="236"/>
      <c r="EH59" s="241"/>
      <c r="EI59" s="237"/>
      <c r="EL59" s="236"/>
      <c r="EM59" s="244"/>
      <c r="EN59" s="237"/>
      <c r="EO59" s="236"/>
      <c r="EP59" s="244"/>
      <c r="EQ59" s="237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4">
        <v>1</v>
      </c>
      <c r="B60" s="234">
        <v>14227648.272703538</v>
      </c>
      <c r="C60" s="235">
        <v>7.922686023203096E-2</v>
      </c>
      <c r="D60" s="234">
        <v>38979.858281379558</v>
      </c>
      <c r="F60" s="236">
        <v>4976.8678749015698</v>
      </c>
      <c r="G60" s="237">
        <v>497.68678749015703</v>
      </c>
      <c r="H60" s="238">
        <v>2</v>
      </c>
      <c r="I60" s="239">
        <v>1</v>
      </c>
      <c r="J60" s="240">
        <v>1</v>
      </c>
      <c r="K60" s="236">
        <v>30</v>
      </c>
      <c r="L60" s="241">
        <v>60</v>
      </c>
      <c r="M60" s="237">
        <v>60</v>
      </c>
      <c r="N60" s="236">
        <v>4</v>
      </c>
      <c r="O60" s="241">
        <v>3</v>
      </c>
      <c r="P60" s="237">
        <v>3</v>
      </c>
      <c r="Q60" s="236">
        <v>17</v>
      </c>
      <c r="R60" s="241">
        <v>17</v>
      </c>
      <c r="S60" s="237">
        <v>17</v>
      </c>
      <c r="T60" s="236">
        <v>42</v>
      </c>
      <c r="U60" s="241">
        <v>38</v>
      </c>
      <c r="V60" s="237">
        <v>38</v>
      </c>
      <c r="W60" s="236">
        <v>15036</v>
      </c>
      <c r="X60" s="241">
        <v>21356</v>
      </c>
      <c r="Y60" s="237">
        <v>29108</v>
      </c>
      <c r="Z60" s="236">
        <v>13149</v>
      </c>
      <c r="AA60" s="241">
        <v>11897</v>
      </c>
      <c r="AB60" s="237">
        <v>11897</v>
      </c>
      <c r="AC60" s="236">
        <v>4707342</v>
      </c>
      <c r="AD60" s="241">
        <v>6686114</v>
      </c>
      <c r="AE60" s="237">
        <v>9113102</v>
      </c>
      <c r="AF60" s="236">
        <v>716699.39400000009</v>
      </c>
      <c r="AG60" s="241">
        <v>648457.8820000001</v>
      </c>
      <c r="AH60" s="237">
        <v>648457.8820000001</v>
      </c>
      <c r="AI60" s="236">
        <v>179174.84850000002</v>
      </c>
      <c r="AJ60" s="241">
        <v>216152.62733333337</v>
      </c>
      <c r="AK60" s="237">
        <v>216152.62733333337</v>
      </c>
      <c r="AM60" s="84"/>
      <c r="AN60" s="236">
        <v>5243.1330755194449</v>
      </c>
      <c r="AO60" s="237">
        <v>524.31330755194449</v>
      </c>
      <c r="AP60" s="238">
        <v>2</v>
      </c>
      <c r="AQ60" s="239">
        <v>1</v>
      </c>
      <c r="AR60" s="240">
        <v>1</v>
      </c>
      <c r="AS60" s="236">
        <v>30</v>
      </c>
      <c r="AT60" s="241">
        <v>60</v>
      </c>
      <c r="AU60" s="237">
        <v>60</v>
      </c>
      <c r="AV60" s="236">
        <v>2</v>
      </c>
      <c r="AW60" s="241">
        <v>1</v>
      </c>
      <c r="AX60" s="237">
        <v>1</v>
      </c>
      <c r="AY60" s="236">
        <v>17</v>
      </c>
      <c r="AZ60" s="241">
        <v>17</v>
      </c>
      <c r="BA60" s="237">
        <v>17</v>
      </c>
      <c r="BB60" s="236">
        <v>42</v>
      </c>
      <c r="BC60" s="241">
        <v>38</v>
      </c>
      <c r="BD60" s="237">
        <v>38</v>
      </c>
      <c r="BE60" s="236">
        <v>15036</v>
      </c>
      <c r="BF60" s="241">
        <v>21356</v>
      </c>
      <c r="BG60" s="237">
        <v>29108</v>
      </c>
      <c r="BH60" s="236">
        <v>13149</v>
      </c>
      <c r="BI60" s="241">
        <v>11897</v>
      </c>
      <c r="BJ60" s="237">
        <v>11897</v>
      </c>
      <c r="BK60" s="236">
        <v>4707342</v>
      </c>
      <c r="BL60" s="241">
        <v>6686114</v>
      </c>
      <c r="BM60" s="237">
        <v>9113102</v>
      </c>
      <c r="BN60" s="236">
        <v>115382.47500000001</v>
      </c>
      <c r="BO60" s="241">
        <v>104396.175</v>
      </c>
      <c r="BP60" s="237">
        <v>104396.175</v>
      </c>
      <c r="BQ60" s="236">
        <v>57691.237500000003</v>
      </c>
      <c r="BR60" s="241">
        <v>104396.175</v>
      </c>
      <c r="BS60" s="237">
        <v>104396.175</v>
      </c>
      <c r="BU60" s="84"/>
      <c r="BV60" s="236">
        <v>17317.894674371302</v>
      </c>
      <c r="BW60" s="237">
        <v>1731.7894674371303</v>
      </c>
      <c r="BX60" s="238">
        <v>5</v>
      </c>
      <c r="BY60" s="239">
        <v>4</v>
      </c>
      <c r="BZ60" s="240">
        <v>3</v>
      </c>
      <c r="CA60" s="236">
        <v>12</v>
      </c>
      <c r="CB60" s="241">
        <v>15</v>
      </c>
      <c r="CC60" s="237">
        <v>20</v>
      </c>
      <c r="CD60" s="236">
        <v>6</v>
      </c>
      <c r="CE60" s="241">
        <v>5</v>
      </c>
      <c r="CF60" s="237">
        <v>4</v>
      </c>
      <c r="CG60" s="236">
        <v>39</v>
      </c>
      <c r="CH60" s="241">
        <v>25</v>
      </c>
      <c r="CI60" s="237">
        <v>19</v>
      </c>
      <c r="CJ60" s="236">
        <v>49</v>
      </c>
      <c r="CK60" s="241">
        <v>33</v>
      </c>
      <c r="CL60" s="237">
        <v>25</v>
      </c>
      <c r="CM60" s="236">
        <v>17542</v>
      </c>
      <c r="CN60" s="241">
        <v>18546</v>
      </c>
      <c r="CO60" s="237">
        <v>19150</v>
      </c>
      <c r="CP60" s="236">
        <v>15341</v>
      </c>
      <c r="CQ60" s="241">
        <v>10332</v>
      </c>
      <c r="CR60" s="237">
        <v>7827</v>
      </c>
      <c r="CS60" s="236">
        <v>5492078</v>
      </c>
      <c r="CT60" s="241">
        <v>5806584</v>
      </c>
      <c r="CU60" s="237">
        <v>5995482</v>
      </c>
      <c r="CV60" s="236">
        <v>552337.36400000006</v>
      </c>
      <c r="CW60" s="241">
        <v>371993.32800000004</v>
      </c>
      <c r="CX60" s="237">
        <v>281803.30800000002</v>
      </c>
      <c r="CY60" s="236">
        <v>92056.227333333343</v>
      </c>
      <c r="CZ60" s="241">
        <v>74398.665600000008</v>
      </c>
      <c r="DA60" s="237">
        <v>70450.827000000005</v>
      </c>
      <c r="DC60" s="84"/>
      <c r="DD60" s="236">
        <v>17317.894674371302</v>
      </c>
      <c r="DE60" s="237">
        <v>1731.7894674371303</v>
      </c>
      <c r="DF60" s="236">
        <v>5</v>
      </c>
      <c r="DG60" s="241">
        <v>4</v>
      </c>
      <c r="DH60" s="237">
        <v>3</v>
      </c>
      <c r="DI60" s="236">
        <v>12</v>
      </c>
      <c r="DJ60" s="241">
        <v>15</v>
      </c>
      <c r="DK60" s="237">
        <v>20</v>
      </c>
      <c r="DL60" s="236">
        <v>6</v>
      </c>
      <c r="DM60" s="241">
        <v>5</v>
      </c>
      <c r="DN60" s="237">
        <v>4</v>
      </c>
      <c r="DO60" s="236">
        <v>39</v>
      </c>
      <c r="DP60" s="241">
        <v>25</v>
      </c>
      <c r="DQ60" s="237">
        <v>19</v>
      </c>
      <c r="DR60" s="236">
        <v>49</v>
      </c>
      <c r="DS60" s="241">
        <v>33</v>
      </c>
      <c r="DT60" s="237">
        <v>25</v>
      </c>
      <c r="DU60" s="236">
        <v>17542</v>
      </c>
      <c r="DV60" s="241">
        <v>18546</v>
      </c>
      <c r="DW60" s="237">
        <v>19150</v>
      </c>
      <c r="DX60" s="236">
        <v>15341</v>
      </c>
      <c r="DY60" s="241">
        <v>10332</v>
      </c>
      <c r="DZ60" s="237">
        <v>7827</v>
      </c>
      <c r="EA60" s="236">
        <v>5492078</v>
      </c>
      <c r="EB60" s="241">
        <v>5806584</v>
      </c>
      <c r="EC60" s="237">
        <v>5995482</v>
      </c>
      <c r="ED60" s="236">
        <v>552337.36400000006</v>
      </c>
      <c r="EE60" s="241">
        <v>371993.32800000004</v>
      </c>
      <c r="EF60" s="237">
        <v>281803.30800000002</v>
      </c>
      <c r="EG60" s="236">
        <v>92056.227333333343</v>
      </c>
      <c r="EH60" s="241">
        <v>74398.665600000008</v>
      </c>
      <c r="EI60" s="237">
        <v>70450.827000000005</v>
      </c>
      <c r="EL60" s="236">
        <v>22</v>
      </c>
      <c r="EM60" s="244"/>
      <c r="EN60" s="237"/>
      <c r="EO60" s="236">
        <v>1936756.5970000001</v>
      </c>
      <c r="EP60" s="244">
        <v>0</v>
      </c>
      <c r="EQ60" s="237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48"/>
    </row>
    <row r="61" spans="1:176">
      <c r="A61" s="234">
        <v>2</v>
      </c>
      <c r="B61" s="234">
        <v>15530478.20524947</v>
      </c>
      <c r="C61" s="235">
        <v>9.1570293809235981E-2</v>
      </c>
      <c r="D61" s="234">
        <v>42549.255356847862</v>
      </c>
      <c r="F61" s="236">
        <v>5432.6011284560536</v>
      </c>
      <c r="G61" s="237">
        <v>543.26011284560536</v>
      </c>
      <c r="H61" s="238">
        <v>2</v>
      </c>
      <c r="I61" s="239">
        <v>1</v>
      </c>
      <c r="J61" s="240">
        <v>1</v>
      </c>
      <c r="K61" s="236">
        <v>30</v>
      </c>
      <c r="L61" s="241">
        <v>60</v>
      </c>
      <c r="M61" s="237">
        <v>60</v>
      </c>
      <c r="N61" s="236">
        <v>4</v>
      </c>
      <c r="O61" s="241">
        <v>3</v>
      </c>
      <c r="P61" s="237">
        <v>3</v>
      </c>
      <c r="Q61" s="236">
        <v>17</v>
      </c>
      <c r="R61" s="241">
        <v>17</v>
      </c>
      <c r="S61" s="237">
        <v>17</v>
      </c>
      <c r="T61" s="236">
        <v>42</v>
      </c>
      <c r="U61" s="241">
        <v>38</v>
      </c>
      <c r="V61" s="237">
        <v>38</v>
      </c>
      <c r="W61" s="236">
        <v>15036</v>
      </c>
      <c r="X61" s="241">
        <v>21356</v>
      </c>
      <c r="Y61" s="237">
        <v>29108</v>
      </c>
      <c r="Z61" s="236">
        <v>13149</v>
      </c>
      <c r="AA61" s="241">
        <v>11897</v>
      </c>
      <c r="AB61" s="237">
        <v>11897</v>
      </c>
      <c r="AC61" s="236">
        <v>4707342</v>
      </c>
      <c r="AD61" s="241">
        <v>6686114</v>
      </c>
      <c r="AE61" s="237">
        <v>9113102</v>
      </c>
      <c r="AF61" s="236">
        <v>716699.39400000009</v>
      </c>
      <c r="AG61" s="241">
        <v>648457.8820000001</v>
      </c>
      <c r="AH61" s="237">
        <v>648457.8820000001</v>
      </c>
      <c r="AI61" s="236">
        <v>179174.84850000002</v>
      </c>
      <c r="AJ61" s="241">
        <v>216152.62733333337</v>
      </c>
      <c r="AK61" s="237">
        <v>216152.62733333337</v>
      </c>
      <c r="AM61" s="84"/>
      <c r="AN61" s="236">
        <v>5723.2483117256834</v>
      </c>
      <c r="AO61" s="237">
        <v>572.32483117256834</v>
      </c>
      <c r="AP61" s="238">
        <v>2</v>
      </c>
      <c r="AQ61" s="239">
        <v>2</v>
      </c>
      <c r="AR61" s="240">
        <v>1</v>
      </c>
      <c r="AS61" s="236">
        <v>30</v>
      </c>
      <c r="AT61" s="241">
        <v>30</v>
      </c>
      <c r="AU61" s="237">
        <v>60</v>
      </c>
      <c r="AV61" s="236">
        <v>2</v>
      </c>
      <c r="AW61" s="241">
        <v>2</v>
      </c>
      <c r="AX61" s="237">
        <v>1</v>
      </c>
      <c r="AY61" s="236">
        <v>17</v>
      </c>
      <c r="AZ61" s="241">
        <v>17</v>
      </c>
      <c r="BA61" s="237">
        <v>17</v>
      </c>
      <c r="BB61" s="236">
        <v>42</v>
      </c>
      <c r="BC61" s="241">
        <v>42</v>
      </c>
      <c r="BD61" s="237">
        <v>38</v>
      </c>
      <c r="BE61" s="236">
        <v>15036</v>
      </c>
      <c r="BF61" s="241">
        <v>23604</v>
      </c>
      <c r="BG61" s="237">
        <v>29108</v>
      </c>
      <c r="BH61" s="236">
        <v>13149</v>
      </c>
      <c r="BI61" s="241">
        <v>13149</v>
      </c>
      <c r="BJ61" s="237">
        <v>11897</v>
      </c>
      <c r="BK61" s="236">
        <v>4707342</v>
      </c>
      <c r="BL61" s="241">
        <v>7389738</v>
      </c>
      <c r="BM61" s="237">
        <v>9113102</v>
      </c>
      <c r="BN61" s="236">
        <v>115382.47500000001</v>
      </c>
      <c r="BO61" s="241">
        <v>115382.47500000001</v>
      </c>
      <c r="BP61" s="237">
        <v>104396.175</v>
      </c>
      <c r="BQ61" s="236">
        <v>57691.237500000003</v>
      </c>
      <c r="BR61" s="241">
        <v>57691.237500000003</v>
      </c>
      <c r="BS61" s="237">
        <v>104396.175</v>
      </c>
      <c r="BU61" s="84"/>
      <c r="BV61" s="236">
        <v>18903.699377860885</v>
      </c>
      <c r="BW61" s="237">
        <v>1890.3699377860885</v>
      </c>
      <c r="BX61" s="238">
        <v>6</v>
      </c>
      <c r="BY61" s="239">
        <v>4</v>
      </c>
      <c r="BZ61" s="240">
        <v>3</v>
      </c>
      <c r="CA61" s="236">
        <v>10</v>
      </c>
      <c r="CB61" s="241">
        <v>15</v>
      </c>
      <c r="CC61" s="237">
        <v>20</v>
      </c>
      <c r="CD61" s="236">
        <v>7</v>
      </c>
      <c r="CE61" s="241">
        <v>5</v>
      </c>
      <c r="CF61" s="237">
        <v>4</v>
      </c>
      <c r="CG61" s="236">
        <v>43</v>
      </c>
      <c r="CH61" s="241">
        <v>27</v>
      </c>
      <c r="CI61" s="237">
        <v>20</v>
      </c>
      <c r="CJ61" s="236">
        <v>55</v>
      </c>
      <c r="CK61" s="241">
        <v>35</v>
      </c>
      <c r="CL61" s="237">
        <v>26</v>
      </c>
      <c r="CM61" s="236">
        <v>19690</v>
      </c>
      <c r="CN61" s="241">
        <v>19670</v>
      </c>
      <c r="CO61" s="237">
        <v>19916</v>
      </c>
      <c r="CP61" s="236">
        <v>17219</v>
      </c>
      <c r="CQ61" s="241">
        <v>10958</v>
      </c>
      <c r="CR61" s="237">
        <v>8140</v>
      </c>
      <c r="CS61" s="236">
        <v>6164402</v>
      </c>
      <c r="CT61" s="241">
        <v>6158396</v>
      </c>
      <c r="CU61" s="237">
        <v>6235240</v>
      </c>
      <c r="CV61" s="236">
        <v>619952.87600000005</v>
      </c>
      <c r="CW61" s="241">
        <v>394531.83200000005</v>
      </c>
      <c r="CX61" s="237">
        <v>293072.56000000006</v>
      </c>
      <c r="CY61" s="236">
        <v>88564.696571428576</v>
      </c>
      <c r="CZ61" s="241">
        <v>78906.366400000014</v>
      </c>
      <c r="DA61" s="237">
        <v>73268.140000000014</v>
      </c>
      <c r="DC61" s="84"/>
      <c r="DD61" s="236">
        <v>18903.699377860885</v>
      </c>
      <c r="DE61" s="237">
        <v>1890.3699377860885</v>
      </c>
      <c r="DF61" s="236">
        <v>6</v>
      </c>
      <c r="DG61" s="241">
        <v>4</v>
      </c>
      <c r="DH61" s="237">
        <v>3</v>
      </c>
      <c r="DI61" s="236">
        <v>10</v>
      </c>
      <c r="DJ61" s="241">
        <v>15</v>
      </c>
      <c r="DK61" s="237">
        <v>20</v>
      </c>
      <c r="DL61" s="236">
        <v>7</v>
      </c>
      <c r="DM61" s="241">
        <v>5</v>
      </c>
      <c r="DN61" s="237">
        <v>4</v>
      </c>
      <c r="DO61" s="236">
        <v>43</v>
      </c>
      <c r="DP61" s="241">
        <v>27</v>
      </c>
      <c r="DQ61" s="237">
        <v>20</v>
      </c>
      <c r="DR61" s="236">
        <v>55</v>
      </c>
      <c r="DS61" s="241">
        <v>35</v>
      </c>
      <c r="DT61" s="237">
        <v>26</v>
      </c>
      <c r="DU61" s="236">
        <v>19690</v>
      </c>
      <c r="DV61" s="241">
        <v>19670</v>
      </c>
      <c r="DW61" s="237">
        <v>19916</v>
      </c>
      <c r="DX61" s="236">
        <v>17219</v>
      </c>
      <c r="DY61" s="241">
        <v>10958</v>
      </c>
      <c r="DZ61" s="237">
        <v>8140</v>
      </c>
      <c r="EA61" s="236">
        <v>6164402</v>
      </c>
      <c r="EB61" s="241">
        <v>6158396</v>
      </c>
      <c r="EC61" s="237">
        <v>6235240</v>
      </c>
      <c r="ED61" s="236">
        <v>619952.87600000005</v>
      </c>
      <c r="EE61" s="241">
        <v>394531.83200000005</v>
      </c>
      <c r="EF61" s="237">
        <v>293072.56000000006</v>
      </c>
      <c r="EG61" s="236">
        <v>88564.696571428576</v>
      </c>
      <c r="EH61" s="241">
        <v>78906.366400000014</v>
      </c>
      <c r="EI61" s="237">
        <v>73268.140000000014</v>
      </c>
      <c r="EL61" s="236">
        <v>24</v>
      </c>
      <c r="EM61" s="244"/>
      <c r="EN61" s="237"/>
      <c r="EO61" s="236">
        <v>2071987.6210000003</v>
      </c>
      <c r="EP61" s="244">
        <v>0</v>
      </c>
      <c r="EQ61" s="237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222">
        <v>3</v>
      </c>
      <c r="B62" s="221">
        <v>16558378.20200621</v>
      </c>
      <c r="C62" s="223">
        <v>6.6185984949858057E-2</v>
      </c>
      <c r="D62" s="221">
        <v>45365.419731523863</v>
      </c>
      <c r="F62" s="224">
        <v>5792.1631849826281</v>
      </c>
      <c r="G62" s="225">
        <v>579.21631849826281</v>
      </c>
      <c r="H62" s="226">
        <v>2</v>
      </c>
      <c r="I62" s="227">
        <v>2</v>
      </c>
      <c r="J62" s="228">
        <v>1</v>
      </c>
      <c r="K62" s="224">
        <v>30</v>
      </c>
      <c r="L62" s="229">
        <v>30</v>
      </c>
      <c r="M62" s="225">
        <v>60</v>
      </c>
      <c r="N62" s="224">
        <v>4</v>
      </c>
      <c r="O62" s="229">
        <v>4</v>
      </c>
      <c r="P62" s="225">
        <v>3</v>
      </c>
      <c r="Q62" s="224">
        <v>17</v>
      </c>
      <c r="R62" s="229">
        <v>17</v>
      </c>
      <c r="S62" s="225">
        <v>17</v>
      </c>
      <c r="T62" s="224">
        <v>42</v>
      </c>
      <c r="U62" s="229">
        <v>42</v>
      </c>
      <c r="V62" s="225">
        <v>38</v>
      </c>
      <c r="W62" s="224">
        <v>15036</v>
      </c>
      <c r="X62" s="229">
        <v>23604</v>
      </c>
      <c r="Y62" s="225">
        <v>29108</v>
      </c>
      <c r="Z62" s="224">
        <v>13149</v>
      </c>
      <c r="AA62" s="229">
        <v>13149</v>
      </c>
      <c r="AB62" s="225">
        <v>11897</v>
      </c>
      <c r="AC62" s="224">
        <v>4707342</v>
      </c>
      <c r="AD62" s="229">
        <v>7389738</v>
      </c>
      <c r="AE62" s="225">
        <v>9113102</v>
      </c>
      <c r="AF62" s="224">
        <v>716699.39400000009</v>
      </c>
      <c r="AG62" s="229">
        <v>716699.39400000009</v>
      </c>
      <c r="AH62" s="225">
        <v>648457.8820000001</v>
      </c>
      <c r="AI62" s="224">
        <v>179174.84850000002</v>
      </c>
      <c r="AJ62" s="229">
        <v>179174.84850000002</v>
      </c>
      <c r="AK62" s="225">
        <v>216152.62733333337</v>
      </c>
      <c r="AM62" s="84"/>
      <c r="AN62" s="224">
        <v>6102.0471383498607</v>
      </c>
      <c r="AO62" s="229">
        <v>610.20471383498614</v>
      </c>
      <c r="AP62" s="224">
        <v>2</v>
      </c>
      <c r="AQ62" s="229">
        <v>2</v>
      </c>
      <c r="AR62" s="225">
        <v>1</v>
      </c>
      <c r="AS62" s="224">
        <v>30</v>
      </c>
      <c r="AT62" s="229">
        <v>30</v>
      </c>
      <c r="AU62" s="225">
        <v>60</v>
      </c>
      <c r="AV62" s="224">
        <v>2</v>
      </c>
      <c r="AW62" s="229">
        <v>2</v>
      </c>
      <c r="AX62" s="225">
        <v>1</v>
      </c>
      <c r="AY62" s="224">
        <v>17</v>
      </c>
      <c r="AZ62" s="229">
        <v>17</v>
      </c>
      <c r="BA62" s="225">
        <v>17</v>
      </c>
      <c r="BB62" s="224">
        <v>42</v>
      </c>
      <c r="BC62" s="229">
        <v>42</v>
      </c>
      <c r="BD62" s="225">
        <v>38</v>
      </c>
      <c r="BE62" s="224">
        <v>15036</v>
      </c>
      <c r="BF62" s="229">
        <v>23604</v>
      </c>
      <c r="BG62" s="225">
        <v>29108</v>
      </c>
      <c r="BH62" s="224">
        <v>13149</v>
      </c>
      <c r="BI62" s="229">
        <v>13149</v>
      </c>
      <c r="BJ62" s="225">
        <v>11897</v>
      </c>
      <c r="BK62" s="224">
        <v>4707342</v>
      </c>
      <c r="BL62" s="229">
        <v>7389738</v>
      </c>
      <c r="BM62" s="225">
        <v>9113102</v>
      </c>
      <c r="BN62" s="236">
        <v>115382.47500000001</v>
      </c>
      <c r="BO62" s="241">
        <v>115382.47500000001</v>
      </c>
      <c r="BP62" s="237">
        <v>104396.175</v>
      </c>
      <c r="BQ62" s="224">
        <v>57691.237500000003</v>
      </c>
      <c r="BR62" s="229">
        <v>57691.237500000003</v>
      </c>
      <c r="BS62" s="225">
        <v>104396.175</v>
      </c>
      <c r="BU62" s="84"/>
      <c r="BV62" s="224">
        <v>20154.85934038063</v>
      </c>
      <c r="BW62" s="225">
        <v>2015.4859340380631</v>
      </c>
      <c r="BX62" s="224">
        <v>6</v>
      </c>
      <c r="BY62" s="229">
        <v>4</v>
      </c>
      <c r="BZ62" s="225">
        <v>3</v>
      </c>
      <c r="CA62" s="224">
        <v>10</v>
      </c>
      <c r="CB62" s="229">
        <v>15</v>
      </c>
      <c r="CC62" s="225">
        <v>20</v>
      </c>
      <c r="CD62" s="224">
        <v>7</v>
      </c>
      <c r="CE62" s="229">
        <v>5</v>
      </c>
      <c r="CF62" s="225">
        <v>4</v>
      </c>
      <c r="CG62" s="224">
        <v>46</v>
      </c>
      <c r="CH62" s="229">
        <v>29</v>
      </c>
      <c r="CI62" s="225">
        <v>22</v>
      </c>
      <c r="CJ62" s="224">
        <v>58</v>
      </c>
      <c r="CK62" s="229">
        <v>37</v>
      </c>
      <c r="CL62" s="225">
        <v>28</v>
      </c>
      <c r="CM62" s="224">
        <v>20764</v>
      </c>
      <c r="CN62" s="229">
        <v>20794</v>
      </c>
      <c r="CO62" s="225">
        <v>21448</v>
      </c>
      <c r="CP62" s="224">
        <v>18159</v>
      </c>
      <c r="CQ62" s="229">
        <v>11584</v>
      </c>
      <c r="CR62" s="225">
        <v>8766</v>
      </c>
      <c r="CS62" s="224">
        <v>6500922</v>
      </c>
      <c r="CT62" s="229">
        <v>6510208</v>
      </c>
      <c r="CU62" s="225">
        <v>6714756</v>
      </c>
      <c r="CV62" s="224">
        <v>653796.63600000006</v>
      </c>
      <c r="CW62" s="229">
        <v>417070.33600000007</v>
      </c>
      <c r="CX62" s="225">
        <v>315611.06400000007</v>
      </c>
      <c r="CY62" s="224">
        <v>93399.519428571439</v>
      </c>
      <c r="CZ62" s="229">
        <v>83414.06720000002</v>
      </c>
      <c r="DA62" s="225">
        <v>78902.766000000018</v>
      </c>
      <c r="DC62" s="84"/>
      <c r="DD62" s="224">
        <v>20154.85934038063</v>
      </c>
      <c r="DE62" s="225">
        <v>2015.4859340380631</v>
      </c>
      <c r="DF62" s="224">
        <v>6</v>
      </c>
      <c r="DG62" s="229">
        <v>4</v>
      </c>
      <c r="DH62" s="225">
        <v>3</v>
      </c>
      <c r="DI62" s="224">
        <v>10</v>
      </c>
      <c r="DJ62" s="229">
        <v>15</v>
      </c>
      <c r="DK62" s="225">
        <v>20</v>
      </c>
      <c r="DL62" s="224">
        <v>7</v>
      </c>
      <c r="DM62" s="229">
        <v>5</v>
      </c>
      <c r="DN62" s="225">
        <v>4</v>
      </c>
      <c r="DO62" s="224">
        <v>46</v>
      </c>
      <c r="DP62" s="229">
        <v>29</v>
      </c>
      <c r="DQ62" s="225">
        <v>22</v>
      </c>
      <c r="DR62" s="224">
        <v>58</v>
      </c>
      <c r="DS62" s="229">
        <v>37</v>
      </c>
      <c r="DT62" s="225">
        <v>28</v>
      </c>
      <c r="DU62" s="224">
        <v>20764</v>
      </c>
      <c r="DV62" s="229">
        <v>20794</v>
      </c>
      <c r="DW62" s="225">
        <v>21448</v>
      </c>
      <c r="DX62" s="224">
        <v>18159</v>
      </c>
      <c r="DY62" s="229">
        <v>11584</v>
      </c>
      <c r="DZ62" s="225">
        <v>8766</v>
      </c>
      <c r="EA62" s="224">
        <v>6500922</v>
      </c>
      <c r="EB62" s="229">
        <v>6510208</v>
      </c>
      <c r="EC62" s="225">
        <v>6714756</v>
      </c>
      <c r="ED62" s="224">
        <v>653796.63600000006</v>
      </c>
      <c r="EE62" s="229">
        <v>417070.33600000007</v>
      </c>
      <c r="EF62" s="225">
        <v>315611.06400000007</v>
      </c>
      <c r="EG62" s="224">
        <v>93399.519428571439</v>
      </c>
      <c r="EH62" s="229">
        <v>83414.06720000002</v>
      </c>
      <c r="EI62" s="225">
        <v>78902.766000000018</v>
      </c>
      <c r="EL62" s="224">
        <v>24</v>
      </c>
      <c r="EM62" s="229"/>
      <c r="EN62" s="225"/>
      <c r="EO62" s="224">
        <v>2139675.1410000003</v>
      </c>
      <c r="EP62" s="229">
        <v>0</v>
      </c>
      <c r="EQ62" s="225">
        <v>0</v>
      </c>
      <c r="ES62" s="224">
        <v>20</v>
      </c>
      <c r="ET62" s="230"/>
      <c r="EU62" s="225"/>
      <c r="EV62" s="224">
        <v>16</v>
      </c>
      <c r="EW62" s="230">
        <v>12</v>
      </c>
      <c r="EX62" s="225">
        <v>8</v>
      </c>
      <c r="EY62" s="224">
        <v>126</v>
      </c>
      <c r="EZ62" s="230">
        <v>92</v>
      </c>
      <c r="FA62" s="225">
        <v>78</v>
      </c>
      <c r="FB62" s="224">
        <v>200</v>
      </c>
      <c r="FC62" s="230">
        <v>158</v>
      </c>
      <c r="FD62" s="225">
        <v>132</v>
      </c>
      <c r="FE62" s="224">
        <v>71600</v>
      </c>
      <c r="FF62" s="230">
        <v>88796</v>
      </c>
      <c r="FG62" s="225">
        <v>101112</v>
      </c>
      <c r="FH62" s="224">
        <v>62616</v>
      </c>
      <c r="FI62" s="230">
        <v>49466</v>
      </c>
      <c r="FJ62" s="225">
        <v>41326</v>
      </c>
      <c r="FK62" s="224">
        <v>22416528</v>
      </c>
      <c r="FL62" s="230">
        <v>27799892</v>
      </c>
      <c r="FM62" s="225">
        <v>31655716</v>
      </c>
      <c r="FN62" s="224">
        <v>2139675.1410000003</v>
      </c>
      <c r="FO62" s="230">
        <v>1666222.5410000002</v>
      </c>
      <c r="FP62" s="225">
        <v>1384076.1850000003</v>
      </c>
      <c r="FQ62" s="224">
        <v>106983.75705000001</v>
      </c>
      <c r="FR62" s="230"/>
      <c r="FS62" s="225"/>
    </row>
    <row r="63" spans="1:176">
      <c r="A63" s="116">
        <v>4</v>
      </c>
      <c r="B63" s="110">
        <v>17411764.357141189</v>
      </c>
      <c r="C63" s="205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205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205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205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205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205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205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205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205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205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205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205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205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205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205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205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205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205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205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205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205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205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205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205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205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205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205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50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1" width="12.7109375" customWidth="1"/>
    <col min="12" max="12" width="19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>
      <c r="A3" s="1" t="s">
        <v>60</v>
      </c>
      <c r="K3" s="439" t="s">
        <v>61</v>
      </c>
      <c r="L3" s="3" t="s">
        <v>62</v>
      </c>
    </row>
    <row r="4" spans="1:19">
      <c r="C4" s="1" t="s">
        <v>62</v>
      </c>
      <c r="E4" s="547" t="s">
        <v>63</v>
      </c>
      <c r="F4" s="547"/>
      <c r="G4" s="26">
        <v>0.18</v>
      </c>
      <c r="K4">
        <v>-2</v>
      </c>
      <c r="L4" s="27">
        <v>0</v>
      </c>
    </row>
    <row r="5" spans="1:19">
      <c r="D5" s="547" t="s">
        <v>64</v>
      </c>
      <c r="E5" s="547"/>
    </row>
    <row r="6" spans="1:19" ht="45">
      <c r="A6" t="s">
        <v>65</v>
      </c>
      <c r="B6" s="6" t="s">
        <v>66</v>
      </c>
      <c r="C6" s="6" t="s">
        <v>67</v>
      </c>
      <c r="D6" s="6" t="s">
        <v>68</v>
      </c>
      <c r="E6" s="6" t="s">
        <v>69</v>
      </c>
      <c r="K6" s="439" t="s">
        <v>61</v>
      </c>
      <c r="L6" s="3" t="s">
        <v>486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135422560</v>
      </c>
      <c r="P8" s="438" t="s">
        <v>485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45">
      <c r="A11">
        <v>2</v>
      </c>
      <c r="K11" s="439" t="s">
        <v>61</v>
      </c>
      <c r="L11" s="3" t="s">
        <v>482</v>
      </c>
    </row>
    <row r="12" spans="1:19">
      <c r="A12">
        <v>3</v>
      </c>
      <c r="K12">
        <v>10</v>
      </c>
      <c r="L12" s="4">
        <v>9537764.5</v>
      </c>
    </row>
    <row r="13" spans="1:19">
      <c r="A13">
        <v>4</v>
      </c>
      <c r="K13">
        <v>11</v>
      </c>
      <c r="L13" s="4">
        <v>9537764.5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48" t="s">
        <v>72</v>
      </c>
      <c r="B17" s="548"/>
      <c r="C17" s="548"/>
      <c r="D17" s="548"/>
      <c r="E17" s="548"/>
      <c r="F17" s="547" t="s">
        <v>73</v>
      </c>
      <c r="G17" s="547"/>
      <c r="H17" s="26">
        <v>7.0000000000000007E-2</v>
      </c>
      <c r="I17" s="28"/>
      <c r="J17" s="549" t="s">
        <v>74</v>
      </c>
      <c r="K17" s="549"/>
      <c r="L17" s="549"/>
    </row>
    <row r="18" spans="1:20">
      <c r="A18" t="s">
        <v>65</v>
      </c>
      <c r="B18" s="6" t="s">
        <v>66</v>
      </c>
      <c r="C18" s="6" t="s">
        <v>67</v>
      </c>
      <c r="D18" s="6" t="s">
        <v>68</v>
      </c>
      <c r="E18" s="6" t="s">
        <v>69</v>
      </c>
      <c r="F18" s="6" t="s">
        <v>75</v>
      </c>
      <c r="I18" s="28"/>
      <c r="J18" s="29" t="s">
        <v>61</v>
      </c>
      <c r="K18" s="29" t="s">
        <v>76</v>
      </c>
      <c r="L18" s="29" t="s">
        <v>77</v>
      </c>
      <c r="N18" s="6" t="s">
        <v>61</v>
      </c>
      <c r="O18" s="6" t="s">
        <v>76</v>
      </c>
      <c r="P18" s="6" t="s">
        <v>77</v>
      </c>
      <c r="S18" s="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178542560</v>
      </c>
      <c r="D21" s="4">
        <v>12497979.200000001</v>
      </c>
      <c r="E21" s="4">
        <v>0</v>
      </c>
      <c r="F21" s="4">
        <v>12497979.200000001</v>
      </c>
      <c r="I21" s="28">
        <v>0</v>
      </c>
      <c r="J21" s="28">
        <v>2014</v>
      </c>
      <c r="K21" s="30">
        <v>12497979.200000001</v>
      </c>
      <c r="L21" s="30">
        <v>0</v>
      </c>
      <c r="N21">
        <v>0</v>
      </c>
      <c r="O21" s="4">
        <v>12497979.200000001</v>
      </c>
      <c r="P21" s="4">
        <v>0</v>
      </c>
      <c r="R21" s="4"/>
      <c r="S21">
        <v>0</v>
      </c>
      <c r="T21" s="4">
        <v>135422560</v>
      </c>
    </row>
    <row r="22" spans="1:20">
      <c r="A22">
        <v>1</v>
      </c>
      <c r="B22">
        <v>2015</v>
      </c>
      <c r="C22" s="4">
        <v>178542560</v>
      </c>
      <c r="D22" s="4">
        <v>12497979.200000001</v>
      </c>
      <c r="E22" s="4">
        <v>0</v>
      </c>
      <c r="F22" s="4">
        <v>12497979.200000001</v>
      </c>
      <c r="I22" s="28">
        <v>1</v>
      </c>
      <c r="J22" s="28">
        <v>2015</v>
      </c>
      <c r="K22" s="30">
        <v>12497979.200000001</v>
      </c>
      <c r="L22" s="30">
        <v>0</v>
      </c>
      <c r="N22">
        <v>1</v>
      </c>
      <c r="O22" s="4">
        <v>12497979.200000001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178542560</v>
      </c>
      <c r="D23" s="4">
        <v>12497979.200000001</v>
      </c>
      <c r="E23" s="4">
        <v>14905888.103877405</v>
      </c>
      <c r="F23" s="4">
        <v>27403867.303877406</v>
      </c>
      <c r="I23" s="28">
        <v>2</v>
      </c>
      <c r="J23" s="28">
        <v>2016</v>
      </c>
      <c r="K23" s="30">
        <v>12497979.200000001</v>
      </c>
      <c r="L23" s="30">
        <v>14905888.103877405</v>
      </c>
      <c r="N23">
        <v>2</v>
      </c>
      <c r="O23" s="4">
        <v>12497979.200000001</v>
      </c>
      <c r="P23" s="4">
        <v>14905888.103877405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163636671.8961226</v>
      </c>
      <c r="D24" s="4">
        <v>11454567.032728583</v>
      </c>
      <c r="E24" s="4">
        <v>15949300.271148823</v>
      </c>
      <c r="F24" s="4">
        <v>27403867.303877406</v>
      </c>
      <c r="I24" s="28">
        <v>3</v>
      </c>
      <c r="J24" s="28">
        <v>2017</v>
      </c>
      <c r="K24" s="30">
        <v>11454567.032728583</v>
      </c>
      <c r="L24" s="30">
        <v>15949300.271148823</v>
      </c>
      <c r="N24">
        <v>3</v>
      </c>
      <c r="O24" s="4">
        <v>11454567.032728583</v>
      </c>
      <c r="P24" s="4">
        <v>15949300.271148823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147687371.62497377</v>
      </c>
      <c r="D25" s="4">
        <v>10338116.013748165</v>
      </c>
      <c r="E25" s="4">
        <v>17065751.290129241</v>
      </c>
      <c r="F25" s="4">
        <v>27403867.303877406</v>
      </c>
      <c r="I25" s="28">
        <v>4</v>
      </c>
      <c r="J25" s="28">
        <v>2018</v>
      </c>
      <c r="K25" s="30">
        <v>10338116.013748165</v>
      </c>
      <c r="L25" s="30">
        <v>17065751.290129241</v>
      </c>
      <c r="N25">
        <v>4</v>
      </c>
      <c r="O25" s="4">
        <v>10338116.013748165</v>
      </c>
      <c r="P25" s="4">
        <v>17065751.290129241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130621620.33484453</v>
      </c>
      <c r="D26" s="4">
        <v>9143513.4234391171</v>
      </c>
      <c r="E26" s="4">
        <v>18260353.880438291</v>
      </c>
      <c r="F26" s="4">
        <v>27403867.303877406</v>
      </c>
      <c r="I26" s="28">
        <v>5</v>
      </c>
      <c r="J26" s="28">
        <v>2019</v>
      </c>
      <c r="K26" s="30">
        <v>9143513.4234391171</v>
      </c>
      <c r="L26" s="30">
        <v>18260353.880438291</v>
      </c>
      <c r="N26">
        <v>5</v>
      </c>
      <c r="O26" s="4">
        <v>9143513.4234391171</v>
      </c>
      <c r="P26" s="4">
        <v>18260353.880438291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112361266.45440623</v>
      </c>
      <c r="D27" s="4">
        <v>7865288.651808437</v>
      </c>
      <c r="E27" s="4">
        <v>19538578.652068969</v>
      </c>
      <c r="F27" s="4">
        <v>27403867.303877406</v>
      </c>
      <c r="I27" s="28">
        <v>6</v>
      </c>
      <c r="J27" s="28">
        <v>2020</v>
      </c>
      <c r="K27" s="30">
        <v>7865288.651808437</v>
      </c>
      <c r="L27" s="30">
        <v>19538578.652068969</v>
      </c>
      <c r="N27">
        <v>6</v>
      </c>
      <c r="O27" s="4">
        <v>7865288.651808437</v>
      </c>
      <c r="P27" s="4">
        <v>19538578.652068969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92822687.802337259</v>
      </c>
      <c r="D28" s="4">
        <v>6497588.1461636089</v>
      </c>
      <c r="E28" s="4">
        <v>20906279.157713797</v>
      </c>
      <c r="F28" s="4">
        <v>27403867.303877406</v>
      </c>
      <c r="I28" s="28">
        <v>7</v>
      </c>
      <c r="J28" s="28">
        <v>2021</v>
      </c>
      <c r="K28" s="30">
        <v>6497588.1461636089</v>
      </c>
      <c r="L28" s="30">
        <v>20906279.157713797</v>
      </c>
      <c r="N28">
        <v>7</v>
      </c>
      <c r="O28" s="4">
        <v>6497588.1461636089</v>
      </c>
      <c r="P28" s="4">
        <v>20906279.157713797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71916408.644623458</v>
      </c>
      <c r="D29" s="4">
        <v>5034148.6051236428</v>
      </c>
      <c r="E29" s="4">
        <v>22369718.698753763</v>
      </c>
      <c r="F29" s="4">
        <v>27403867.303877406</v>
      </c>
      <c r="I29" s="28">
        <v>8</v>
      </c>
      <c r="J29" s="28">
        <v>2022</v>
      </c>
      <c r="K29" s="30">
        <v>5034148.6051236428</v>
      </c>
      <c r="L29" s="30">
        <v>22369718.698753763</v>
      </c>
      <c r="N29">
        <v>8</v>
      </c>
      <c r="O29" s="4">
        <v>5034148.6051236428</v>
      </c>
      <c r="P29" s="4">
        <v>22369718.698753763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49546689.945869699</v>
      </c>
      <c r="D30" s="4">
        <v>3468268.2962108795</v>
      </c>
      <c r="E30" s="4">
        <v>23935599.007666528</v>
      </c>
      <c r="F30" s="4">
        <v>27403867.303877406</v>
      </c>
      <c r="I30" s="28">
        <v>9</v>
      </c>
      <c r="J30" s="28">
        <v>2023</v>
      </c>
      <c r="K30" s="30">
        <v>3468268.2962108795</v>
      </c>
      <c r="L30" s="30">
        <v>23935599.007666528</v>
      </c>
      <c r="N30">
        <v>9</v>
      </c>
      <c r="O30" s="4">
        <v>3468268.2962108795</v>
      </c>
      <c r="P30" s="4">
        <v>23935599.007666528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25611090.938203171</v>
      </c>
      <c r="D31" s="4">
        <v>1792776.3656742221</v>
      </c>
      <c r="E31" s="4">
        <v>25611090.938203182</v>
      </c>
      <c r="F31" s="4">
        <v>27403867.303877406</v>
      </c>
      <c r="I31" s="28">
        <v>10</v>
      </c>
      <c r="J31" s="28">
        <v>2024</v>
      </c>
      <c r="K31" s="30">
        <v>1792776.3656742221</v>
      </c>
      <c r="L31" s="30">
        <v>25611090.938203182</v>
      </c>
      <c r="N31">
        <v>10</v>
      </c>
      <c r="O31" s="4">
        <v>2460419.880674222</v>
      </c>
      <c r="P31" s="4">
        <v>25611090.938203182</v>
      </c>
      <c r="R31" s="4"/>
      <c r="S31">
        <v>10</v>
      </c>
      <c r="T31" s="4">
        <v>9537764.5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1335287.03</v>
      </c>
      <c r="P32" s="4">
        <v>0</v>
      </c>
      <c r="R32" s="4"/>
      <c r="S32">
        <v>11</v>
      </c>
      <c r="T32" s="4">
        <v>9537764.5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1335287.03</v>
      </c>
      <c r="P33" s="4">
        <v>4296345.4711017692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1034542.8470228763</v>
      </c>
      <c r="P34" s="4">
        <v>4597089.6540788934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712746.57123735372</v>
      </c>
      <c r="P35" s="4">
        <v>4918885.9298644159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9537764.5</v>
      </c>
      <c r="D36" s="4">
        <v>667643.51500000001</v>
      </c>
      <c r="E36" s="4"/>
      <c r="F36" s="4">
        <v>667643.51500000001</v>
      </c>
      <c r="N36">
        <v>15</v>
      </c>
      <c r="O36" s="4">
        <v>368424.55614684458</v>
      </c>
      <c r="P36" s="4">
        <v>5263207.9449549252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19075529</v>
      </c>
      <c r="D37" s="4">
        <v>1335287.03</v>
      </c>
      <c r="E37" s="4"/>
      <c r="F37" s="4">
        <v>1335287.03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19075529</v>
      </c>
      <c r="D38" s="4">
        <v>1335287.03</v>
      </c>
      <c r="E38" s="4">
        <v>4296345.4711017692</v>
      </c>
      <c r="F38" s="4">
        <v>5631632.5011017695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14779183.528898232</v>
      </c>
      <c r="D39" s="4">
        <v>1034542.8470228763</v>
      </c>
      <c r="E39" s="4">
        <v>4597089.6540788934</v>
      </c>
      <c r="F39" s="4">
        <v>5631632.5011017695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10182093.874819338</v>
      </c>
      <c r="D40" s="4">
        <v>712746.57123735372</v>
      </c>
      <c r="E40" s="4">
        <v>4918885.9298644159</v>
      </c>
      <c r="F40" s="4">
        <v>5631632.5011017695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5263207.9449549224</v>
      </c>
      <c r="D41" s="4">
        <v>368424.55614684458</v>
      </c>
      <c r="E41" s="4">
        <v>5263207.9449549252</v>
      </c>
      <c r="F41" s="4">
        <v>5631632.5011017695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101560535.68430375</v>
      </c>
      <c r="P52" s="4">
        <v>197618089</v>
      </c>
      <c r="S52" s="4"/>
      <c r="T52" s="4">
        <v>135422560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3.28515625" customWidth="1"/>
    <col min="19" max="19" width="11.85546875" bestFit="1" customWidth="1"/>
    <col min="20" max="20" width="13.85546875" bestFit="1" customWidth="1"/>
    <col min="22" max="22" width="5" customWidth="1"/>
    <col min="23" max="23" width="15" customWidth="1"/>
  </cols>
  <sheetData>
    <row r="1" spans="1:23">
      <c r="A1" s="1" t="s">
        <v>111</v>
      </c>
    </row>
    <row r="2" spans="1:23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3">
      <c r="F3" s="50"/>
      <c r="G3" s="50"/>
      <c r="H3" s="50"/>
      <c r="I3" s="50"/>
      <c r="M3" s="19"/>
      <c r="N3" s="74"/>
    </row>
    <row r="4" spans="1:23" ht="75">
      <c r="A4" s="34" t="s">
        <v>61</v>
      </c>
      <c r="B4" s="10" t="s">
        <v>112</v>
      </c>
      <c r="C4" s="34" t="s">
        <v>113</v>
      </c>
      <c r="D4" s="10" t="s">
        <v>114</v>
      </c>
      <c r="E4" s="214" t="s">
        <v>287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14" t="s">
        <v>288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3">
      <c r="A5" s="25">
        <v>-2</v>
      </c>
      <c r="B5" s="20">
        <v>2012</v>
      </c>
      <c r="C5" s="35">
        <v>11939966.41262378</v>
      </c>
      <c r="D5" s="35">
        <v>0</v>
      </c>
      <c r="E5" s="180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81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3">
      <c r="A6" s="25">
        <v>-1</v>
      </c>
      <c r="B6" s="20">
        <v>2013</v>
      </c>
      <c r="C6" s="35">
        <v>12597757.136870209</v>
      </c>
      <c r="D6" s="35">
        <v>0</v>
      </c>
      <c r="E6" s="180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81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  <c r="V6">
        <v>-1</v>
      </c>
      <c r="W6" s="4">
        <v>-23218272.000000004</v>
      </c>
    </row>
    <row r="7" spans="1:23">
      <c r="A7" s="25">
        <v>0</v>
      </c>
      <c r="B7" s="20">
        <v>2014</v>
      </c>
      <c r="C7" s="35">
        <v>13183185.849956172</v>
      </c>
      <c r="D7" s="35">
        <v>0</v>
      </c>
      <c r="E7" s="180"/>
      <c r="F7" s="35">
        <v>135422560</v>
      </c>
      <c r="G7" s="35">
        <v>193460800</v>
      </c>
      <c r="H7" s="35">
        <v>0</v>
      </c>
      <c r="I7" s="35">
        <v>0</v>
      </c>
      <c r="J7" s="72">
        <v>12497979.200000001</v>
      </c>
      <c r="K7" s="72">
        <v>0</v>
      </c>
      <c r="L7" s="181"/>
      <c r="M7" s="72">
        <v>0</v>
      </c>
      <c r="N7" s="76">
        <v>0</v>
      </c>
      <c r="O7" s="35">
        <v>-70536219.200000003</v>
      </c>
      <c r="P7" s="35">
        <v>-70536219.200000003</v>
      </c>
      <c r="Q7" s="36">
        <v>-93969475.200000003</v>
      </c>
      <c r="S7" s="35">
        <v>-70536219.200000003</v>
      </c>
      <c r="T7" s="36">
        <v>-93754491.200000003</v>
      </c>
      <c r="V7">
        <v>0</v>
      </c>
      <c r="W7" s="4">
        <v>-93754491.200000003</v>
      </c>
    </row>
    <row r="8" spans="1:23">
      <c r="A8" s="37">
        <v>1</v>
      </c>
      <c r="B8" s="38">
        <v>2015</v>
      </c>
      <c r="C8" s="35">
        <v>14227648.272703538</v>
      </c>
      <c r="D8" s="35">
        <v>53912091.638705529</v>
      </c>
      <c r="E8" s="180"/>
      <c r="F8" s="35">
        <v>0</v>
      </c>
      <c r="G8" s="35">
        <v>8800000</v>
      </c>
      <c r="H8" s="35">
        <v>8693193.3333333321</v>
      </c>
      <c r="I8" s="35">
        <v>22938690.874240421</v>
      </c>
      <c r="J8" s="72">
        <v>12497979.200000001</v>
      </c>
      <c r="K8" s="72">
        <v>0</v>
      </c>
      <c r="L8" s="181"/>
      <c r="M8" s="72">
        <v>3234725.4983223318</v>
      </c>
      <c r="N8" s="76">
        <v>0</v>
      </c>
      <c r="O8" s="35">
        <v>6440696.0661427751</v>
      </c>
      <c r="P8" s="35">
        <v>5908895.4735254813</v>
      </c>
      <c r="Q8" s="36">
        <v>-88060579.726474524</v>
      </c>
      <c r="S8" s="35">
        <v>5963607.4686507173</v>
      </c>
      <c r="T8" s="36">
        <v>-87790883.731349289</v>
      </c>
      <c r="V8">
        <v>1</v>
      </c>
      <c r="W8" s="4">
        <v>-87790883.731349289</v>
      </c>
    </row>
    <row r="9" spans="1:23">
      <c r="A9" s="25">
        <v>2</v>
      </c>
      <c r="B9" s="20">
        <v>2016</v>
      </c>
      <c r="C9" s="35">
        <v>15530478.20524947</v>
      </c>
      <c r="D9" s="35">
        <v>58848837.709932253</v>
      </c>
      <c r="E9" s="180"/>
      <c r="F9" s="35">
        <v>0</v>
      </c>
      <c r="G9" s="35">
        <v>0</v>
      </c>
      <c r="H9" s="35">
        <v>9189745.057471266</v>
      </c>
      <c r="I9" s="35">
        <v>23568523.922099419</v>
      </c>
      <c r="J9" s="72">
        <v>12497979.200000001</v>
      </c>
      <c r="K9" s="72">
        <v>14905888.103877405</v>
      </c>
      <c r="L9" s="181"/>
      <c r="M9" s="72">
        <v>3530930.2625959353</v>
      </c>
      <c r="N9" s="76">
        <v>0</v>
      </c>
      <c r="O9" s="35">
        <v>4345516.2213594913</v>
      </c>
      <c r="P9" s="35">
        <v>3657534.0639335839</v>
      </c>
      <c r="Q9" s="36">
        <v>-84403045.662540942</v>
      </c>
      <c r="S9" s="35">
        <v>3725579.7508226088</v>
      </c>
      <c r="T9" s="36">
        <v>-84065303.980526686</v>
      </c>
      <c r="V9">
        <v>2</v>
      </c>
      <c r="W9" s="4">
        <v>-84065303.980526686</v>
      </c>
    </row>
    <row r="10" spans="1:23">
      <c r="A10" s="25">
        <v>3</v>
      </c>
      <c r="B10" s="20">
        <v>2017</v>
      </c>
      <c r="C10" s="35">
        <v>16558378.20200621</v>
      </c>
      <c r="D10" s="35">
        <v>62743805.99691847</v>
      </c>
      <c r="E10" s="180"/>
      <c r="F10" s="35">
        <v>0</v>
      </c>
      <c r="G10" s="35">
        <v>14000000</v>
      </c>
      <c r="H10" s="35">
        <v>9189745.057471266</v>
      </c>
      <c r="I10" s="35">
        <v>23762064.453254893</v>
      </c>
      <c r="J10" s="72">
        <v>11454567.032728583</v>
      </c>
      <c r="K10" s="72">
        <v>15949300.271148823</v>
      </c>
      <c r="L10" s="181"/>
      <c r="M10" s="72">
        <v>3764628.3598151081</v>
      </c>
      <c r="N10" s="76">
        <v>0</v>
      </c>
      <c r="O10" s="35">
        <v>-6186754.1200289372</v>
      </c>
      <c r="P10" s="35">
        <v>-4777309.3266860712</v>
      </c>
      <c r="Q10" s="36">
        <v>-89180354.989227012</v>
      </c>
      <c r="S10" s="35">
        <v>-4911244.8877433389</v>
      </c>
      <c r="T10" s="36">
        <v>-88976548.868270025</v>
      </c>
      <c r="V10">
        <v>3</v>
      </c>
      <c r="W10" s="4">
        <v>-88976548.868270025</v>
      </c>
    </row>
    <row r="11" spans="1:23">
      <c r="A11" s="25">
        <v>4</v>
      </c>
      <c r="B11" s="20">
        <v>2018</v>
      </c>
      <c r="C11" s="35">
        <v>17411764.357141189</v>
      </c>
      <c r="D11" s="35">
        <v>65977498.011016674</v>
      </c>
      <c r="E11" s="180"/>
      <c r="F11" s="35">
        <v>0</v>
      </c>
      <c r="G11" s="35">
        <v>22000000</v>
      </c>
      <c r="H11" s="35">
        <v>9189745.057471266</v>
      </c>
      <c r="I11" s="35">
        <v>23965971.080284338</v>
      </c>
      <c r="J11" s="72">
        <v>10338116.013748165</v>
      </c>
      <c r="K11" s="72">
        <v>17065751.290129241</v>
      </c>
      <c r="L11" s="181"/>
      <c r="M11" s="72">
        <v>3958649.8806610005</v>
      </c>
      <c r="N11" s="76">
        <v>0</v>
      </c>
      <c r="O11" s="35">
        <v>-11350990.253806069</v>
      </c>
      <c r="P11" s="35">
        <v>-8041327.6663515521</v>
      </c>
      <c r="Q11" s="36">
        <v>-97221682.655578569</v>
      </c>
      <c r="S11" s="35">
        <v>-8343316.6953490507</v>
      </c>
      <c r="T11" s="36">
        <v>-97319865.563619077</v>
      </c>
      <c r="V11">
        <v>4</v>
      </c>
      <c r="W11" s="4">
        <v>-97319865.563619077</v>
      </c>
    </row>
    <row r="12" spans="1:23">
      <c r="A12" s="25">
        <v>5</v>
      </c>
      <c r="B12" s="20">
        <v>2019</v>
      </c>
      <c r="C12" s="35">
        <v>18145054.13860599</v>
      </c>
      <c r="D12" s="35">
        <v>68756115.048654795</v>
      </c>
      <c r="E12" s="180"/>
      <c r="F12" s="35">
        <v>0</v>
      </c>
      <c r="G12" s="35">
        <v>315000</v>
      </c>
      <c r="H12" s="35">
        <v>10574360.44208665</v>
      </c>
      <c r="I12" s="35">
        <v>24709506.923691556</v>
      </c>
      <c r="J12" s="72">
        <v>9143513.4234391171</v>
      </c>
      <c r="K12" s="72">
        <v>18260353.880438291</v>
      </c>
      <c r="L12" s="181"/>
      <c r="M12" s="72">
        <v>4125366.9029192873</v>
      </c>
      <c r="N12" s="76">
        <v>390723.2342591745</v>
      </c>
      <c r="O12" s="35">
        <v>11811650.683907371</v>
      </c>
      <c r="P12" s="35">
        <v>7676762.5034637162</v>
      </c>
      <c r="Q12" s="36">
        <v>-89544920.152114853</v>
      </c>
      <c r="S12" s="35">
        <v>8038810.9846995939</v>
      </c>
      <c r="T12" s="36">
        <v>-89281054.578919485</v>
      </c>
      <c r="V12">
        <v>5</v>
      </c>
      <c r="W12" s="4">
        <v>-89281054.578919485</v>
      </c>
    </row>
    <row r="13" spans="1:23">
      <c r="A13" s="25">
        <v>6</v>
      </c>
      <c r="B13" s="20">
        <v>2020</v>
      </c>
      <c r="C13" s="35">
        <v>18805404.927015971</v>
      </c>
      <c r="D13" s="35">
        <v>71258348.132863984</v>
      </c>
      <c r="E13" s="180"/>
      <c r="F13" s="35">
        <v>0</v>
      </c>
      <c r="G13" s="35">
        <v>2800000</v>
      </c>
      <c r="H13" s="35">
        <v>10574360.44208665</v>
      </c>
      <c r="I13" s="35">
        <v>24847409.719598226</v>
      </c>
      <c r="J13" s="72">
        <v>7865288.651808437</v>
      </c>
      <c r="K13" s="72">
        <v>19538578.652068969</v>
      </c>
      <c r="L13" s="181"/>
      <c r="M13" s="72">
        <v>4275500.8879718389</v>
      </c>
      <c r="N13" s="76">
        <v>325730.34703916655</v>
      </c>
      <c r="O13" s="35">
        <v>11605839.874377349</v>
      </c>
      <c r="P13" s="35">
        <v>6920183.1180831958</v>
      </c>
      <c r="Q13" s="36">
        <v>-82624737.034031659</v>
      </c>
      <c r="S13" s="35">
        <v>7313647.7833014317</v>
      </c>
      <c r="T13" s="36">
        <v>-81967406.795618057</v>
      </c>
      <c r="V13">
        <v>6</v>
      </c>
      <c r="W13" s="4">
        <v>-81967406.795618057</v>
      </c>
    </row>
    <row r="14" spans="1:23">
      <c r="A14" s="25">
        <v>7</v>
      </c>
      <c r="B14" s="20">
        <v>2021</v>
      </c>
      <c r="C14" s="35">
        <v>19391676.776444539</v>
      </c>
      <c r="D14" s="35">
        <v>73479877.725511149</v>
      </c>
      <c r="E14" s="180"/>
      <c r="F14" s="35">
        <v>0</v>
      </c>
      <c r="G14" s="35">
        <v>4400000</v>
      </c>
      <c r="H14" s="35">
        <v>10574360.44208665</v>
      </c>
      <c r="I14" s="35">
        <v>24921811.312198568</v>
      </c>
      <c r="J14" s="72">
        <v>6497588.1461636089</v>
      </c>
      <c r="K14" s="72">
        <v>20906279.157713797</v>
      </c>
      <c r="L14" s="181"/>
      <c r="M14" s="72">
        <v>4408792.6635306692</v>
      </c>
      <c r="N14" s="76">
        <v>425051.04091628571</v>
      </c>
      <c r="O14" s="35">
        <v>11920355.404988218</v>
      </c>
      <c r="P14" s="35">
        <v>6520842.6172316857</v>
      </c>
      <c r="Q14" s="36">
        <v>-76103894.416799977</v>
      </c>
      <c r="S14" s="35">
        <v>6955412.8869216889</v>
      </c>
      <c r="T14" s="36">
        <v>-75011993.908696368</v>
      </c>
      <c r="V14">
        <v>7</v>
      </c>
      <c r="W14" s="4">
        <v>-75011993.908696368</v>
      </c>
    </row>
    <row r="15" spans="1:23">
      <c r="A15" s="25">
        <v>8</v>
      </c>
      <c r="B15" s="20">
        <v>2022</v>
      </c>
      <c r="C15" s="35">
        <v>19928732.628692996</v>
      </c>
      <c r="D15" s="35">
        <v>75514915.685865521</v>
      </c>
      <c r="E15" s="180"/>
      <c r="F15" s="35">
        <v>0</v>
      </c>
      <c r="G15" s="35">
        <v>11200000</v>
      </c>
      <c r="H15" s="35">
        <v>10887403.920347519</v>
      </c>
      <c r="I15" s="35">
        <v>25187008.091881584</v>
      </c>
      <c r="J15" s="72">
        <v>5034148.6051236428</v>
      </c>
      <c r="K15" s="72">
        <v>22369718.698753763</v>
      </c>
      <c r="L15" s="181"/>
      <c r="M15" s="72">
        <v>4530894.941151931</v>
      </c>
      <c r="N15" s="76">
        <v>0</v>
      </c>
      <c r="O15" s="35">
        <v>7193145.3489546003</v>
      </c>
      <c r="P15" s="35">
        <v>3609997.0954253208</v>
      </c>
      <c r="Q15" s="36">
        <v>-72493897.321374655</v>
      </c>
      <c r="S15" s="35">
        <v>3886232.613740277</v>
      </c>
      <c r="T15" s="36">
        <v>-71125761.294956088</v>
      </c>
      <c r="V15">
        <v>8</v>
      </c>
      <c r="W15" s="4">
        <v>-71125761.294956088</v>
      </c>
    </row>
    <row r="16" spans="1:23">
      <c r="A16" s="25">
        <v>9</v>
      </c>
      <c r="B16" s="20">
        <v>2023</v>
      </c>
      <c r="C16" s="35">
        <v>20428749.946314681</v>
      </c>
      <c r="D16" s="35">
        <v>77409605.442870423</v>
      </c>
      <c r="E16" s="180"/>
      <c r="F16" s="35">
        <v>0</v>
      </c>
      <c r="G16" s="35">
        <v>17600000</v>
      </c>
      <c r="H16" s="35">
        <v>10887403.920347519</v>
      </c>
      <c r="I16" s="35">
        <v>25257890.008093659</v>
      </c>
      <c r="J16" s="72">
        <v>3468268.2962108795</v>
      </c>
      <c r="K16" s="72">
        <v>23935599.007666528</v>
      </c>
      <c r="L16" s="181"/>
      <c r="M16" s="72">
        <v>4644576.3265722254</v>
      </c>
      <c r="N16" s="76">
        <v>0</v>
      </c>
      <c r="O16" s="35">
        <v>2503271.8043271368</v>
      </c>
      <c r="P16" s="35">
        <v>1152575.8783921078</v>
      </c>
      <c r="Q16" s="36">
        <v>-71341321.442982554</v>
      </c>
      <c r="S16" s="35">
        <v>1252259.1345639538</v>
      </c>
      <c r="T16" s="36">
        <v>-69873502.160392135</v>
      </c>
      <c r="V16">
        <v>9</v>
      </c>
      <c r="W16" s="4">
        <v>-69873502.160392135</v>
      </c>
    </row>
    <row r="17" spans="1:23">
      <c r="A17" s="25">
        <v>10</v>
      </c>
      <c r="B17" s="20">
        <v>2024</v>
      </c>
      <c r="C17" s="35">
        <v>20899696.046390239</v>
      </c>
      <c r="D17" s="35">
        <v>79194137.139009967</v>
      </c>
      <c r="E17" s="180"/>
      <c r="F17" s="35">
        <v>9537764.5</v>
      </c>
      <c r="G17" s="35">
        <v>14680377.643504534</v>
      </c>
      <c r="H17" s="35">
        <v>12258832.491776092</v>
      </c>
      <c r="I17" s="35">
        <v>26257087.908671994</v>
      </c>
      <c r="J17" s="72">
        <v>2460419.880674222</v>
      </c>
      <c r="K17" s="72">
        <v>25611090.938203182</v>
      </c>
      <c r="L17" s="181"/>
      <c r="M17" s="72">
        <v>4751648.2283405978</v>
      </c>
      <c r="N17" s="76">
        <v>650986.69148144464</v>
      </c>
      <c r="O17" s="35">
        <v>14320290.348134002</v>
      </c>
      <c r="P17" s="35">
        <v>6049045.4009358296</v>
      </c>
      <c r="Q17" s="36">
        <v>-65292276.042046726</v>
      </c>
      <c r="S17" s="35">
        <v>6633065.2367376257</v>
      </c>
      <c r="T17" s="39">
        <v>-63240436.923654512</v>
      </c>
      <c r="V17">
        <v>10</v>
      </c>
      <c r="W17" s="4">
        <v>-63240436.923654512</v>
      </c>
    </row>
    <row r="18" spans="1:23">
      <c r="A18" s="25">
        <v>11</v>
      </c>
      <c r="B18" s="20">
        <v>2025</v>
      </c>
      <c r="C18" s="35">
        <v>21334271.849990442</v>
      </c>
      <c r="D18" s="35">
        <v>80840852.75206092</v>
      </c>
      <c r="E18" s="180"/>
      <c r="F18" s="35">
        <v>9537764.5</v>
      </c>
      <c r="G18" s="35">
        <v>13625377.643504534</v>
      </c>
      <c r="H18" s="35">
        <v>13621370.256126545</v>
      </c>
      <c r="I18" s="35">
        <v>26068528.558584601</v>
      </c>
      <c r="J18" s="72">
        <v>1335287.03</v>
      </c>
      <c r="K18" s="72">
        <v>0</v>
      </c>
      <c r="L18" s="181"/>
      <c r="M18" s="72">
        <v>4850451.1651236555</v>
      </c>
      <c r="N18" s="76">
        <v>7410624.6236931803</v>
      </c>
      <c r="O18" s="35">
        <v>37088348.231154948</v>
      </c>
      <c r="P18" s="35">
        <v>14372953.305275651</v>
      </c>
      <c r="Q18" s="36">
        <v>-50919322.736771077</v>
      </c>
      <c r="S18" s="35">
        <v>15906556.837488972</v>
      </c>
      <c r="T18" s="39">
        <v>-47333880.08616554</v>
      </c>
      <c r="V18">
        <v>11</v>
      </c>
      <c r="W18" s="4">
        <v>-47333880.08616554</v>
      </c>
    </row>
    <row r="19" spans="1:23">
      <c r="A19" s="25">
        <v>12</v>
      </c>
      <c r="B19" s="20">
        <v>2026</v>
      </c>
      <c r="C19" s="35">
        <v>21749407.983526099</v>
      </c>
      <c r="D19" s="35">
        <v>82413906.628902331</v>
      </c>
      <c r="E19" s="180"/>
      <c r="F19" s="35">
        <v>0</v>
      </c>
      <c r="G19" s="35">
        <v>0</v>
      </c>
      <c r="H19" s="35">
        <v>14983908.020476999</v>
      </c>
      <c r="I19" s="35">
        <v>26144238.50177883</v>
      </c>
      <c r="J19" s="72">
        <v>1335287.03</v>
      </c>
      <c r="K19" s="72">
        <v>4296345.4711017692</v>
      </c>
      <c r="L19" s="181"/>
      <c r="M19" s="72">
        <v>4944834.39773414</v>
      </c>
      <c r="N19" s="76">
        <v>7370230.3698745435</v>
      </c>
      <c r="O19" s="35">
        <v>38322970.858413048</v>
      </c>
      <c r="P19" s="35">
        <v>13625146.90930244</v>
      </c>
      <c r="Q19" s="36">
        <v>-37294175.827468634</v>
      </c>
      <c r="S19" s="35">
        <v>15218579.000065196</v>
      </c>
      <c r="T19" s="36">
        <v>-32115301.086100344</v>
      </c>
      <c r="V19">
        <v>12</v>
      </c>
      <c r="W19" s="4">
        <v>-32115301.086100344</v>
      </c>
    </row>
    <row r="20" spans="1:23">
      <c r="A20" s="25">
        <v>13</v>
      </c>
      <c r="B20" s="20">
        <v>2027</v>
      </c>
      <c r="C20" s="35">
        <v>22147623.289888598</v>
      </c>
      <c r="D20" s="35">
        <v>83922843.290609017</v>
      </c>
      <c r="E20" s="180"/>
      <c r="F20" s="35">
        <v>0</v>
      </c>
      <c r="G20" s="35">
        <v>0</v>
      </c>
      <c r="H20" s="35">
        <v>14983908.020476999</v>
      </c>
      <c r="I20" s="35">
        <v>26223269.049246751</v>
      </c>
      <c r="J20" s="72">
        <v>1034542.8470228763</v>
      </c>
      <c r="K20" s="72">
        <v>4597089.6540788934</v>
      </c>
      <c r="L20" s="181"/>
      <c r="M20" s="72">
        <v>5035370.5974365408</v>
      </c>
      <c r="N20" s="76">
        <v>7691679.14936327</v>
      </c>
      <c r="O20" s="35">
        <v>39340891.993460685</v>
      </c>
      <c r="P20" s="35">
        <v>12832158.917641129</v>
      </c>
      <c r="Q20" s="36">
        <v>-24462016.909827504</v>
      </c>
      <c r="S20" s="35">
        <v>14465564.340749219</v>
      </c>
      <c r="T20" s="36">
        <v>-17649736.745351125</v>
      </c>
      <c r="V20">
        <v>13</v>
      </c>
      <c r="W20" s="4">
        <v>-17649736.745351125</v>
      </c>
    </row>
    <row r="21" spans="1:23">
      <c r="A21" s="25">
        <v>14</v>
      </c>
      <c r="B21" s="20">
        <v>2028</v>
      </c>
      <c r="C21" s="35">
        <v>22528380.017659601</v>
      </c>
      <c r="D21" s="35">
        <v>85365625.063548028</v>
      </c>
      <c r="E21" s="180"/>
      <c r="F21" s="35">
        <v>0</v>
      </c>
      <c r="G21" s="35">
        <v>0</v>
      </c>
      <c r="H21" s="35">
        <v>14983908.020476999</v>
      </c>
      <c r="I21" s="35">
        <v>26289284.453829184</v>
      </c>
      <c r="J21" s="72">
        <v>712746.57123735372</v>
      </c>
      <c r="K21" s="72">
        <v>4918885.9298644159</v>
      </c>
      <c r="L21" s="181"/>
      <c r="M21" s="72">
        <v>5121937.5038128812</v>
      </c>
      <c r="N21" s="76">
        <v>8001327.0202385271</v>
      </c>
      <c r="O21" s="35">
        <v>40321443.584565669</v>
      </c>
      <c r="P21" s="35">
        <v>12066049.457640201</v>
      </c>
      <c r="Q21" s="36">
        <v>-12395967.452187303</v>
      </c>
      <c r="S21" s="35">
        <v>13727880.672067182</v>
      </c>
      <c r="T21" s="36">
        <v>-3921856.0732839424</v>
      </c>
      <c r="V21">
        <v>14</v>
      </c>
      <c r="W21" s="4">
        <v>-3921856.0732839424</v>
      </c>
    </row>
    <row r="22" spans="1:23">
      <c r="A22" s="25">
        <v>15</v>
      </c>
      <c r="B22" s="20">
        <v>2029</v>
      </c>
      <c r="C22" s="35">
        <v>22901240.329930168</v>
      </c>
      <c r="D22" s="35">
        <v>86778485.357693285</v>
      </c>
      <c r="E22" s="180"/>
      <c r="F22" s="35">
        <v>0</v>
      </c>
      <c r="G22" s="35">
        <v>14195000</v>
      </c>
      <c r="H22" s="35">
        <v>14983908.020476999</v>
      </c>
      <c r="I22" s="35">
        <v>26354977.6396643</v>
      </c>
      <c r="J22" s="72">
        <v>368424.55614684458</v>
      </c>
      <c r="K22" s="72">
        <v>5263207.9449549252</v>
      </c>
      <c r="L22" s="181"/>
      <c r="M22" s="72">
        <v>5206709.1214615973</v>
      </c>
      <c r="N22" s="76">
        <v>4897501.9379972694</v>
      </c>
      <c r="O22" s="35">
        <v>30492664.157468345</v>
      </c>
      <c r="P22" s="35">
        <v>8371396.2922100695</v>
      </c>
      <c r="Q22" s="36">
        <v>-4024571.159977234</v>
      </c>
      <c r="S22" s="35">
        <v>9612559.4379526041</v>
      </c>
      <c r="T22" s="36">
        <v>5690703.3646686617</v>
      </c>
      <c r="V22">
        <v>15</v>
      </c>
      <c r="W22" s="4">
        <v>5690703.3646686617</v>
      </c>
    </row>
    <row r="23" spans="1:23">
      <c r="A23" s="25">
        <v>16</v>
      </c>
      <c r="B23" s="20">
        <v>2030</v>
      </c>
      <c r="C23" s="35">
        <v>23262419.692748096</v>
      </c>
      <c r="D23" s="35">
        <v>88147083.634304285</v>
      </c>
      <c r="E23" s="180"/>
      <c r="F23" s="35">
        <v>0</v>
      </c>
      <c r="G23" s="35">
        <v>8800000</v>
      </c>
      <c r="H23" s="35">
        <v>14983908.020476999</v>
      </c>
      <c r="I23" s="35">
        <v>26518915.460774954</v>
      </c>
      <c r="J23" s="72">
        <v>0</v>
      </c>
      <c r="K23" s="72">
        <v>0</v>
      </c>
      <c r="L23" s="181"/>
      <c r="M23" s="72">
        <v>5288825.0180582572</v>
      </c>
      <c r="N23" s="76">
        <v>7813304.4323985772</v>
      </c>
      <c r="O23" s="35">
        <v>39726038.723072492</v>
      </c>
      <c r="P23" s="35">
        <v>10005787.945102194</v>
      </c>
      <c r="Q23" s="36">
        <v>5981216.7851249604</v>
      </c>
      <c r="S23" s="35">
        <v>11595652.017224388</v>
      </c>
      <c r="T23" s="36">
        <v>17286355.38189305</v>
      </c>
      <c r="V23">
        <v>16</v>
      </c>
      <c r="W23" s="4">
        <v>17286355.38189305</v>
      </c>
    </row>
    <row r="24" spans="1:23">
      <c r="A24" s="25">
        <v>17</v>
      </c>
      <c r="B24" s="20">
        <v>2031</v>
      </c>
      <c r="C24" s="35">
        <v>23604979.977744725</v>
      </c>
      <c r="D24" s="35">
        <v>89445129.602445856</v>
      </c>
      <c r="E24" s="180"/>
      <c r="F24" s="35">
        <v>0</v>
      </c>
      <c r="G24" s="35">
        <v>0</v>
      </c>
      <c r="H24" s="35">
        <v>16012479.449048428</v>
      </c>
      <c r="I24" s="35">
        <v>26958128.953810647</v>
      </c>
      <c r="J24" s="72">
        <v>0</v>
      </c>
      <c r="K24" s="72">
        <v>0</v>
      </c>
      <c r="L24" s="181"/>
      <c r="M24" s="72">
        <v>5366707.7761467509</v>
      </c>
      <c r="N24" s="76">
        <v>9865875.2216256056</v>
      </c>
      <c r="O24" s="35">
        <v>47254417.65086285</v>
      </c>
      <c r="P24" s="35">
        <v>10919228.40271013</v>
      </c>
      <c r="Q24" s="36">
        <v>16900445.18783509</v>
      </c>
      <c r="S24" s="35">
        <v>12771401.909660708</v>
      </c>
      <c r="T24" s="36">
        <v>30057757.291553758</v>
      </c>
      <c r="V24">
        <v>17</v>
      </c>
      <c r="W24" s="4">
        <v>30057757.291553758</v>
      </c>
    </row>
    <row r="25" spans="1:23">
      <c r="A25" s="25">
        <v>18</v>
      </c>
      <c r="B25" s="20">
        <v>2032</v>
      </c>
      <c r="C25" s="35">
        <v>23919596.841129106</v>
      </c>
      <c r="D25" s="35">
        <v>90637291.008516222</v>
      </c>
      <c r="E25" s="180"/>
      <c r="F25" s="35">
        <v>0</v>
      </c>
      <c r="G25" s="35">
        <v>0</v>
      </c>
      <c r="H25" s="35">
        <v>16012479.449048428</v>
      </c>
      <c r="I25" s="35">
        <v>27021445.47505179</v>
      </c>
      <c r="J25" s="72">
        <v>0</v>
      </c>
      <c r="K25" s="72">
        <v>0</v>
      </c>
      <c r="L25" s="181"/>
      <c r="M25" s="72">
        <v>5438237.4605109729</v>
      </c>
      <c r="N25" s="76">
        <v>10119630.869737208</v>
      </c>
      <c r="O25" s="35">
        <v>48057977.203216255</v>
      </c>
      <c r="P25" s="35">
        <v>10187990.331368219</v>
      </c>
      <c r="Q25" s="36">
        <v>27088435.519203309</v>
      </c>
      <c r="S25" s="35">
        <v>12026462.136388129</v>
      </c>
      <c r="T25" s="36">
        <v>42084219.427941889</v>
      </c>
      <c r="V25">
        <v>18</v>
      </c>
      <c r="W25" s="4">
        <v>42084219.427941889</v>
      </c>
    </row>
    <row r="26" spans="1:23">
      <c r="A26" s="25">
        <v>19</v>
      </c>
      <c r="B26" s="20">
        <v>2033</v>
      </c>
      <c r="C26" s="35">
        <v>24212762.596868303</v>
      </c>
      <c r="D26" s="35">
        <v>91748168.841999426</v>
      </c>
      <c r="E26" s="180"/>
      <c r="F26" s="35">
        <v>0</v>
      </c>
      <c r="G26" s="35">
        <v>0</v>
      </c>
      <c r="H26" s="35">
        <v>16012479.449048428</v>
      </c>
      <c r="I26" s="35">
        <v>27033408.308385961</v>
      </c>
      <c r="J26" s="72">
        <v>0</v>
      </c>
      <c r="K26" s="72">
        <v>0</v>
      </c>
      <c r="L26" s="181"/>
      <c r="M26" s="72">
        <v>5504890.1305199657</v>
      </c>
      <c r="N26" s="76">
        <v>10367373.828970818</v>
      </c>
      <c r="O26" s="35">
        <v>48842496.574122682</v>
      </c>
      <c r="P26" s="35">
        <v>9499361.0339697618</v>
      </c>
      <c r="Q26" s="36">
        <v>36587796.553173073</v>
      </c>
      <c r="S26" s="35">
        <v>11317395.691926137</v>
      </c>
      <c r="T26" s="36">
        <v>53401615.119868025</v>
      </c>
      <c r="V26">
        <v>19</v>
      </c>
      <c r="W26" s="4">
        <v>53401615.119868025</v>
      </c>
    </row>
    <row r="27" spans="1:23">
      <c r="A27" s="25">
        <v>20</v>
      </c>
      <c r="B27" s="20">
        <v>2034</v>
      </c>
      <c r="C27" s="35">
        <v>24483109.591690131</v>
      </c>
      <c r="D27" s="35">
        <v>92772580.725096494</v>
      </c>
      <c r="E27" s="180"/>
      <c r="F27" s="35">
        <v>0</v>
      </c>
      <c r="G27" s="35">
        <v>28305755.287009068</v>
      </c>
      <c r="H27" s="35">
        <v>16012479.449048428</v>
      </c>
      <c r="I27" s="35">
        <v>27535008.698003091</v>
      </c>
      <c r="J27" s="72">
        <v>0</v>
      </c>
      <c r="K27" s="72">
        <v>0</v>
      </c>
      <c r="L27" s="181"/>
      <c r="M27" s="72">
        <v>5566354.8435057895</v>
      </c>
      <c r="N27" s="76">
        <v>3684715.7874072278</v>
      </c>
      <c r="O27" s="35">
        <v>27680746.10917132</v>
      </c>
      <c r="P27" s="35">
        <v>4939100.1580964653</v>
      </c>
      <c r="Q27" s="36">
        <v>41526896.711269535</v>
      </c>
      <c r="S27" s="35">
        <v>5938854.4573295191</v>
      </c>
      <c r="T27" s="36">
        <v>59340469.577197544</v>
      </c>
      <c r="V27">
        <v>20</v>
      </c>
      <c r="W27" s="4">
        <v>59340469.577197544</v>
      </c>
    </row>
    <row r="28" spans="1:23">
      <c r="A28" s="25">
        <v>21</v>
      </c>
      <c r="B28" s="20">
        <v>2035</v>
      </c>
      <c r="C28" s="35">
        <v>24729366.387875944</v>
      </c>
      <c r="D28" s="35">
        <v>93705708.864628509</v>
      </c>
      <c r="E28" s="180"/>
      <c r="F28" s="35">
        <v>0</v>
      </c>
      <c r="G28" s="35">
        <v>27250755.287009068</v>
      </c>
      <c r="H28" s="35">
        <v>17375017.213398878</v>
      </c>
      <c r="I28" s="35">
        <v>27289327.964997955</v>
      </c>
      <c r="J28" s="72">
        <v>0</v>
      </c>
      <c r="K28" s="72">
        <v>0</v>
      </c>
      <c r="L28" s="181"/>
      <c r="M28" s="72">
        <v>5622342.5318777105</v>
      </c>
      <c r="N28" s="76">
        <v>3880383.8081627744</v>
      </c>
      <c r="O28" s="35">
        <v>29662899.272581</v>
      </c>
      <c r="P28" s="35">
        <v>4855759.1841544844</v>
      </c>
      <c r="Q28" s="36">
        <v>46382655.895424023</v>
      </c>
      <c r="S28" s="35">
        <v>5892705.4308697646</v>
      </c>
      <c r="T28" s="36">
        <v>65233175.00806731</v>
      </c>
      <c r="V28">
        <v>21</v>
      </c>
      <c r="W28" s="4">
        <v>65233175.00806731</v>
      </c>
    </row>
    <row r="29" spans="1:23">
      <c r="A29" s="25">
        <v>22</v>
      </c>
      <c r="B29" s="20">
        <v>2036</v>
      </c>
      <c r="C29" s="35">
        <v>24950163.55917</v>
      </c>
      <c r="D29" s="35">
        <v>94542364.16452159</v>
      </c>
      <c r="E29" s="180"/>
      <c r="F29" s="35">
        <v>0</v>
      </c>
      <c r="G29" s="35">
        <v>0</v>
      </c>
      <c r="H29" s="35">
        <v>19040341.147604987</v>
      </c>
      <c r="I29" s="35">
        <v>27434591.524155363</v>
      </c>
      <c r="J29" s="72">
        <v>0</v>
      </c>
      <c r="K29" s="72">
        <v>0</v>
      </c>
      <c r="L29" s="181"/>
      <c r="M29" s="72">
        <v>5672541.8498712955</v>
      </c>
      <c r="N29" s="76">
        <v>10174773.514293587</v>
      </c>
      <c r="O29" s="35">
        <v>51260457.276201345</v>
      </c>
      <c r="P29" s="35">
        <v>7698383.1347853616</v>
      </c>
      <c r="Q29" s="36">
        <v>54081039.030209385</v>
      </c>
      <c r="S29" s="35">
        <v>9428874.502161542</v>
      </c>
      <c r="T29" s="36">
        <v>74662049.510228857</v>
      </c>
      <c r="V29">
        <v>22</v>
      </c>
      <c r="W29" s="4">
        <v>74662049.510228857</v>
      </c>
    </row>
    <row r="30" spans="1:23">
      <c r="A30" s="25">
        <v>23</v>
      </c>
      <c r="B30" s="20">
        <v>2037</v>
      </c>
      <c r="C30" s="35">
        <v>25144198.850983359</v>
      </c>
      <c r="D30" s="35">
        <v>95277612.058824286</v>
      </c>
      <c r="E30" s="180"/>
      <c r="F30" s="35">
        <v>0</v>
      </c>
      <c r="G30" s="35">
        <v>0</v>
      </c>
      <c r="H30" s="35">
        <v>19040341.147604987</v>
      </c>
      <c r="I30" s="35">
        <v>27492987.630185526</v>
      </c>
      <c r="J30" s="72">
        <v>0</v>
      </c>
      <c r="K30" s="72">
        <v>0</v>
      </c>
      <c r="L30" s="181"/>
      <c r="M30" s="72">
        <v>5716656.7235294571</v>
      </c>
      <c r="N30" s="76">
        <v>10326630.373801034</v>
      </c>
      <c r="O30" s="35">
        <v>51741337.331308261</v>
      </c>
      <c r="P30" s="35">
        <v>7128993.1411186634</v>
      </c>
      <c r="Q30" s="36">
        <v>61210032.171328045</v>
      </c>
      <c r="S30" s="35">
        <v>8812340.5771484077</v>
      </c>
      <c r="T30" s="36">
        <v>83474390.087377265</v>
      </c>
      <c r="V30">
        <v>23</v>
      </c>
      <c r="W30" s="4">
        <v>83474390.087377265</v>
      </c>
    </row>
    <row r="31" spans="1:23">
      <c r="A31" s="25">
        <v>24</v>
      </c>
      <c r="B31" s="20">
        <v>2038</v>
      </c>
      <c r="C31" s="35">
        <v>25310247.634071048</v>
      </c>
      <c r="D31" s="35">
        <v>95906812.123285681</v>
      </c>
      <c r="E31" s="180"/>
      <c r="F31" s="35">
        <v>0</v>
      </c>
      <c r="G31" s="35">
        <v>0</v>
      </c>
      <c r="H31" s="35">
        <v>19040341.147604987</v>
      </c>
      <c r="I31" s="35">
        <v>27499763.366704993</v>
      </c>
      <c r="J31" s="72">
        <v>0</v>
      </c>
      <c r="K31" s="72">
        <v>0</v>
      </c>
      <c r="L31" s="181"/>
      <c r="M31" s="72">
        <v>5754408.727397141</v>
      </c>
      <c r="N31" s="76">
        <v>10466951.731578853</v>
      </c>
      <c r="O31" s="35">
        <v>52185688.29760468</v>
      </c>
      <c r="P31" s="35">
        <v>6596528.8374943063</v>
      </c>
      <c r="Q31" s="36">
        <v>67806561.008822352</v>
      </c>
      <c r="S31" s="35">
        <v>8229648.4613869507</v>
      </c>
      <c r="T31" s="36">
        <v>91704038.548764214</v>
      </c>
      <c r="V31">
        <v>24</v>
      </c>
      <c r="W31" s="4">
        <v>91704038.548764214</v>
      </c>
    </row>
    <row r="32" spans="1:23">
      <c r="A32" s="25">
        <v>25</v>
      </c>
      <c r="B32" s="20">
        <v>2039</v>
      </c>
      <c r="C32" s="35">
        <v>25447173.233988978</v>
      </c>
      <c r="D32" s="35">
        <v>96425657.216232121</v>
      </c>
      <c r="E32" s="180"/>
      <c r="F32" s="35">
        <v>0</v>
      </c>
      <c r="G32" s="35">
        <v>315000</v>
      </c>
      <c r="H32" s="35">
        <v>19040341.147604987</v>
      </c>
      <c r="I32" s="35">
        <v>27555829.071886718</v>
      </c>
      <c r="J32" s="72">
        <v>0</v>
      </c>
      <c r="K32" s="72">
        <v>0</v>
      </c>
      <c r="L32" s="181"/>
      <c r="M32" s="72">
        <v>5785539.4329739269</v>
      </c>
      <c r="N32" s="76">
        <v>10494947.415303957</v>
      </c>
      <c r="O32" s="35">
        <v>52274341.296067521</v>
      </c>
      <c r="P32" s="35">
        <v>6062142.2151492788</v>
      </c>
      <c r="Q32" s="36">
        <v>73868703.223971635</v>
      </c>
      <c r="S32" s="35">
        <v>7632989.7967543751</v>
      </c>
      <c r="T32" s="36">
        <v>99337028.345518589</v>
      </c>
      <c r="V32">
        <v>25</v>
      </c>
      <c r="W32" s="4">
        <v>99337028.345518589</v>
      </c>
    </row>
    <row r="33" spans="1:23">
      <c r="A33" s="25">
        <v>26</v>
      </c>
      <c r="B33" s="20">
        <v>2040</v>
      </c>
      <c r="C33" s="35">
        <v>25564495.503848545</v>
      </c>
      <c r="D33" s="35">
        <v>96870220.424620181</v>
      </c>
      <c r="E33" s="180"/>
      <c r="F33" s="35">
        <v>0</v>
      </c>
      <c r="G33" s="35">
        <v>0</v>
      </c>
      <c r="H33" s="35">
        <v>19040341.147604987</v>
      </c>
      <c r="I33" s="35">
        <v>27612919.222413398</v>
      </c>
      <c r="J33" s="72">
        <v>0</v>
      </c>
      <c r="K33" s="72">
        <v>0</v>
      </c>
      <c r="L33" s="181"/>
      <c r="M33" s="72">
        <v>5812213.2254772102</v>
      </c>
      <c r="N33" s="76">
        <v>10657139.238989901</v>
      </c>
      <c r="O33" s="35">
        <v>52787948.737739682</v>
      </c>
      <c r="P33" s="35">
        <v>5616242.3472337183</v>
      </c>
      <c r="Q33" s="36">
        <v>79484945.571205348</v>
      </c>
      <c r="S33" s="35">
        <v>7137023.7771620611</v>
      </c>
      <c r="T33" s="36">
        <v>106474052.12268065</v>
      </c>
      <c r="V33">
        <v>26</v>
      </c>
      <c r="W33" s="4">
        <v>106474052.12268065</v>
      </c>
    </row>
    <row r="34" spans="1:23">
      <c r="A34" s="25">
        <v>27</v>
      </c>
      <c r="B34" s="20">
        <v>2041</v>
      </c>
      <c r="C34" s="35">
        <v>25673609.832856175</v>
      </c>
      <c r="D34" s="35">
        <v>97283681.707314476</v>
      </c>
      <c r="E34" s="180"/>
      <c r="F34" s="35">
        <v>0</v>
      </c>
      <c r="G34" s="35">
        <v>0</v>
      </c>
      <c r="H34" s="35">
        <v>19040341.147604987</v>
      </c>
      <c r="I34" s="35">
        <v>27693790.25996121</v>
      </c>
      <c r="J34" s="72">
        <v>0</v>
      </c>
      <c r="K34" s="72">
        <v>0</v>
      </c>
      <c r="L34" s="181"/>
      <c r="M34" s="72">
        <v>5837020.9024388688</v>
      </c>
      <c r="N34" s="76">
        <v>10731007.055354258</v>
      </c>
      <c r="O34" s="35">
        <v>53021863.489560142</v>
      </c>
      <c r="P34" s="35">
        <v>5175347.8208548706</v>
      </c>
      <c r="Q34" s="36">
        <v>84660293.39206022</v>
      </c>
      <c r="S34" s="35">
        <v>6637638.3927675523</v>
      </c>
      <c r="T34" s="36">
        <v>113111690.5154482</v>
      </c>
      <c r="V34">
        <v>27</v>
      </c>
      <c r="W34" s="4">
        <v>113111690.5154482</v>
      </c>
    </row>
    <row r="35" spans="1:23">
      <c r="A35" s="25">
        <v>28</v>
      </c>
      <c r="B35" s="20">
        <v>2042</v>
      </c>
      <c r="C35" s="35">
        <v>25777720.321844939</v>
      </c>
      <c r="D35" s="35">
        <v>97678182.197861537</v>
      </c>
      <c r="E35" s="180"/>
      <c r="F35" s="35">
        <v>0</v>
      </c>
      <c r="G35" s="35">
        <v>0</v>
      </c>
      <c r="H35" s="35">
        <v>19040341.147604987</v>
      </c>
      <c r="I35" s="35">
        <v>27748516.921631869</v>
      </c>
      <c r="J35" s="72">
        <v>0</v>
      </c>
      <c r="K35" s="72">
        <v>0</v>
      </c>
      <c r="L35" s="181"/>
      <c r="M35" s="72">
        <v>5860690.9318716917</v>
      </c>
      <c r="N35" s="76">
        <v>10806871.967220716</v>
      </c>
      <c r="O35" s="35">
        <v>53262102.377137259</v>
      </c>
      <c r="P35" s="35">
        <v>4769538.5429716585</v>
      </c>
      <c r="Q35" s="36">
        <v>89429831.935031876</v>
      </c>
      <c r="S35" s="35">
        <v>6173808.458097321</v>
      </c>
      <c r="T35" s="36">
        <v>119285498.97354552</v>
      </c>
      <c r="V35">
        <v>28</v>
      </c>
      <c r="W35" s="4">
        <v>119285498.97354552</v>
      </c>
    </row>
    <row r="36" spans="1:23">
      <c r="A36" s="25">
        <v>29</v>
      </c>
      <c r="B36" s="20">
        <v>2043</v>
      </c>
      <c r="C36" s="35">
        <v>25877507.415587701</v>
      </c>
      <c r="D36" s="35">
        <v>98056300.270441473</v>
      </c>
      <c r="E36" s="180"/>
      <c r="F36" s="35">
        <v>0</v>
      </c>
      <c r="G36" s="35">
        <v>0</v>
      </c>
      <c r="H36" s="35">
        <v>19040341.147604987</v>
      </c>
      <c r="I36" s="35">
        <v>27752588.803657576</v>
      </c>
      <c r="J36" s="72">
        <v>0</v>
      </c>
      <c r="K36" s="72">
        <v>0</v>
      </c>
      <c r="L36" s="181"/>
      <c r="M36" s="72">
        <v>5883378.0162264882</v>
      </c>
      <c r="N36" s="76">
        <v>10891198.152708581</v>
      </c>
      <c r="O36" s="35">
        <v>53529135.297848828</v>
      </c>
      <c r="P36" s="35">
        <v>4397661.4002521588</v>
      </c>
      <c r="Q36" s="36">
        <v>93827493.335284039</v>
      </c>
      <c r="S36" s="35">
        <v>5745149.2939654365</v>
      </c>
      <c r="T36" s="36">
        <v>125030648.26751095</v>
      </c>
      <c r="V36">
        <v>29</v>
      </c>
      <c r="W36" s="4">
        <v>125030648.26751095</v>
      </c>
    </row>
    <row r="37" spans="1:23">
      <c r="A37" s="25">
        <v>30</v>
      </c>
      <c r="B37" s="20">
        <v>2044</v>
      </c>
      <c r="C37" s="35">
        <v>25973794.226710189</v>
      </c>
      <c r="D37" s="35">
        <v>98421154.903149366</v>
      </c>
      <c r="E37" s="180"/>
      <c r="F37" s="35">
        <v>0</v>
      </c>
      <c r="G37" s="35">
        <v>0</v>
      </c>
      <c r="H37" s="35">
        <v>19040341.147604987</v>
      </c>
      <c r="I37" s="35">
        <v>27843325.451556511</v>
      </c>
      <c r="J37" s="72">
        <v>0</v>
      </c>
      <c r="K37" s="72">
        <v>0</v>
      </c>
      <c r="L37" s="181"/>
      <c r="M37" s="72">
        <v>5905269.2941889614</v>
      </c>
      <c r="N37" s="76">
        <v>10951732.562351737</v>
      </c>
      <c r="O37" s="35">
        <v>53720827.595052168</v>
      </c>
      <c r="P37" s="35">
        <v>4048999.8095778138</v>
      </c>
      <c r="Q37" s="36">
        <v>97876493.144861847</v>
      </c>
      <c r="S37" s="35">
        <v>5338632.5487640379</v>
      </c>
      <c r="T37" s="36">
        <v>130369280.81627499</v>
      </c>
      <c r="V37">
        <v>30</v>
      </c>
      <c r="W37" s="4">
        <v>130369280.81627499</v>
      </c>
    </row>
    <row r="38" spans="1:23">
      <c r="A38" s="40" t="s">
        <v>53</v>
      </c>
      <c r="B38" s="41"/>
      <c r="C38" s="42"/>
      <c r="D38" s="14">
        <v>2523334893.367404</v>
      </c>
      <c r="E38" s="14">
        <v>0</v>
      </c>
      <c r="F38" s="14">
        <v>197618089</v>
      </c>
      <c r="G38" s="14">
        <v>443348065.86102724</v>
      </c>
      <c r="H38" s="14">
        <v>443348065.86102736</v>
      </c>
      <c r="I38" s="14">
        <v>787486809.61029589</v>
      </c>
      <c r="J38" s="14">
        <v>101560535.68430375</v>
      </c>
      <c r="K38" s="14">
        <v>197618089</v>
      </c>
      <c r="L38" s="14">
        <v>0</v>
      </c>
      <c r="M38" s="73">
        <v>151400093.60204422</v>
      </c>
      <c r="N38" s="14">
        <v>178396390.37476772</v>
      </c>
      <c r="O38" s="14">
        <v>861142998.23496509</v>
      </c>
      <c r="P38" s="14">
        <v>97876493.144861847</v>
      </c>
      <c r="Q38" s="14"/>
      <c r="S38" s="14">
        <v>130369280.81627499</v>
      </c>
      <c r="T38" s="14"/>
    </row>
    <row r="39" spans="1:23">
      <c r="A39" s="43"/>
      <c r="D39" s="4"/>
      <c r="E39" s="4"/>
      <c r="F39" s="4"/>
      <c r="G39" s="4"/>
      <c r="H39" s="4"/>
      <c r="I39" s="4"/>
      <c r="K39" s="4"/>
      <c r="L39" s="4"/>
    </row>
    <row r="40" spans="1:23">
      <c r="D40" s="4"/>
      <c r="E40" s="4"/>
      <c r="F40" s="4"/>
      <c r="G40" s="4"/>
      <c r="H40" s="4"/>
      <c r="I40" s="4"/>
      <c r="J40" s="30"/>
      <c r="K40" s="30"/>
      <c r="L40" s="399"/>
      <c r="M40" s="88"/>
      <c r="N40" s="45" t="s">
        <v>476</v>
      </c>
      <c r="O40" s="167">
        <v>0.09</v>
      </c>
      <c r="Q40" s="400"/>
      <c r="R40" s="88"/>
      <c r="S40" s="45" t="s">
        <v>476</v>
      </c>
      <c r="T40" s="167">
        <v>0.08</v>
      </c>
    </row>
    <row r="41" spans="1:23">
      <c r="J41" s="47"/>
      <c r="K41" s="295"/>
      <c r="L41" s="28"/>
      <c r="M41" s="398"/>
      <c r="N41" s="45" t="s">
        <v>109</v>
      </c>
      <c r="O41" s="167">
        <v>0.14001069028826385</v>
      </c>
      <c r="P41" s="5"/>
      <c r="Q41" s="5"/>
      <c r="R41" s="443"/>
      <c r="S41" s="444" t="s">
        <v>109</v>
      </c>
      <c r="T41" s="167">
        <v>0.14001069028826385</v>
      </c>
    </row>
    <row r="42" spans="1:23">
      <c r="J42" s="47"/>
      <c r="K42" s="28"/>
      <c r="L42" s="28"/>
      <c r="M42" s="44"/>
      <c r="N42" s="45" t="s">
        <v>110</v>
      </c>
      <c r="O42" s="46">
        <v>97876493.144861802</v>
      </c>
      <c r="R42" s="44"/>
      <c r="S42" s="45" t="s">
        <v>110</v>
      </c>
      <c r="T42" s="46">
        <v>130369280.81627493</v>
      </c>
    </row>
    <row r="43" spans="1:23">
      <c r="J43" s="47"/>
      <c r="K43" s="28"/>
      <c r="L43" s="28"/>
      <c r="M43" s="32"/>
      <c r="N43" s="45" t="s">
        <v>107</v>
      </c>
      <c r="O43" s="275" t="s">
        <v>504</v>
      </c>
      <c r="R43" s="32"/>
      <c r="S43" s="45" t="s">
        <v>107</v>
      </c>
      <c r="T43" s="275" t="s">
        <v>505</v>
      </c>
    </row>
    <row r="44" spans="1:23">
      <c r="J44" s="47"/>
      <c r="K44" s="28"/>
      <c r="L44" s="28"/>
      <c r="M44" s="32"/>
      <c r="N44" s="45" t="s">
        <v>474</v>
      </c>
      <c r="O44" s="163">
        <v>0.28768354116764061</v>
      </c>
      <c r="R44" s="32"/>
      <c r="S44" s="45" t="s">
        <v>474</v>
      </c>
      <c r="T44" s="163">
        <v>0.37674369609465441</v>
      </c>
    </row>
    <row r="45" spans="1:23">
      <c r="J45" s="47"/>
      <c r="K45" s="28"/>
      <c r="L45" s="28"/>
      <c r="M45" s="32"/>
      <c r="N45" s="45" t="s">
        <v>475</v>
      </c>
      <c r="O45" s="163">
        <v>0.12671821009067197</v>
      </c>
      <c r="P45" s="28"/>
      <c r="Q45" s="28"/>
      <c r="R45" s="32"/>
      <c r="S45" s="45" t="s">
        <v>475</v>
      </c>
      <c r="T45" s="163">
        <v>0.15226149104985301</v>
      </c>
      <c r="U45" s="28"/>
    </row>
    <row r="46" spans="1:23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3">
      <c r="J47" s="47"/>
      <c r="K47" s="28"/>
      <c r="L47" s="28"/>
      <c r="M47" s="28"/>
      <c r="N47" s="380" t="s">
        <v>401</v>
      </c>
      <c r="O47" s="381">
        <v>3.7892482724737162</v>
      </c>
      <c r="P47" s="28" t="s">
        <v>450</v>
      </c>
      <c r="Q47" s="28"/>
      <c r="R47" s="28"/>
      <c r="S47" s="28"/>
      <c r="T47" s="28"/>
      <c r="U47" s="28"/>
    </row>
    <row r="48" spans="1:23">
      <c r="J48" s="47"/>
      <c r="K48" s="28"/>
      <c r="L48" s="28"/>
      <c r="M48" s="28"/>
      <c r="N48" s="28"/>
      <c r="O48" s="28"/>
      <c r="P48" s="379">
        <v>-4.552940239956775E-2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4" customWidth="1"/>
    <col min="2" max="3" width="10.28515625" style="164" customWidth="1"/>
    <col min="4" max="4" width="8.85546875" style="164" bestFit="1" customWidth="1"/>
    <col min="5" max="5" width="10.5703125" style="164" bestFit="1" customWidth="1"/>
    <col min="6" max="7" width="8" style="164" bestFit="1" customWidth="1"/>
    <col min="8" max="8" width="8.5703125" style="164" bestFit="1" customWidth="1"/>
    <col min="9" max="9" width="9.42578125" style="164" bestFit="1" customWidth="1"/>
    <col min="10" max="10" width="10.85546875" style="164" customWidth="1"/>
    <col min="11" max="11" width="14.5703125" style="164" customWidth="1"/>
    <col min="12" max="12" width="9.140625" style="164"/>
    <col min="13" max="13" width="11.140625" style="164" customWidth="1"/>
    <col min="14" max="16384" width="9.140625" style="164"/>
  </cols>
  <sheetData>
    <row r="1" spans="2:11" ht="12">
      <c r="B1" s="513" t="s">
        <v>265</v>
      </c>
      <c r="C1" s="513"/>
      <c r="D1" s="513"/>
      <c r="E1" s="513"/>
      <c r="F1" s="513"/>
      <c r="G1" s="513"/>
      <c r="H1" s="513"/>
      <c r="I1" s="513"/>
      <c r="J1" s="513"/>
    </row>
    <row r="2" spans="2:11">
      <c r="B2" s="478" t="s">
        <v>491</v>
      </c>
      <c r="C2" s="479"/>
      <c r="D2" s="479"/>
      <c r="E2" s="479"/>
      <c r="F2" s="479"/>
      <c r="G2" s="479"/>
      <c r="H2" s="479"/>
      <c r="I2" s="479"/>
      <c r="J2" s="480"/>
    </row>
    <row r="3" spans="2:11" ht="9" customHeight="1">
      <c r="B3" s="525" t="s">
        <v>501</v>
      </c>
      <c r="C3" s="526"/>
      <c r="D3" s="516"/>
      <c r="E3" s="517"/>
      <c r="F3" s="517"/>
      <c r="G3" s="517"/>
      <c r="H3" s="517"/>
      <c r="I3" s="518"/>
      <c r="J3" s="394" t="s">
        <v>237</v>
      </c>
    </row>
    <row r="4" spans="2:11" ht="9" customHeight="1">
      <c r="B4" s="527"/>
      <c r="C4" s="528"/>
      <c r="D4" s="519"/>
      <c r="E4" s="520"/>
      <c r="F4" s="520"/>
      <c r="G4" s="520"/>
      <c r="H4" s="520"/>
      <c r="I4" s="521"/>
      <c r="J4" s="514">
        <v>3.7892482724737162</v>
      </c>
      <c r="K4" s="246"/>
    </row>
    <row r="5" spans="2:11" ht="7.15" customHeight="1">
      <c r="B5" s="529"/>
      <c r="C5" s="530"/>
      <c r="D5" s="522"/>
      <c r="E5" s="523"/>
      <c r="F5" s="523"/>
      <c r="G5" s="523"/>
      <c r="H5" s="523"/>
      <c r="I5" s="524"/>
      <c r="J5" s="515"/>
      <c r="K5" s="247"/>
    </row>
    <row r="6" spans="2:11" s="450" customFormat="1" ht="3" customHeight="1">
      <c r="B6" s="447"/>
      <c r="C6" s="447"/>
      <c r="D6" s="447"/>
      <c r="E6" s="448"/>
      <c r="F6" s="448"/>
      <c r="G6" s="448"/>
      <c r="H6" s="448"/>
      <c r="I6" s="448"/>
      <c r="J6" s="449"/>
    </row>
    <row r="7" spans="2:11">
      <c r="B7" s="473" t="s">
        <v>473</v>
      </c>
      <c r="C7" s="474"/>
      <c r="D7" s="475"/>
      <c r="E7" s="395"/>
      <c r="F7" s="395"/>
      <c r="G7" s="395"/>
      <c r="H7" s="395"/>
      <c r="I7" s="395"/>
      <c r="J7" s="395"/>
    </row>
    <row r="8" spans="2:11">
      <c r="B8" s="471" t="s">
        <v>173</v>
      </c>
      <c r="C8" s="462" t="s">
        <v>238</v>
      </c>
      <c r="D8" s="463"/>
    </row>
    <row r="9" spans="2:11">
      <c r="B9" s="472"/>
      <c r="C9" s="396" t="s">
        <v>239</v>
      </c>
      <c r="D9" s="396" t="s">
        <v>240</v>
      </c>
    </row>
    <row r="10" spans="2:11">
      <c r="B10" s="168">
        <v>99.3</v>
      </c>
      <c r="C10" s="173" t="s">
        <v>453</v>
      </c>
      <c r="D10" s="173" t="s">
        <v>452</v>
      </c>
    </row>
    <row r="11" spans="2:11">
      <c r="B11" s="168" t="s">
        <v>437</v>
      </c>
      <c r="C11" s="462" t="s">
        <v>492</v>
      </c>
      <c r="D11" s="463"/>
    </row>
    <row r="12" spans="2:11" s="450" customFormat="1" ht="3" customHeight="1"/>
    <row r="13" spans="2:11">
      <c r="B13" s="478" t="s">
        <v>471</v>
      </c>
      <c r="C13" s="479"/>
      <c r="D13" s="475"/>
      <c r="E13" s="473" t="s">
        <v>269</v>
      </c>
      <c r="F13" s="474"/>
      <c r="G13" s="474"/>
      <c r="H13" s="474"/>
      <c r="I13" s="474"/>
      <c r="J13" s="475"/>
    </row>
    <row r="14" spans="2:11">
      <c r="B14" s="464"/>
      <c r="C14" s="464"/>
      <c r="D14" s="172" t="s">
        <v>266</v>
      </c>
      <c r="E14" s="397" t="s">
        <v>454</v>
      </c>
      <c r="F14" s="469" t="s">
        <v>268</v>
      </c>
      <c r="G14" s="469"/>
      <c r="H14" s="469" t="s">
        <v>267</v>
      </c>
      <c r="I14" s="469"/>
      <c r="J14" s="397" t="s">
        <v>352</v>
      </c>
    </row>
    <row r="15" spans="2:11">
      <c r="B15" s="499" t="s">
        <v>259</v>
      </c>
      <c r="C15" s="500"/>
      <c r="D15" s="169">
        <v>19001.000000000004</v>
      </c>
      <c r="E15" s="460"/>
      <c r="F15" s="465"/>
      <c r="G15" s="465"/>
      <c r="H15" s="468"/>
      <c r="I15" s="468"/>
      <c r="J15" s="267"/>
    </row>
    <row r="16" spans="2:11">
      <c r="B16" s="499" t="s">
        <v>499</v>
      </c>
      <c r="C16" s="500"/>
      <c r="D16" s="215">
        <v>13015.747869716944</v>
      </c>
      <c r="E16" s="461"/>
      <c r="F16" s="466"/>
      <c r="G16" s="466"/>
      <c r="H16" s="467"/>
      <c r="I16" s="467"/>
      <c r="J16" s="268"/>
    </row>
    <row r="17" spans="2:13">
      <c r="B17" s="476" t="s">
        <v>260</v>
      </c>
      <c r="C17" s="476"/>
      <c r="D17" s="174">
        <v>32016.74786971695</v>
      </c>
      <c r="E17" s="382">
        <v>11686112.972446686</v>
      </c>
      <c r="F17" s="487">
        <v>14227648.272703538</v>
      </c>
      <c r="G17" s="488"/>
      <c r="H17" s="487">
        <v>22901240.329930168</v>
      </c>
      <c r="I17" s="488"/>
      <c r="J17" s="175">
        <v>25973794.226710189</v>
      </c>
    </row>
    <row r="18" spans="2:13" s="450" customFormat="1" ht="3" customHeight="1">
      <c r="B18" s="498"/>
      <c r="C18" s="498"/>
      <c r="D18" s="498"/>
      <c r="E18" s="498"/>
      <c r="F18" s="498"/>
      <c r="G18" s="498"/>
      <c r="H18" s="498"/>
      <c r="I18" s="498"/>
      <c r="J18" s="498"/>
    </row>
    <row r="19" spans="2:13">
      <c r="B19" s="478" t="s">
        <v>270</v>
      </c>
      <c r="C19" s="479"/>
      <c r="D19" s="479"/>
      <c r="E19" s="479"/>
      <c r="F19" s="479"/>
      <c r="G19" s="479"/>
      <c r="H19" s="479"/>
      <c r="I19" s="479"/>
      <c r="J19" s="480"/>
    </row>
    <row r="20" spans="2:13">
      <c r="B20" s="501"/>
      <c r="C20" s="501"/>
      <c r="D20" s="502" t="s">
        <v>241</v>
      </c>
      <c r="E20" s="502"/>
      <c r="F20" s="502" t="s">
        <v>242</v>
      </c>
      <c r="G20" s="502"/>
      <c r="H20" s="503" t="s">
        <v>244</v>
      </c>
      <c r="I20" s="503"/>
      <c r="J20" s="176" t="s">
        <v>272</v>
      </c>
    </row>
    <row r="21" spans="2:13">
      <c r="B21" s="470" t="s">
        <v>271</v>
      </c>
      <c r="C21" s="470"/>
      <c r="D21" s="458">
        <v>337871470.22332907</v>
      </c>
      <c r="E21" s="459"/>
      <c r="F21" s="458">
        <v>0</v>
      </c>
      <c r="G21" s="458"/>
      <c r="H21" s="458">
        <v>337871470.22332907</v>
      </c>
      <c r="I21" s="458"/>
      <c r="J21" s="177">
        <v>0.43249234641111894</v>
      </c>
      <c r="L21" s="387"/>
    </row>
    <row r="22" spans="2:13">
      <c r="B22" s="470" t="s">
        <v>7</v>
      </c>
      <c r="C22" s="470"/>
      <c r="D22" s="458">
        <v>0</v>
      </c>
      <c r="E22" s="459"/>
      <c r="F22" s="458">
        <v>252000000</v>
      </c>
      <c r="G22" s="458"/>
      <c r="H22" s="482">
        <v>252000000</v>
      </c>
      <c r="I22" s="483"/>
      <c r="J22" s="177">
        <v>0.32257257833448366</v>
      </c>
      <c r="L22" s="387"/>
      <c r="M22" s="165"/>
    </row>
    <row r="23" spans="2:13">
      <c r="B23" s="384" t="s">
        <v>498</v>
      </c>
      <c r="C23" s="384"/>
      <c r="D23" s="458">
        <v>0</v>
      </c>
      <c r="E23" s="459"/>
      <c r="F23" s="458">
        <v>77748000</v>
      </c>
      <c r="G23" s="458"/>
      <c r="H23" s="458">
        <v>77748000</v>
      </c>
      <c r="I23" s="458"/>
      <c r="J23" s="177">
        <v>9.9521320715672365E-2</v>
      </c>
      <c r="L23" s="387"/>
      <c r="M23" s="165"/>
    </row>
    <row r="24" spans="2:13">
      <c r="B24" s="470" t="s">
        <v>243</v>
      </c>
      <c r="C24" s="470"/>
      <c r="D24" s="458">
        <v>0</v>
      </c>
      <c r="E24" s="459"/>
      <c r="F24" s="482">
        <v>113600065.86102724</v>
      </c>
      <c r="G24" s="483"/>
      <c r="H24" s="482">
        <v>113600065.86102721</v>
      </c>
      <c r="I24" s="483"/>
      <c r="J24" s="177">
        <v>0.14541375453872502</v>
      </c>
      <c r="L24" s="387"/>
    </row>
    <row r="25" spans="2:13">
      <c r="B25" s="495" t="s">
        <v>247</v>
      </c>
      <c r="C25" s="495"/>
      <c r="D25" s="487">
        <v>337871470.22332907</v>
      </c>
      <c r="E25" s="487"/>
      <c r="F25" s="487">
        <v>443348065.86102724</v>
      </c>
      <c r="G25" s="487"/>
      <c r="H25" s="504">
        <v>781219536.08435631</v>
      </c>
      <c r="I25" s="505"/>
      <c r="J25" s="177">
        <v>1</v>
      </c>
    </row>
    <row r="26" spans="2:13">
      <c r="B26" s="495" t="s">
        <v>248</v>
      </c>
      <c r="C26" s="495"/>
      <c r="D26" s="508">
        <v>0.43249234641111894</v>
      </c>
      <c r="E26" s="508"/>
      <c r="F26" s="509">
        <v>0.567507653588881</v>
      </c>
      <c r="G26" s="510"/>
      <c r="H26" s="511">
        <v>1</v>
      </c>
      <c r="I26" s="512"/>
      <c r="J26" s="170"/>
    </row>
    <row r="27" spans="2:13">
      <c r="B27" s="499" t="s">
        <v>261</v>
      </c>
      <c r="C27" s="500"/>
      <c r="D27" s="481">
        <v>3402532.4292379566</v>
      </c>
      <c r="E27" s="481"/>
      <c r="F27" s="481">
        <v>4464733.7951765079</v>
      </c>
      <c r="G27" s="481"/>
      <c r="H27" s="481">
        <v>7867266.224414465</v>
      </c>
      <c r="I27" s="481"/>
      <c r="J27" s="171"/>
    </row>
    <row r="28" spans="2:13" s="450" customFormat="1" ht="3" customHeight="1">
      <c r="B28" s="455"/>
      <c r="C28" s="455"/>
      <c r="D28" s="455"/>
      <c r="E28" s="455"/>
      <c r="F28" s="455"/>
      <c r="G28" s="455"/>
      <c r="H28" s="455"/>
      <c r="I28" s="455"/>
      <c r="J28" s="455"/>
    </row>
    <row r="29" spans="2:13">
      <c r="B29" s="478" t="s">
        <v>249</v>
      </c>
      <c r="C29" s="479"/>
      <c r="D29" s="474"/>
      <c r="E29" s="474"/>
      <c r="F29" s="474"/>
      <c r="G29" s="474"/>
      <c r="H29" s="474"/>
      <c r="I29" s="475"/>
      <c r="J29" s="496"/>
    </row>
    <row r="30" spans="2:13">
      <c r="B30" s="506"/>
      <c r="C30" s="507"/>
      <c r="D30" s="266">
        <v>1</v>
      </c>
      <c r="E30" s="266">
        <v>10</v>
      </c>
      <c r="F30" s="266">
        <v>20</v>
      </c>
      <c r="G30" s="266">
        <v>30</v>
      </c>
      <c r="H30" s="176" t="s">
        <v>250</v>
      </c>
      <c r="I30" s="176" t="s">
        <v>251</v>
      </c>
      <c r="J30" s="496"/>
    </row>
    <row r="31" spans="2:13">
      <c r="B31" s="476" t="s">
        <v>252</v>
      </c>
      <c r="C31" s="476"/>
      <c r="D31" s="265">
        <v>13158830.399999999</v>
      </c>
      <c r="E31" s="265">
        <v>14426030.399999999</v>
      </c>
      <c r="F31" s="265">
        <v>14694830.399999999</v>
      </c>
      <c r="G31" s="265">
        <v>14694830.399999999</v>
      </c>
      <c r="H31" s="265">
        <v>430016111.99999982</v>
      </c>
      <c r="I31" s="179">
        <v>0.54606135207877604</v>
      </c>
      <c r="J31" s="496"/>
    </row>
    <row r="32" spans="2:13">
      <c r="B32" s="476" t="s">
        <v>253</v>
      </c>
      <c r="C32" s="476"/>
      <c r="D32" s="265">
        <v>3306000</v>
      </c>
      <c r="E32" s="265">
        <v>3306000</v>
      </c>
      <c r="F32" s="265">
        <v>3306000</v>
      </c>
      <c r="G32" s="265">
        <v>3306000</v>
      </c>
      <c r="H32" s="265">
        <v>99180000</v>
      </c>
      <c r="I32" s="179">
        <v>0.1259449666834182</v>
      </c>
      <c r="J32" s="496"/>
    </row>
    <row r="33" spans="2:10">
      <c r="B33" s="476" t="s">
        <v>500</v>
      </c>
      <c r="C33" s="476"/>
      <c r="D33" s="265">
        <v>4337656.9124710504</v>
      </c>
      <c r="E33" s="265">
        <v>5739347.1393468017</v>
      </c>
      <c r="F33" s="265">
        <v>6611412.5915859016</v>
      </c>
      <c r="G33" s="265">
        <v>6902047.3180932011</v>
      </c>
      <c r="H33" s="265">
        <v>180874948.9929575</v>
      </c>
      <c r="I33" s="179">
        <v>0.22968632208895945</v>
      </c>
      <c r="J33" s="496"/>
    </row>
    <row r="34" spans="2:10">
      <c r="B34" s="476" t="s">
        <v>254</v>
      </c>
      <c r="C34" s="476"/>
      <c r="D34" s="265">
        <v>2136203.5617693737</v>
      </c>
      <c r="E34" s="265">
        <v>2785710.3693251945</v>
      </c>
      <c r="F34" s="265">
        <v>2922765.7064171918</v>
      </c>
      <c r="G34" s="265">
        <v>2940447.7334633097</v>
      </c>
      <c r="H34" s="265">
        <v>77415748.617338538</v>
      </c>
      <c r="I34" s="179">
        <v>9.8307359148846335E-2</v>
      </c>
      <c r="J34" s="496"/>
    </row>
    <row r="35" spans="2:10">
      <c r="B35" s="477" t="s">
        <v>59</v>
      </c>
      <c r="C35" s="477"/>
      <c r="D35" s="178">
        <v>22938690.874240421</v>
      </c>
      <c r="E35" s="178">
        <v>26257087.908671994</v>
      </c>
      <c r="F35" s="178">
        <v>27535008.698003091</v>
      </c>
      <c r="G35" s="178">
        <v>27843325.451556511</v>
      </c>
      <c r="H35" s="178">
        <v>787486809.61029589</v>
      </c>
      <c r="I35" s="179">
        <v>1</v>
      </c>
      <c r="J35" s="496"/>
    </row>
    <row r="36" spans="2:10" s="450" customFormat="1" ht="3" customHeight="1">
      <c r="B36" s="498"/>
      <c r="C36" s="498"/>
      <c r="D36" s="498"/>
      <c r="E36" s="498"/>
      <c r="F36" s="498"/>
      <c r="G36" s="498"/>
      <c r="H36" s="498"/>
      <c r="I36" s="498"/>
      <c r="J36" s="497"/>
    </row>
    <row r="37" spans="2:10">
      <c r="B37" s="473" t="s">
        <v>511</v>
      </c>
      <c r="C37" s="474"/>
      <c r="D37" s="474"/>
      <c r="E37" s="474"/>
      <c r="F37" s="474"/>
      <c r="G37" s="474"/>
      <c r="H37" s="474"/>
      <c r="I37" s="474"/>
      <c r="J37" s="475"/>
    </row>
    <row r="38" spans="2:10" ht="12.75" customHeight="1">
      <c r="B38" s="489" t="s">
        <v>497</v>
      </c>
      <c r="C38" s="490"/>
      <c r="D38" s="490"/>
      <c r="E38" s="490"/>
      <c r="F38" s="490"/>
      <c r="G38" s="490"/>
      <c r="H38" s="490"/>
      <c r="I38" s="490"/>
      <c r="J38" s="491"/>
    </row>
    <row r="39" spans="2:10" ht="12" customHeight="1">
      <c r="B39" s="492"/>
      <c r="C39" s="493"/>
      <c r="D39" s="493"/>
      <c r="E39" s="493"/>
      <c r="F39" s="493"/>
      <c r="G39" s="493"/>
      <c r="H39" s="493"/>
      <c r="I39" s="493"/>
      <c r="J39" s="494"/>
    </row>
    <row r="40" spans="2:10">
      <c r="B40" s="488" t="s">
        <v>255</v>
      </c>
      <c r="C40" s="488" t="s">
        <v>256</v>
      </c>
      <c r="D40" s="488"/>
      <c r="E40" s="488" t="s">
        <v>257</v>
      </c>
      <c r="F40" s="488"/>
      <c r="G40" s="488" t="s">
        <v>258</v>
      </c>
      <c r="H40" s="488"/>
      <c r="I40" s="488" t="s">
        <v>107</v>
      </c>
      <c r="J40" s="488"/>
    </row>
    <row r="41" spans="2:10">
      <c r="B41" s="488"/>
      <c r="C41" s="446" t="s">
        <v>512</v>
      </c>
      <c r="D41" s="446" t="s">
        <v>513</v>
      </c>
      <c r="E41" s="446" t="s">
        <v>512</v>
      </c>
      <c r="F41" s="446" t="s">
        <v>513</v>
      </c>
      <c r="G41" s="446" t="s">
        <v>512</v>
      </c>
      <c r="H41" s="446" t="s">
        <v>513</v>
      </c>
      <c r="I41" s="446" t="s">
        <v>512</v>
      </c>
      <c r="J41" s="446" t="s">
        <v>513</v>
      </c>
    </row>
    <row r="42" spans="2:10" s="166" customFormat="1">
      <c r="B42" s="451">
        <v>0.14001069028826385</v>
      </c>
      <c r="C42" s="452">
        <v>97876493.144861802</v>
      </c>
      <c r="D42" s="452">
        <v>130369280.81627493</v>
      </c>
      <c r="E42" s="453">
        <v>0.28768354116764061</v>
      </c>
      <c r="F42" s="453">
        <v>0.37674369609465441</v>
      </c>
      <c r="G42" s="453">
        <v>0.12671821009067197</v>
      </c>
      <c r="H42" s="453">
        <v>0.15226149104985301</v>
      </c>
      <c r="I42" s="454" t="s">
        <v>504</v>
      </c>
      <c r="J42" s="454" t="s">
        <v>505</v>
      </c>
    </row>
    <row r="43" spans="2:10" ht="22.5" customHeight="1">
      <c r="B43" s="484" t="s">
        <v>502</v>
      </c>
      <c r="C43" s="485"/>
      <c r="D43" s="485"/>
      <c r="E43" s="485"/>
      <c r="F43" s="485"/>
      <c r="G43" s="485"/>
      <c r="H43" s="485"/>
      <c r="I43" s="485"/>
      <c r="J43" s="486"/>
    </row>
    <row r="46" spans="2:10">
      <c r="F46" s="383"/>
    </row>
  </sheetData>
  <mergeCells count="74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J29:J36"/>
    <mergeCell ref="B36:I36"/>
    <mergeCell ref="B27:C27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4" style="301" customWidth="1"/>
    <col min="2" max="2" width="16.5703125" style="301" customWidth="1"/>
    <col min="3" max="3" width="13.5703125" style="301" customWidth="1"/>
    <col min="4" max="4" width="12" style="301" customWidth="1"/>
    <col min="5" max="5" width="13.42578125" style="301" bestFit="1" customWidth="1"/>
    <col min="6" max="6" width="26.140625" style="301" customWidth="1"/>
    <col min="7" max="7" width="14.140625" style="301" customWidth="1"/>
    <col min="8" max="9" width="13.7109375" style="301" bestFit="1" customWidth="1"/>
    <col min="10" max="10" width="12.140625" style="301" bestFit="1" customWidth="1"/>
    <col min="11" max="11" width="16.7109375" style="301" customWidth="1"/>
    <col min="12" max="16384" width="9.140625" style="301"/>
  </cols>
  <sheetData>
    <row r="1" spans="1:11">
      <c r="A1" s="300" t="s">
        <v>78</v>
      </c>
      <c r="D1" s="302" t="s">
        <v>503</v>
      </c>
    </row>
    <row r="3" spans="1:11">
      <c r="B3" s="303" t="s">
        <v>506</v>
      </c>
      <c r="D3" s="304" t="s">
        <v>79</v>
      </c>
    </row>
    <row r="4" spans="1:11">
      <c r="A4" s="305" t="s">
        <v>80</v>
      </c>
      <c r="B4" s="306">
        <v>11686112.972446686</v>
      </c>
      <c r="D4" s="531" t="s">
        <v>507</v>
      </c>
      <c r="E4" s="532"/>
      <c r="F4" s="532"/>
      <c r="G4" s="532"/>
      <c r="H4" s="533"/>
    </row>
    <row r="5" spans="1:11">
      <c r="A5" s="307" t="s">
        <v>81</v>
      </c>
      <c r="B5" s="419">
        <v>1</v>
      </c>
      <c r="D5" s="531" t="s">
        <v>508</v>
      </c>
      <c r="E5" s="532"/>
      <c r="F5" s="532"/>
      <c r="G5" s="532"/>
      <c r="H5" s="533"/>
    </row>
    <row r="6" spans="1:11">
      <c r="A6" s="308" t="s">
        <v>82</v>
      </c>
      <c r="B6" s="306">
        <v>11686112.972446686</v>
      </c>
      <c r="D6" s="531" t="s">
        <v>509</v>
      </c>
      <c r="E6" s="532"/>
      <c r="F6" s="532"/>
      <c r="G6" s="532"/>
      <c r="H6" s="533"/>
    </row>
    <row r="7" spans="1:11">
      <c r="A7" s="309" t="s">
        <v>83</v>
      </c>
      <c r="B7" s="310">
        <v>3.7892482724737162</v>
      </c>
      <c r="D7" s="534" t="s">
        <v>510</v>
      </c>
      <c r="E7" s="535"/>
      <c r="F7" s="535"/>
      <c r="G7" s="535"/>
      <c r="H7" s="536"/>
      <c r="K7" s="312"/>
    </row>
    <row r="8" spans="1:11">
      <c r="A8" s="305" t="s">
        <v>176</v>
      </c>
      <c r="B8" s="306">
        <v>337871470.22332907</v>
      </c>
      <c r="C8" s="313"/>
      <c r="G8" s="311" t="s">
        <v>293</v>
      </c>
    </row>
    <row r="9" spans="1:11">
      <c r="A9" s="317" t="s">
        <v>88</v>
      </c>
      <c r="B9" s="419">
        <v>0</v>
      </c>
      <c r="C9" s="317"/>
      <c r="D9" s="314"/>
      <c r="E9" s="315" t="s">
        <v>223</v>
      </c>
      <c r="F9" s="315" t="s">
        <v>97</v>
      </c>
      <c r="G9" s="316" t="s">
        <v>438</v>
      </c>
      <c r="H9" s="316" t="s">
        <v>437</v>
      </c>
    </row>
    <row r="10" spans="1:11">
      <c r="A10" s="317" t="s">
        <v>85</v>
      </c>
      <c r="B10" s="320">
        <v>337871470.22332907</v>
      </c>
      <c r="E10" s="318">
        <v>1</v>
      </c>
      <c r="F10" s="319" t="s">
        <v>171</v>
      </c>
      <c r="G10" s="420">
        <v>250357050.44067273</v>
      </c>
      <c r="H10" s="420">
        <v>281559558.51944089</v>
      </c>
    </row>
    <row r="11" spans="1:11">
      <c r="A11" s="317" t="s">
        <v>177</v>
      </c>
      <c r="B11" s="419">
        <v>0</v>
      </c>
      <c r="C11" s="324"/>
      <c r="E11" s="321">
        <v>2</v>
      </c>
      <c r="F11" s="322">
        <v>0.2</v>
      </c>
      <c r="G11" s="320">
        <v>50071410.08813455</v>
      </c>
      <c r="H11" s="320">
        <v>56311911.703888178</v>
      </c>
      <c r="I11" s="323" t="s">
        <v>170</v>
      </c>
    </row>
    <row r="12" spans="1:11">
      <c r="A12" s="327" t="s">
        <v>186</v>
      </c>
      <c r="B12" s="320">
        <v>0</v>
      </c>
      <c r="C12" s="324"/>
      <c r="E12" s="325">
        <v>3</v>
      </c>
      <c r="F12" s="326" t="s">
        <v>172</v>
      </c>
      <c r="G12" s="320">
        <v>300428460.52880728</v>
      </c>
      <c r="H12" s="320">
        <v>337871470.22332907</v>
      </c>
    </row>
    <row r="13" spans="1:11">
      <c r="A13" s="305" t="s">
        <v>478</v>
      </c>
      <c r="B13" s="320">
        <v>252000000</v>
      </c>
      <c r="C13" s="324"/>
      <c r="E13" s="321">
        <v>4</v>
      </c>
      <c r="F13" s="315" t="s">
        <v>173</v>
      </c>
      <c r="G13" s="421">
        <v>99.3</v>
      </c>
      <c r="H13" s="328">
        <v>135.30000000000001</v>
      </c>
      <c r="I13" s="377">
        <v>0.12463203262638789</v>
      </c>
    </row>
    <row r="14" spans="1:11">
      <c r="A14" s="317" t="s">
        <v>178</v>
      </c>
      <c r="B14" s="419">
        <v>1</v>
      </c>
      <c r="C14" s="324"/>
      <c r="E14" s="321">
        <v>5</v>
      </c>
      <c r="F14" s="315" t="s">
        <v>174</v>
      </c>
      <c r="G14" s="329">
        <v>3025462.8452045047</v>
      </c>
      <c r="H14" s="329">
        <v>2497202.2928553512</v>
      </c>
      <c r="J14" s="330"/>
    </row>
    <row r="15" spans="1:11">
      <c r="A15" s="327" t="s">
        <v>179</v>
      </c>
      <c r="B15" s="320">
        <v>252000000</v>
      </c>
      <c r="C15" s="324"/>
      <c r="E15" s="321">
        <v>6</v>
      </c>
      <c r="F15" s="315" t="s">
        <v>175</v>
      </c>
      <c r="G15" s="329">
        <v>11686112.972446686</v>
      </c>
      <c r="H15" s="329">
        <v>11686112.972446686</v>
      </c>
      <c r="J15" s="330"/>
    </row>
    <row r="16" spans="1:11">
      <c r="A16" s="305" t="s">
        <v>493</v>
      </c>
      <c r="B16" s="320">
        <v>77748000</v>
      </c>
      <c r="C16" s="301" t="s">
        <v>479</v>
      </c>
      <c r="E16" s="321">
        <v>7</v>
      </c>
      <c r="F16" s="315" t="s">
        <v>83</v>
      </c>
      <c r="G16" s="422">
        <v>3.7892482724737162</v>
      </c>
      <c r="H16" s="331">
        <v>3.7892482724737162</v>
      </c>
      <c r="J16" s="330"/>
    </row>
    <row r="17" spans="1:10">
      <c r="A17" s="317" t="s">
        <v>494</v>
      </c>
      <c r="B17" s="419">
        <v>1</v>
      </c>
      <c r="F17" s="315" t="s">
        <v>91</v>
      </c>
      <c r="G17" s="423" t="s">
        <v>402</v>
      </c>
      <c r="H17" s="332" t="s">
        <v>402</v>
      </c>
    </row>
    <row r="18" spans="1:10">
      <c r="A18" s="327" t="s">
        <v>449</v>
      </c>
      <c r="B18" s="320">
        <v>77748000</v>
      </c>
      <c r="J18" s="377"/>
    </row>
    <row r="19" spans="1:10">
      <c r="A19" s="393" t="s">
        <v>477</v>
      </c>
      <c r="B19" s="306">
        <v>113600065.86102721</v>
      </c>
      <c r="C19" s="334"/>
      <c r="D19" s="334"/>
      <c r="F19" s="333" t="s">
        <v>403</v>
      </c>
      <c r="G19" s="392">
        <v>3.97</v>
      </c>
      <c r="H19" s="312"/>
    </row>
    <row r="20" spans="1:10">
      <c r="A20" s="307" t="s">
        <v>444</v>
      </c>
      <c r="B20" s="424">
        <v>1</v>
      </c>
    </row>
    <row r="21" spans="1:10">
      <c r="A21" s="308" t="s">
        <v>446</v>
      </c>
      <c r="B21" s="306">
        <v>113600065.86102721</v>
      </c>
      <c r="F21" s="339" t="s">
        <v>472</v>
      </c>
      <c r="G21" s="390"/>
      <c r="I21" s="334"/>
    </row>
    <row r="22" spans="1:10">
      <c r="F22" s="389" t="s">
        <v>468</v>
      </c>
      <c r="G22" s="320">
        <v>337871470.22332907</v>
      </c>
    </row>
    <row r="23" spans="1:10">
      <c r="F23" s="389" t="s">
        <v>469</v>
      </c>
      <c r="G23" s="320">
        <v>252000000</v>
      </c>
    </row>
    <row r="24" spans="1:10">
      <c r="A24" s="301" t="s">
        <v>91</v>
      </c>
      <c r="B24" s="329" t="s">
        <v>402</v>
      </c>
      <c r="F24" s="389" t="s">
        <v>44</v>
      </c>
      <c r="G24" s="320">
        <v>77748000</v>
      </c>
    </row>
    <row r="25" spans="1:10">
      <c r="F25" s="391" t="s">
        <v>470</v>
      </c>
      <c r="G25" s="320">
        <v>113600065.86102721</v>
      </c>
    </row>
    <row r="27" spans="1:10">
      <c r="F27" s="315" t="s">
        <v>221</v>
      </c>
      <c r="G27" s="425">
        <v>1</v>
      </c>
    </row>
    <row r="28" spans="1:10">
      <c r="F28" s="315" t="s">
        <v>222</v>
      </c>
      <c r="G28" s="426" t="s">
        <v>496</v>
      </c>
    </row>
    <row r="29" spans="1:10">
      <c r="A29" s="338" t="s">
        <v>96</v>
      </c>
      <c r="B29" s="304" t="s">
        <v>97</v>
      </c>
      <c r="F29" s="315" t="s">
        <v>43</v>
      </c>
      <c r="G29" s="426" t="s">
        <v>437</v>
      </c>
    </row>
    <row r="30" spans="1:10">
      <c r="A30" s="341" t="s">
        <v>13</v>
      </c>
      <c r="B30" s="427">
        <v>0.2</v>
      </c>
      <c r="C30" s="329">
        <v>0</v>
      </c>
    </row>
    <row r="31" spans="1:10">
      <c r="A31" s="341" t="s">
        <v>14</v>
      </c>
      <c r="B31" s="427">
        <v>0.4</v>
      </c>
      <c r="C31" s="329">
        <v>0</v>
      </c>
    </row>
    <row r="32" spans="1:10">
      <c r="A32" s="341" t="s">
        <v>15</v>
      </c>
      <c r="B32" s="343">
        <v>0.39999999999999997</v>
      </c>
      <c r="C32" s="329">
        <v>0</v>
      </c>
      <c r="F32" s="339" t="s">
        <v>264</v>
      </c>
      <c r="G32" s="340"/>
    </row>
    <row r="33" spans="1:7">
      <c r="E33" s="315" t="s">
        <v>223</v>
      </c>
      <c r="F33" s="315"/>
      <c r="G33" s="315" t="s">
        <v>293</v>
      </c>
    </row>
    <row r="34" spans="1:7">
      <c r="A34" s="335" t="s">
        <v>92</v>
      </c>
      <c r="B34" s="304" t="s">
        <v>93</v>
      </c>
      <c r="E34" s="321">
        <v>8</v>
      </c>
      <c r="F34" s="342" t="s">
        <v>262</v>
      </c>
      <c r="G34" s="428">
        <v>8520</v>
      </c>
    </row>
    <row r="35" spans="1:7">
      <c r="A35" s="336" t="s">
        <v>94</v>
      </c>
      <c r="B35" s="288">
        <v>0.18</v>
      </c>
      <c r="E35" s="321">
        <v>9</v>
      </c>
      <c r="F35" s="315" t="s">
        <v>263</v>
      </c>
      <c r="G35" s="429">
        <v>0</v>
      </c>
    </row>
    <row r="36" spans="1:7">
      <c r="A36" s="337" t="s">
        <v>95</v>
      </c>
      <c r="B36" s="288">
        <v>7.0000000000000007E-2</v>
      </c>
    </row>
    <row r="38" spans="1:7">
      <c r="A38" s="341" t="s">
        <v>490</v>
      </c>
      <c r="B38" s="329">
        <v>0</v>
      </c>
      <c r="C38" s="427">
        <v>0.7</v>
      </c>
      <c r="E38" s="334"/>
      <c r="F38" s="418" t="s">
        <v>483</v>
      </c>
      <c r="G38" s="329">
        <v>0</v>
      </c>
    </row>
    <row r="40" spans="1:7">
      <c r="A40" s="341" t="s">
        <v>487</v>
      </c>
      <c r="B40" s="329">
        <v>43120000</v>
      </c>
      <c r="C40" s="427">
        <v>0.7</v>
      </c>
      <c r="F40" s="418" t="s">
        <v>484</v>
      </c>
      <c r="G40" s="329">
        <v>61600000</v>
      </c>
    </row>
    <row r="41" spans="1:7">
      <c r="A41" s="341" t="s">
        <v>489</v>
      </c>
      <c r="B41" s="329">
        <v>135422560</v>
      </c>
      <c r="C41" s="427">
        <v>0.7</v>
      </c>
      <c r="E41" s="334"/>
      <c r="F41" s="418" t="s">
        <v>488</v>
      </c>
      <c r="G41" s="329">
        <v>193460800</v>
      </c>
    </row>
    <row r="43" spans="1:7">
      <c r="A43" s="341" t="s">
        <v>482</v>
      </c>
      <c r="B43" s="329">
        <v>19075529</v>
      </c>
      <c r="C43" s="427">
        <v>0.7</v>
      </c>
      <c r="F43" s="418" t="s">
        <v>481</v>
      </c>
      <c r="G43" s="329">
        <v>27250755.287009068</v>
      </c>
    </row>
    <row r="45" spans="1:7">
      <c r="A45" s="338" t="s">
        <v>98</v>
      </c>
    </row>
    <row r="46" spans="1:7">
      <c r="A46" s="301" t="s">
        <v>99</v>
      </c>
      <c r="B46" s="288">
        <v>0</v>
      </c>
      <c r="C46" s="301" t="s">
        <v>100</v>
      </c>
    </row>
    <row r="47" spans="1:7">
      <c r="A47" s="301" t="s">
        <v>101</v>
      </c>
      <c r="B47" s="288">
        <v>0</v>
      </c>
      <c r="C47" s="301" t="s">
        <v>100</v>
      </c>
    </row>
    <row r="48" spans="1:7">
      <c r="A48" s="301" t="s">
        <v>102</v>
      </c>
      <c r="B48" s="288">
        <v>0.06</v>
      </c>
      <c r="C48" s="301" t="s">
        <v>103</v>
      </c>
    </row>
    <row r="49" spans="1:7">
      <c r="B49" s="344">
        <v>0.06</v>
      </c>
    </row>
    <row r="51" spans="1:7">
      <c r="A51" s="301" t="s">
        <v>104</v>
      </c>
      <c r="B51" s="288">
        <v>0.09</v>
      </c>
      <c r="C51" s="301" t="s">
        <v>105</v>
      </c>
    </row>
    <row r="54" spans="1:7">
      <c r="A54" s="345" t="s">
        <v>183</v>
      </c>
      <c r="B54" s="345" t="s">
        <v>184</v>
      </c>
    </row>
    <row r="55" spans="1:7">
      <c r="A55" s="346" t="s">
        <v>277</v>
      </c>
      <c r="B55" s="288">
        <v>0.15</v>
      </c>
    </row>
    <row r="56" spans="1:7">
      <c r="A56" s="347" t="s">
        <v>229</v>
      </c>
      <c r="B56" s="288">
        <v>0.25</v>
      </c>
    </row>
    <row r="58" spans="1:7">
      <c r="A58" s="301" t="s">
        <v>278</v>
      </c>
      <c r="B58" s="288">
        <v>0.09</v>
      </c>
      <c r="C58" s="301" t="s">
        <v>495</v>
      </c>
    </row>
    <row r="59" spans="1:7">
      <c r="B59" s="288">
        <v>0.08</v>
      </c>
      <c r="C59" s="301" t="s">
        <v>495</v>
      </c>
    </row>
    <row r="60" spans="1:7">
      <c r="B60" s="288">
        <v>5.5E-2</v>
      </c>
      <c r="C60" s="301" t="s">
        <v>419</v>
      </c>
      <c r="G60" s="330"/>
    </row>
    <row r="62" spans="1:7" ht="15" customHeight="1">
      <c r="A62" s="348" t="s">
        <v>231</v>
      </c>
      <c r="B62" s="349">
        <v>0.09</v>
      </c>
      <c r="C62" s="349">
        <v>0.08</v>
      </c>
    </row>
    <row r="63" spans="1:7">
      <c r="A63" s="348" t="s">
        <v>107</v>
      </c>
      <c r="B63" s="350" t="s">
        <v>504</v>
      </c>
      <c r="C63" s="350" t="s">
        <v>505</v>
      </c>
    </row>
    <row r="64" spans="1:7">
      <c r="A64" s="348" t="s">
        <v>108</v>
      </c>
      <c r="B64" s="351">
        <v>0.28768354116764061</v>
      </c>
      <c r="C64" s="351">
        <v>0.37674369609465441</v>
      </c>
    </row>
    <row r="65" spans="1:8">
      <c r="A65" s="348" t="s">
        <v>126</v>
      </c>
      <c r="B65" s="351">
        <v>0.12671821009067197</v>
      </c>
      <c r="C65" s="351">
        <v>0.15226149104985301</v>
      </c>
    </row>
    <row r="66" spans="1:8">
      <c r="A66" s="348" t="s">
        <v>109</v>
      </c>
      <c r="B66" s="445">
        <v>0.14001069028826385</v>
      </c>
      <c r="C66" s="445">
        <v>0.14001069028826385</v>
      </c>
      <c r="F66" s="352" t="s">
        <v>280</v>
      </c>
    </row>
    <row r="67" spans="1:8">
      <c r="A67" s="348" t="s">
        <v>110</v>
      </c>
      <c r="B67" s="350">
        <v>97876493.144861802</v>
      </c>
      <c r="C67" s="350">
        <v>130369280.81627493</v>
      </c>
      <c r="F67" s="354" t="s">
        <v>281</v>
      </c>
    </row>
    <row r="68" spans="1:8" ht="15.75" thickBot="1">
      <c r="F68" s="354" t="s">
        <v>282</v>
      </c>
    </row>
    <row r="69" spans="1:8" ht="15.75" thickBot="1">
      <c r="B69" s="353" t="s">
        <v>506</v>
      </c>
      <c r="F69" s="301" t="s">
        <v>279</v>
      </c>
    </row>
    <row r="71" spans="1:8">
      <c r="A71" s="355" t="s">
        <v>185</v>
      </c>
      <c r="B71" s="355" t="s">
        <v>459</v>
      </c>
      <c r="C71" s="355" t="s">
        <v>458</v>
      </c>
      <c r="D71" s="358" t="s">
        <v>460</v>
      </c>
      <c r="E71" s="358" t="s">
        <v>463</v>
      </c>
      <c r="F71" s="358" t="s">
        <v>464</v>
      </c>
    </row>
    <row r="72" spans="1:8">
      <c r="A72" s="356" t="s">
        <v>86</v>
      </c>
      <c r="B72" s="359">
        <v>7000000</v>
      </c>
      <c r="C72" s="430">
        <v>7000000</v>
      </c>
      <c r="D72" s="359">
        <v>22</v>
      </c>
      <c r="E72" s="359">
        <v>36</v>
      </c>
      <c r="F72" s="359">
        <v>252000000</v>
      </c>
    </row>
    <row r="73" spans="1:8">
      <c r="A73" s="356" t="s">
        <v>165</v>
      </c>
      <c r="B73" s="359">
        <v>10500000</v>
      </c>
      <c r="C73" s="430">
        <v>10500000</v>
      </c>
      <c r="D73" s="359">
        <v>0</v>
      </c>
      <c r="E73" s="359">
        <v>0</v>
      </c>
      <c r="F73" s="359">
        <v>0</v>
      </c>
    </row>
    <row r="74" spans="1:8">
      <c r="A74" s="356" t="s">
        <v>87</v>
      </c>
      <c r="B74" s="359">
        <v>14000000</v>
      </c>
      <c r="C74" s="430">
        <v>14000000</v>
      </c>
      <c r="D74" s="359">
        <v>0</v>
      </c>
      <c r="E74" s="359">
        <v>0</v>
      </c>
      <c r="F74" s="359">
        <v>0</v>
      </c>
    </row>
    <row r="76" spans="1:8">
      <c r="A76" s="338" t="s">
        <v>245</v>
      </c>
      <c r="F76" s="334"/>
    </row>
    <row r="78" spans="1:8">
      <c r="A78" s="357" t="s">
        <v>391</v>
      </c>
      <c r="C78" s="358" t="s">
        <v>408</v>
      </c>
      <c r="D78" s="289">
        <v>10</v>
      </c>
    </row>
    <row r="79" spans="1:8">
      <c r="A79" s="355" t="s">
        <v>66</v>
      </c>
      <c r="B79" s="355" t="s">
        <v>294</v>
      </c>
      <c r="C79" s="358" t="s">
        <v>409</v>
      </c>
      <c r="D79" s="358" t="s">
        <v>410</v>
      </c>
      <c r="G79" s="316" t="s">
        <v>438</v>
      </c>
      <c r="H79" s="316" t="s">
        <v>437</v>
      </c>
    </row>
    <row r="80" spans="1:8">
      <c r="A80" s="440">
        <v>10</v>
      </c>
      <c r="B80" s="359">
        <v>13625377.643504534</v>
      </c>
      <c r="C80" s="360">
        <v>20</v>
      </c>
      <c r="D80" s="360">
        <v>1362537.7643504534</v>
      </c>
      <c r="F80" s="315" t="s">
        <v>442</v>
      </c>
      <c r="G80" s="431">
        <v>10000000</v>
      </c>
      <c r="H80" s="359">
        <v>13625377.643504534</v>
      </c>
    </row>
    <row r="81" spans="1:10">
      <c r="A81" s="315">
        <v>11</v>
      </c>
      <c r="B81" s="359">
        <v>13625377.643504534</v>
      </c>
      <c r="C81" s="360">
        <v>21</v>
      </c>
      <c r="D81" s="360">
        <v>1362537.7643504534</v>
      </c>
      <c r="F81" s="315" t="s">
        <v>443</v>
      </c>
      <c r="G81" s="431">
        <v>20000000</v>
      </c>
      <c r="H81" s="359">
        <v>27250755.287009068</v>
      </c>
    </row>
    <row r="82" spans="1:10" ht="15" customHeight="1">
      <c r="A82" s="440">
        <v>20</v>
      </c>
      <c r="B82" s="359">
        <v>27250755.287009068</v>
      </c>
      <c r="C82" s="360">
        <v>30</v>
      </c>
      <c r="D82" s="360">
        <v>2725075.5287009068</v>
      </c>
      <c r="F82" s="315" t="s">
        <v>465</v>
      </c>
      <c r="G82" s="359">
        <v>60000000</v>
      </c>
      <c r="H82" s="359">
        <v>81752265.861027211</v>
      </c>
    </row>
    <row r="83" spans="1:10">
      <c r="A83" s="315">
        <v>21</v>
      </c>
      <c r="B83" s="359">
        <v>27250755.287009068</v>
      </c>
      <c r="C83" s="360">
        <v>30</v>
      </c>
      <c r="D83" s="360">
        <v>3027861.6985565629</v>
      </c>
    </row>
    <row r="84" spans="1:10">
      <c r="A84" s="388" t="s">
        <v>466</v>
      </c>
      <c r="B84" s="371">
        <v>81752265.861027211</v>
      </c>
      <c r="F84" s="361" t="s">
        <v>285</v>
      </c>
      <c r="G84" s="362">
        <v>135.30000000000001</v>
      </c>
    </row>
    <row r="85" spans="1:10">
      <c r="F85" s="361" t="s">
        <v>286</v>
      </c>
      <c r="G85" s="432">
        <v>360000</v>
      </c>
    </row>
    <row r="86" spans="1:10">
      <c r="A86" s="357" t="s">
        <v>392</v>
      </c>
      <c r="F86" s="361" t="s">
        <v>440</v>
      </c>
      <c r="G86" s="432">
        <v>240000</v>
      </c>
    </row>
    <row r="87" spans="1:10">
      <c r="A87" s="355" t="s">
        <v>393</v>
      </c>
      <c r="B87" s="355" t="s">
        <v>294</v>
      </c>
      <c r="C87" s="355" t="s">
        <v>294</v>
      </c>
      <c r="F87" s="361" t="s">
        <v>441</v>
      </c>
      <c r="G87" s="433">
        <v>121</v>
      </c>
    </row>
    <row r="88" spans="1:10">
      <c r="A88" s="315">
        <v>5</v>
      </c>
      <c r="B88" s="359">
        <v>125000</v>
      </c>
      <c r="C88" s="431">
        <v>125000</v>
      </c>
      <c r="F88" s="361" t="s">
        <v>399</v>
      </c>
      <c r="G88" s="363">
        <v>77748000</v>
      </c>
    </row>
    <row r="89" spans="1:10">
      <c r="A89" s="315">
        <v>5</v>
      </c>
      <c r="B89" s="359">
        <v>70000</v>
      </c>
      <c r="C89" s="431">
        <v>70000</v>
      </c>
    </row>
    <row r="90" spans="1:10">
      <c r="A90" s="388" t="s">
        <v>466</v>
      </c>
      <c r="B90" s="371">
        <v>1170000</v>
      </c>
    </row>
    <row r="91" spans="1:10">
      <c r="G91" s="358" t="s">
        <v>456</v>
      </c>
      <c r="H91" s="358" t="s">
        <v>457</v>
      </c>
      <c r="I91" s="358" t="s">
        <v>460</v>
      </c>
      <c r="J91" s="358" t="s">
        <v>461</v>
      </c>
    </row>
    <row r="92" spans="1:10">
      <c r="A92" s="357" t="s">
        <v>394</v>
      </c>
      <c r="B92" s="358" t="s">
        <v>294</v>
      </c>
      <c r="C92" s="358" t="s">
        <v>408</v>
      </c>
      <c r="F92" s="364" t="s">
        <v>455</v>
      </c>
      <c r="G92" s="431">
        <v>200000</v>
      </c>
      <c r="H92" s="359">
        <v>200000</v>
      </c>
      <c r="I92" s="359">
        <v>22</v>
      </c>
      <c r="J92" s="359">
        <v>4400000</v>
      </c>
    </row>
    <row r="93" spans="1:10">
      <c r="A93" s="365" t="s">
        <v>395</v>
      </c>
      <c r="B93" s="363">
        <v>77748000</v>
      </c>
      <c r="C93" s="289">
        <v>30</v>
      </c>
    </row>
    <row r="94" spans="1:10" ht="25.5">
      <c r="A94" s="378" t="s">
        <v>451</v>
      </c>
      <c r="B94" s="363">
        <v>4400000</v>
      </c>
      <c r="C94" s="363" t="s">
        <v>445</v>
      </c>
      <c r="E94" s="366" t="s">
        <v>407</v>
      </c>
      <c r="F94" s="366" t="s">
        <v>389</v>
      </c>
      <c r="G94" s="366" t="s">
        <v>380</v>
      </c>
      <c r="H94" s="366" t="s">
        <v>381</v>
      </c>
      <c r="I94" s="366" t="s">
        <v>382</v>
      </c>
      <c r="J94" s="367"/>
    </row>
    <row r="95" spans="1:10">
      <c r="A95" s="388" t="s">
        <v>466</v>
      </c>
      <c r="B95" s="371">
        <v>7200000</v>
      </c>
      <c r="E95" s="289">
        <v>5</v>
      </c>
      <c r="F95" s="368" t="s">
        <v>387</v>
      </c>
      <c r="G95" s="289">
        <v>3</v>
      </c>
      <c r="H95" s="289">
        <v>40000</v>
      </c>
      <c r="I95" s="359">
        <v>120000</v>
      </c>
      <c r="J95" s="367"/>
    </row>
    <row r="96" spans="1:10">
      <c r="E96" s="289">
        <v>10</v>
      </c>
      <c r="F96" s="368" t="s">
        <v>388</v>
      </c>
      <c r="G96" s="289">
        <v>2</v>
      </c>
      <c r="H96" s="289">
        <v>90000</v>
      </c>
      <c r="I96" s="359">
        <v>180000</v>
      </c>
      <c r="J96" s="367"/>
    </row>
    <row r="97" spans="1:10">
      <c r="A97" s="357" t="s">
        <v>396</v>
      </c>
      <c r="E97" s="289">
        <v>10</v>
      </c>
      <c r="F97" s="368" t="s">
        <v>390</v>
      </c>
      <c r="G97" s="289">
        <v>1</v>
      </c>
      <c r="H97" s="289">
        <v>130000</v>
      </c>
      <c r="I97" s="359">
        <v>130000</v>
      </c>
      <c r="J97" s="367"/>
    </row>
    <row r="98" spans="1:10">
      <c r="A98" s="355" t="s">
        <v>393</v>
      </c>
      <c r="B98" s="355" t="s">
        <v>459</v>
      </c>
      <c r="C98" s="355" t="s">
        <v>458</v>
      </c>
      <c r="E98" s="289">
        <v>10</v>
      </c>
      <c r="F98" s="368" t="s">
        <v>375</v>
      </c>
      <c r="G98" s="289">
        <v>1</v>
      </c>
      <c r="H98" s="289">
        <v>110000</v>
      </c>
      <c r="I98" s="359">
        <v>110000</v>
      </c>
      <c r="J98" s="367"/>
    </row>
    <row r="99" spans="1:10">
      <c r="A99" s="315">
        <v>5</v>
      </c>
      <c r="B99" s="369">
        <v>120000</v>
      </c>
      <c r="C99" s="369">
        <v>120000</v>
      </c>
      <c r="E99" s="289">
        <v>10</v>
      </c>
      <c r="F99" s="368" t="s">
        <v>376</v>
      </c>
      <c r="G99" s="289">
        <v>1</v>
      </c>
      <c r="H99" s="289">
        <v>320000</v>
      </c>
      <c r="I99" s="359">
        <v>320000</v>
      </c>
      <c r="J99" s="367"/>
    </row>
    <row r="100" spans="1:10">
      <c r="A100" s="315">
        <v>10</v>
      </c>
      <c r="B100" s="369">
        <v>740000</v>
      </c>
      <c r="C100" s="369">
        <v>740000</v>
      </c>
      <c r="E100" s="370"/>
      <c r="F100" s="370"/>
      <c r="G100" s="370"/>
      <c r="H100" s="370"/>
      <c r="I100" s="371">
        <v>860000</v>
      </c>
    </row>
    <row r="101" spans="1:10">
      <c r="A101" s="388" t="s">
        <v>466</v>
      </c>
      <c r="B101" s="371">
        <v>2940000</v>
      </c>
    </row>
    <row r="102" spans="1:10">
      <c r="E102" s="366" t="s">
        <v>407</v>
      </c>
      <c r="F102" s="366" t="s">
        <v>383</v>
      </c>
      <c r="G102" s="366" t="s">
        <v>380</v>
      </c>
      <c r="H102" s="366" t="s">
        <v>381</v>
      </c>
      <c r="I102" s="366" t="s">
        <v>382</v>
      </c>
    </row>
    <row r="103" spans="1:10">
      <c r="A103" s="357" t="s">
        <v>397</v>
      </c>
      <c r="B103" s="357"/>
      <c r="E103" s="289" t="s">
        <v>447</v>
      </c>
      <c r="F103" s="368" t="s">
        <v>371</v>
      </c>
      <c r="G103" s="289">
        <v>0</v>
      </c>
      <c r="H103" s="289">
        <v>8200000</v>
      </c>
      <c r="I103" s="359">
        <v>0</v>
      </c>
    </row>
    <row r="104" spans="1:10">
      <c r="A104" s="355" t="s">
        <v>393</v>
      </c>
      <c r="B104" s="355" t="s">
        <v>459</v>
      </c>
      <c r="C104" s="355" t="s">
        <v>458</v>
      </c>
      <c r="E104" s="289">
        <v>15</v>
      </c>
      <c r="F104" s="368" t="s">
        <v>372</v>
      </c>
      <c r="G104" s="289">
        <v>1</v>
      </c>
      <c r="H104" s="289">
        <v>560000</v>
      </c>
      <c r="I104" s="359">
        <v>560000</v>
      </c>
    </row>
    <row r="105" spans="1:10">
      <c r="A105" s="372">
        <v>15</v>
      </c>
      <c r="B105" s="369">
        <v>2280000</v>
      </c>
      <c r="C105" s="369">
        <v>2280000</v>
      </c>
      <c r="E105" s="289">
        <v>15</v>
      </c>
      <c r="F105" s="368" t="s">
        <v>373</v>
      </c>
      <c r="G105" s="289">
        <v>1</v>
      </c>
      <c r="H105" s="289">
        <v>600000</v>
      </c>
      <c r="I105" s="359">
        <v>600000</v>
      </c>
    </row>
    <row r="106" spans="1:10">
      <c r="A106" s="372">
        <v>30</v>
      </c>
      <c r="B106" s="369">
        <v>3977800</v>
      </c>
      <c r="C106" s="369">
        <v>3977800</v>
      </c>
      <c r="E106" s="289" t="s">
        <v>447</v>
      </c>
      <c r="F106" s="368" t="s">
        <v>374</v>
      </c>
      <c r="G106" s="289">
        <v>0</v>
      </c>
      <c r="H106" s="289">
        <v>600000</v>
      </c>
      <c r="I106" s="359">
        <v>0</v>
      </c>
    </row>
    <row r="107" spans="1:10">
      <c r="A107" s="388" t="s">
        <v>466</v>
      </c>
      <c r="B107" s="359">
        <v>8537800</v>
      </c>
      <c r="E107" s="289">
        <v>15</v>
      </c>
      <c r="F107" s="368" t="s">
        <v>385</v>
      </c>
      <c r="G107" s="289">
        <v>1</v>
      </c>
      <c r="H107" s="289">
        <v>1120000</v>
      </c>
      <c r="I107" s="359">
        <v>1120000</v>
      </c>
    </row>
    <row r="108" spans="1:10">
      <c r="E108" s="289">
        <v>30</v>
      </c>
      <c r="F108" s="368" t="s">
        <v>378</v>
      </c>
      <c r="G108" s="289">
        <v>1</v>
      </c>
      <c r="H108" s="289">
        <v>500000</v>
      </c>
      <c r="I108" s="359">
        <v>500000</v>
      </c>
    </row>
    <row r="109" spans="1:10">
      <c r="A109" s="357" t="s">
        <v>398</v>
      </c>
      <c r="E109" s="289">
        <v>30</v>
      </c>
      <c r="F109" s="368" t="s">
        <v>377</v>
      </c>
      <c r="G109" s="289">
        <v>1</v>
      </c>
      <c r="H109" s="289">
        <v>1200000</v>
      </c>
      <c r="I109" s="359">
        <v>1200000</v>
      </c>
    </row>
    <row r="110" spans="1:10">
      <c r="A110" s="355" t="s">
        <v>393</v>
      </c>
      <c r="B110" s="355" t="s">
        <v>459</v>
      </c>
      <c r="C110" s="355" t="s">
        <v>458</v>
      </c>
      <c r="E110" s="289">
        <v>30</v>
      </c>
      <c r="F110" s="368" t="s">
        <v>386</v>
      </c>
      <c r="G110" s="289">
        <v>1</v>
      </c>
      <c r="H110" s="289">
        <v>250000</v>
      </c>
      <c r="I110" s="359">
        <v>250000</v>
      </c>
    </row>
    <row r="111" spans="1:10">
      <c r="A111" s="372">
        <v>15</v>
      </c>
      <c r="B111" s="369">
        <v>6000000</v>
      </c>
      <c r="C111" s="369">
        <v>6000000</v>
      </c>
      <c r="E111" s="289">
        <v>30</v>
      </c>
      <c r="F111" s="368" t="s">
        <v>384</v>
      </c>
      <c r="G111" s="289">
        <v>1</v>
      </c>
      <c r="H111" s="289">
        <v>500000</v>
      </c>
      <c r="I111" s="359">
        <v>500000</v>
      </c>
    </row>
    <row r="112" spans="1:10">
      <c r="A112" s="388" t="s">
        <v>466</v>
      </c>
      <c r="B112" s="359">
        <v>12000000</v>
      </c>
      <c r="E112" s="289">
        <v>30</v>
      </c>
      <c r="F112" s="368" t="s">
        <v>448</v>
      </c>
      <c r="G112" s="434">
        <v>1</v>
      </c>
      <c r="H112" s="289">
        <v>1500000</v>
      </c>
      <c r="I112" s="359">
        <v>1500000</v>
      </c>
    </row>
    <row r="113" spans="1:9">
      <c r="E113" s="289">
        <v>30</v>
      </c>
      <c r="F113" s="368" t="s">
        <v>379</v>
      </c>
      <c r="G113" s="289">
        <v>1</v>
      </c>
      <c r="H113" s="289">
        <v>27800</v>
      </c>
      <c r="I113" s="359">
        <v>27800</v>
      </c>
    </row>
    <row r="114" spans="1:9">
      <c r="A114" s="357" t="s">
        <v>467</v>
      </c>
      <c r="F114" s="366" t="s">
        <v>53</v>
      </c>
      <c r="G114" s="366"/>
      <c r="H114" s="366"/>
      <c r="I114" s="371">
        <v>6257800</v>
      </c>
    </row>
    <row r="115" spans="1:9">
      <c r="A115" s="388" t="s">
        <v>466</v>
      </c>
      <c r="B115" s="359">
        <v>113600065.86102721</v>
      </c>
    </row>
    <row r="116" spans="1:9">
      <c r="F116" s="366" t="s">
        <v>106</v>
      </c>
      <c r="G116" s="366" t="s">
        <v>380</v>
      </c>
      <c r="H116" s="366" t="s">
        <v>381</v>
      </c>
      <c r="I116" s="366" t="s">
        <v>382</v>
      </c>
    </row>
    <row r="117" spans="1:9">
      <c r="F117" s="368" t="s">
        <v>404</v>
      </c>
      <c r="G117" s="289">
        <v>1</v>
      </c>
      <c r="H117" s="289">
        <v>4800000</v>
      </c>
      <c r="I117" s="359">
        <v>4800000</v>
      </c>
    </row>
    <row r="118" spans="1:9">
      <c r="F118" s="368" t="s">
        <v>405</v>
      </c>
      <c r="G118" s="289">
        <v>2</v>
      </c>
      <c r="H118" s="289">
        <v>600000</v>
      </c>
      <c r="I118" s="359">
        <v>1200000</v>
      </c>
    </row>
    <row r="119" spans="1:9">
      <c r="F119" s="366" t="s">
        <v>53</v>
      </c>
      <c r="G119" s="366"/>
      <c r="H119" s="366"/>
      <c r="I119" s="371">
        <v>6000000</v>
      </c>
    </row>
    <row r="121" spans="1:9">
      <c r="A121" s="357" t="s">
        <v>45</v>
      </c>
    </row>
    <row r="122" spans="1:9">
      <c r="G122" s="373" t="s">
        <v>46</v>
      </c>
    </row>
    <row r="123" spans="1:9">
      <c r="A123" s="373" t="s">
        <v>46</v>
      </c>
      <c r="G123" s="316" t="s">
        <v>438</v>
      </c>
      <c r="H123" s="316" t="s">
        <v>437</v>
      </c>
    </row>
    <row r="124" spans="1:9">
      <c r="A124" s="367" t="s">
        <v>303</v>
      </c>
      <c r="B124" s="341" t="s">
        <v>294</v>
      </c>
      <c r="C124" s="341" t="s">
        <v>310</v>
      </c>
      <c r="G124" s="289">
        <v>250000</v>
      </c>
      <c r="H124" s="359">
        <v>340634.44108761335</v>
      </c>
    </row>
    <row r="125" spans="1:9">
      <c r="A125" s="315">
        <v>1</v>
      </c>
      <c r="B125" s="359">
        <v>340634.44108761335</v>
      </c>
      <c r="C125" s="341" t="s">
        <v>304</v>
      </c>
      <c r="G125" s="289">
        <v>300000</v>
      </c>
      <c r="H125" s="359">
        <v>408761.32930513599</v>
      </c>
    </row>
    <row r="126" spans="1:9">
      <c r="A126" s="315">
        <v>4</v>
      </c>
      <c r="B126" s="359">
        <v>408761.32930513599</v>
      </c>
      <c r="C126" s="341" t="s">
        <v>305</v>
      </c>
      <c r="G126" s="289">
        <v>250000</v>
      </c>
      <c r="H126" s="359">
        <v>340634.44108761335</v>
      </c>
    </row>
    <row r="127" spans="1:9">
      <c r="A127" s="315">
        <v>10</v>
      </c>
      <c r="B127" s="359">
        <v>340634.44108761335</v>
      </c>
      <c r="C127" s="341" t="s">
        <v>306</v>
      </c>
      <c r="G127" s="289">
        <v>200000</v>
      </c>
      <c r="H127" s="359">
        <v>272507.55287009064</v>
      </c>
    </row>
    <row r="128" spans="1:9">
      <c r="A128" s="315">
        <v>12</v>
      </c>
      <c r="B128" s="359">
        <v>272507.55287009064</v>
      </c>
      <c r="C128" s="341" t="s">
        <v>307</v>
      </c>
      <c r="G128" s="289">
        <v>300000</v>
      </c>
      <c r="H128" s="359">
        <v>408761.32930513599</v>
      </c>
    </row>
    <row r="129" spans="1:8">
      <c r="A129" s="315">
        <v>22</v>
      </c>
      <c r="B129" s="359">
        <v>408761.32930513599</v>
      </c>
      <c r="C129" s="341" t="s">
        <v>308</v>
      </c>
      <c r="G129" s="289">
        <v>250000</v>
      </c>
      <c r="H129" s="359">
        <v>340634.44108761335</v>
      </c>
    </row>
    <row r="130" spans="1:8">
      <c r="A130" s="315">
        <v>30</v>
      </c>
      <c r="B130" s="359">
        <v>340634.44108761335</v>
      </c>
      <c r="C130" s="374" t="s">
        <v>309</v>
      </c>
    </row>
    <row r="132" spans="1:8">
      <c r="A132" s="373" t="s">
        <v>47</v>
      </c>
    </row>
    <row r="133" spans="1:8">
      <c r="A133" s="367" t="s">
        <v>303</v>
      </c>
      <c r="B133" s="341" t="s">
        <v>294</v>
      </c>
      <c r="C133" s="341" t="s">
        <v>310</v>
      </c>
    </row>
    <row r="134" spans="1:8">
      <c r="A134" s="315">
        <v>1</v>
      </c>
      <c r="B134" s="289">
        <v>200000</v>
      </c>
      <c r="C134" s="341" t="s">
        <v>311</v>
      </c>
    </row>
    <row r="135" spans="1:8">
      <c r="A135" s="315">
        <v>10</v>
      </c>
      <c r="B135" s="289">
        <v>400000</v>
      </c>
      <c r="C135" s="374" t="s">
        <v>312</v>
      </c>
    </row>
    <row r="136" spans="1:8">
      <c r="A136" s="315">
        <v>11</v>
      </c>
      <c r="B136" s="289">
        <v>200000</v>
      </c>
      <c r="C136" s="341" t="s">
        <v>313</v>
      </c>
    </row>
    <row r="137" spans="1:8">
      <c r="A137" s="315">
        <v>20</v>
      </c>
      <c r="B137" s="289">
        <v>400000</v>
      </c>
      <c r="C137" s="374" t="s">
        <v>314</v>
      </c>
    </row>
    <row r="138" spans="1:8">
      <c r="A138" s="315">
        <v>21</v>
      </c>
      <c r="B138" s="289">
        <v>200000</v>
      </c>
      <c r="C138" s="341" t="s">
        <v>315</v>
      </c>
    </row>
    <row r="139" spans="1:8">
      <c r="A139" s="315">
        <v>30</v>
      </c>
      <c r="B139" s="289">
        <v>200000</v>
      </c>
      <c r="C139" s="374" t="s">
        <v>309</v>
      </c>
    </row>
    <row r="140" spans="1:8">
      <c r="A140" s="357"/>
      <c r="B140" s="341"/>
    </row>
    <row r="141" spans="1:8">
      <c r="A141" s="357"/>
    </row>
    <row r="142" spans="1:8">
      <c r="A142" s="373" t="s">
        <v>48</v>
      </c>
      <c r="B142" s="341" t="s">
        <v>302</v>
      </c>
      <c r="C142" s="301" t="s">
        <v>301</v>
      </c>
    </row>
    <row r="143" spans="1:8">
      <c r="A143" s="375" t="s">
        <v>296</v>
      </c>
      <c r="B143" s="435">
        <v>2500</v>
      </c>
      <c r="C143" s="436">
        <v>2.5000000000000001E-3</v>
      </c>
    </row>
    <row r="144" spans="1:8">
      <c r="A144" s="375" t="s">
        <v>295</v>
      </c>
      <c r="B144" s="435">
        <v>5000</v>
      </c>
      <c r="C144" s="436">
        <v>5.0000000000000001E-3</v>
      </c>
    </row>
    <row r="145" spans="1:4">
      <c r="A145" s="357"/>
    </row>
    <row r="146" spans="1:4">
      <c r="A146" s="373" t="s">
        <v>49</v>
      </c>
    </row>
    <row r="147" spans="1:4">
      <c r="A147" s="357"/>
      <c r="B147" s="375" t="s">
        <v>230</v>
      </c>
    </row>
    <row r="148" spans="1:4">
      <c r="A148" s="357"/>
      <c r="B148" s="289">
        <v>670000</v>
      </c>
      <c r="C148" s="301" t="s">
        <v>294</v>
      </c>
    </row>
    <row r="149" spans="1:4">
      <c r="A149" s="357"/>
    </row>
    <row r="150" spans="1:4">
      <c r="A150" s="357" t="s">
        <v>425</v>
      </c>
    </row>
    <row r="151" spans="1:4">
      <c r="A151" s="367" t="s">
        <v>303</v>
      </c>
      <c r="B151" s="341" t="s">
        <v>294</v>
      </c>
      <c r="C151" s="341" t="s">
        <v>310</v>
      </c>
    </row>
    <row r="152" spans="1:4">
      <c r="A152" s="315">
        <v>1</v>
      </c>
      <c r="B152" s="289">
        <v>10000</v>
      </c>
      <c r="C152" s="341" t="s">
        <v>428</v>
      </c>
    </row>
    <row r="153" spans="1:4">
      <c r="A153" s="315">
        <v>6</v>
      </c>
      <c r="B153" s="289">
        <v>20000</v>
      </c>
      <c r="C153" s="341" t="s">
        <v>429</v>
      </c>
    </row>
    <row r="154" spans="1:4">
      <c r="A154" s="315">
        <v>11</v>
      </c>
      <c r="B154" s="289">
        <v>30000</v>
      </c>
      <c r="C154" s="341" t="s">
        <v>430</v>
      </c>
    </row>
    <row r="155" spans="1:4" ht="15" customHeight="1">
      <c r="A155" s="315">
        <v>16</v>
      </c>
      <c r="B155" s="289">
        <v>40000</v>
      </c>
      <c r="C155" s="341" t="s">
        <v>431</v>
      </c>
    </row>
    <row r="156" spans="1:4">
      <c r="A156" s="315">
        <v>21</v>
      </c>
      <c r="B156" s="289">
        <v>60000</v>
      </c>
      <c r="C156" s="341" t="s">
        <v>432</v>
      </c>
    </row>
    <row r="157" spans="1:4">
      <c r="A157" s="315">
        <v>26</v>
      </c>
      <c r="B157" s="289">
        <v>100000</v>
      </c>
      <c r="C157" s="341" t="s">
        <v>433</v>
      </c>
    </row>
    <row r="158" spans="1:4" ht="15" customHeight="1"/>
    <row r="159" spans="1:4" ht="15" customHeight="1">
      <c r="A159" s="373" t="s">
        <v>427</v>
      </c>
    </row>
    <row r="160" spans="1:4" ht="15" customHeight="1">
      <c r="A160" s="357"/>
      <c r="B160" s="375" t="s">
        <v>230</v>
      </c>
      <c r="D160" s="375"/>
    </row>
    <row r="161" spans="1:4" ht="15" customHeight="1">
      <c r="A161" s="357"/>
      <c r="B161" s="289">
        <v>215000</v>
      </c>
      <c r="C161" s="301" t="s">
        <v>294</v>
      </c>
    </row>
    <row r="162" spans="1:4" ht="15" customHeight="1">
      <c r="A162" s="357"/>
    </row>
    <row r="163" spans="1:4">
      <c r="A163" s="373" t="s">
        <v>50</v>
      </c>
    </row>
    <row r="164" spans="1:4">
      <c r="A164" s="301" t="s">
        <v>298</v>
      </c>
      <c r="B164" s="436">
        <v>2.133</v>
      </c>
      <c r="C164" s="301" t="s">
        <v>297</v>
      </c>
    </row>
    <row r="165" spans="1:4">
      <c r="A165" s="301" t="s">
        <v>299</v>
      </c>
      <c r="B165" s="437">
        <v>0.05</v>
      </c>
    </row>
    <row r="166" spans="1:4" ht="15" customHeight="1">
      <c r="A166" s="357"/>
    </row>
    <row r="167" spans="1:4" ht="15" customHeight="1">
      <c r="A167" s="373" t="s">
        <v>51</v>
      </c>
    </row>
    <row r="168" spans="1:4">
      <c r="A168" s="357"/>
      <c r="B168" s="375" t="s">
        <v>230</v>
      </c>
    </row>
    <row r="169" spans="1:4">
      <c r="A169" s="357"/>
      <c r="B169" s="289">
        <v>250000</v>
      </c>
      <c r="C169" s="301" t="s">
        <v>294</v>
      </c>
    </row>
    <row r="170" spans="1:4">
      <c r="A170" s="357"/>
    </row>
    <row r="171" spans="1:4">
      <c r="A171" s="373" t="s">
        <v>52</v>
      </c>
    </row>
    <row r="172" spans="1:4">
      <c r="A172" s="357"/>
      <c r="B172" s="375" t="s">
        <v>230</v>
      </c>
      <c r="D172" s="375"/>
    </row>
    <row r="173" spans="1:4">
      <c r="A173" s="357"/>
      <c r="B173" s="289">
        <v>3306000</v>
      </c>
      <c r="C173" s="301" t="s">
        <v>294</v>
      </c>
    </row>
    <row r="174" spans="1:4">
      <c r="A174" s="357"/>
      <c r="B174" s="312"/>
    </row>
    <row r="175" spans="1:4">
      <c r="A175" s="373" t="s">
        <v>426</v>
      </c>
    </row>
    <row r="176" spans="1:4">
      <c r="A176" s="367" t="s">
        <v>303</v>
      </c>
      <c r="B176" s="341" t="s">
        <v>294</v>
      </c>
      <c r="C176" s="341" t="s">
        <v>310</v>
      </c>
    </row>
    <row r="177" spans="1:7">
      <c r="A177" s="315">
        <v>1</v>
      </c>
      <c r="B177" s="289">
        <v>30000</v>
      </c>
      <c r="C177" s="341" t="s">
        <v>434</v>
      </c>
    </row>
    <row r="178" spans="1:7" ht="15" customHeight="1">
      <c r="A178" s="315">
        <v>11</v>
      </c>
      <c r="B178" s="289">
        <v>50000</v>
      </c>
      <c r="C178" s="341" t="s">
        <v>435</v>
      </c>
    </row>
    <row r="179" spans="1:7">
      <c r="A179" s="315">
        <v>21</v>
      </c>
      <c r="B179" s="289">
        <v>75000</v>
      </c>
      <c r="C179" s="341" t="s">
        <v>436</v>
      </c>
    </row>
    <row r="182" spans="1:7">
      <c r="A182" s="373" t="s">
        <v>422</v>
      </c>
    </row>
    <row r="183" spans="1:7">
      <c r="A183" s="357"/>
      <c r="B183" s="375" t="s">
        <v>230</v>
      </c>
    </row>
    <row r="184" spans="1:7">
      <c r="A184" s="357"/>
      <c r="B184" s="289">
        <v>150000</v>
      </c>
      <c r="C184" s="301" t="s">
        <v>294</v>
      </c>
    </row>
    <row r="185" spans="1:7">
      <c r="A185" s="357"/>
      <c r="B185" s="367" t="s">
        <v>300</v>
      </c>
    </row>
    <row r="186" spans="1:7">
      <c r="A186" s="373" t="s">
        <v>423</v>
      </c>
    </row>
    <row r="187" spans="1:7">
      <c r="B187" s="375" t="s">
        <v>230</v>
      </c>
      <c r="G187" s="312"/>
    </row>
    <row r="188" spans="1:7">
      <c r="A188" s="376" t="s">
        <v>283</v>
      </c>
      <c r="B188" s="289">
        <v>0</v>
      </c>
      <c r="C188" s="301" t="s">
        <v>294</v>
      </c>
      <c r="G188" s="312"/>
    </row>
    <row r="189" spans="1:7">
      <c r="A189" s="376" t="s">
        <v>284</v>
      </c>
      <c r="B189" s="289">
        <v>180000</v>
      </c>
      <c r="C189" s="301" t="s">
        <v>294</v>
      </c>
    </row>
  </sheetData>
  <mergeCells count="4">
    <mergeCell ref="D4:H4"/>
    <mergeCell ref="D5:H5"/>
    <mergeCell ref="D6:H6"/>
    <mergeCell ref="D7:H7"/>
  </mergeCells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3.7892482724737162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53912091.638705529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58848837.709932253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62743805.99691847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65977498.011016674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68756115.048654795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71258348.132863984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73479877.725511149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75514915.685865521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77409605.442870423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79194137.139009967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80840852.75206092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82413906.628902331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83922843.290609017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85365625.063548028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86778485.357693285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88147083.634304285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89445129.602445856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90637291.008516222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91748168.841999426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92772580.725096494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93705708.864628509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94542364.16452159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95277612.058824286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95906812.123285681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96425657.216232121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96870220.424620181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97283681.707314476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97678182.197861537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98056300.270441473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98421154.903149366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  <col min="39" max="39" width="10.7109375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88">
        <v>0.4</v>
      </c>
      <c r="L2" s="385" t="s">
        <v>462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86">
        <v>1</v>
      </c>
    </row>
    <row r="4" spans="1:41">
      <c r="B4" s="19"/>
      <c r="Q4" s="19"/>
      <c r="V4" s="299">
        <v>200000</v>
      </c>
      <c r="X4" s="299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98" t="s">
        <v>54</v>
      </c>
      <c r="X5" s="298" t="s">
        <v>439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16">
        <v>0</v>
      </c>
      <c r="X7" s="296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16">
        <v>0</v>
      </c>
      <c r="X8" s="296">
        <v>0</v>
      </c>
      <c r="AA8" s="401" t="s">
        <v>413</v>
      </c>
      <c r="AB8" s="402"/>
      <c r="AC8" s="403"/>
      <c r="AD8" s="404" t="s">
        <v>408</v>
      </c>
      <c r="AE8" s="405">
        <v>30</v>
      </c>
      <c r="AF8" s="49"/>
      <c r="AG8" s="406" t="s">
        <v>414</v>
      </c>
      <c r="AI8" s="282" t="s">
        <v>480</v>
      </c>
      <c r="AJ8" s="283"/>
      <c r="AK8" s="284"/>
      <c r="AL8" s="269" t="s">
        <v>408</v>
      </c>
      <c r="AM8" s="415">
        <v>30</v>
      </c>
      <c r="AO8" s="286" t="s">
        <v>414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16">
        <v>0</v>
      </c>
      <c r="X9" s="296">
        <v>4400000</v>
      </c>
      <c r="AA9" s="407" t="s">
        <v>61</v>
      </c>
      <c r="AB9" s="404" t="s">
        <v>411</v>
      </c>
      <c r="AC9" s="404" t="s">
        <v>412</v>
      </c>
      <c r="AD9" s="404" t="s">
        <v>409</v>
      </c>
      <c r="AE9" s="404" t="s">
        <v>410</v>
      </c>
      <c r="AF9" s="49"/>
      <c r="AG9" s="408" t="s">
        <v>415</v>
      </c>
      <c r="AI9" s="279" t="s">
        <v>61</v>
      </c>
      <c r="AJ9" s="269" t="s">
        <v>411</v>
      </c>
      <c r="AK9" s="269" t="s">
        <v>412</v>
      </c>
      <c r="AL9" s="269" t="s">
        <v>409</v>
      </c>
      <c r="AM9" s="269" t="s">
        <v>410</v>
      </c>
      <c r="AO9" s="287" t="s">
        <v>415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16">
        <v>146666.66666666666</v>
      </c>
      <c r="X10" s="296">
        <v>400000</v>
      </c>
      <c r="AA10" s="409">
        <v>1</v>
      </c>
      <c r="AB10" s="410">
        <v>22</v>
      </c>
      <c r="AC10" s="411">
        <v>154000000</v>
      </c>
      <c r="AD10" s="410">
        <v>30</v>
      </c>
      <c r="AE10" s="411">
        <v>5133333.333333333</v>
      </c>
      <c r="AF10" s="49"/>
      <c r="AG10" s="411">
        <v>5133333.333333333</v>
      </c>
      <c r="AI10" s="285">
        <v>1</v>
      </c>
      <c r="AJ10" s="281">
        <v>22</v>
      </c>
      <c r="AK10" s="276">
        <v>4400000</v>
      </c>
      <c r="AL10" s="281">
        <v>30</v>
      </c>
      <c r="AM10" s="276">
        <v>146666.66666666666</v>
      </c>
      <c r="AO10" s="276">
        <v>146666.66666666666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16">
        <v>160459.77011494251</v>
      </c>
      <c r="X11" s="296">
        <v>0</v>
      </c>
      <c r="AA11" s="412">
        <v>2</v>
      </c>
      <c r="AB11" s="410">
        <v>2</v>
      </c>
      <c r="AC11" s="411">
        <v>14000000</v>
      </c>
      <c r="AD11" s="410">
        <v>30</v>
      </c>
      <c r="AE11" s="411">
        <v>482758.62068965519</v>
      </c>
      <c r="AF11" s="49"/>
      <c r="AG11" s="411">
        <v>5616091.9540229887</v>
      </c>
      <c r="AI11" s="159">
        <v>2</v>
      </c>
      <c r="AJ11" s="281">
        <v>2</v>
      </c>
      <c r="AK11" s="276">
        <v>400000</v>
      </c>
      <c r="AL11" s="281">
        <v>30</v>
      </c>
      <c r="AM11" s="276">
        <v>13793.103448275862</v>
      </c>
      <c r="AO11" s="276">
        <v>160459.77011494251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16">
        <v>160459.77011494251</v>
      </c>
      <c r="X12" s="296">
        <v>0</v>
      </c>
      <c r="AA12" s="412">
        <v>3</v>
      </c>
      <c r="AB12" s="410">
        <v>0</v>
      </c>
      <c r="AC12" s="411">
        <v>0</v>
      </c>
      <c r="AD12" s="410">
        <v>30</v>
      </c>
      <c r="AE12" s="411">
        <v>0</v>
      </c>
      <c r="AF12" s="49"/>
      <c r="AG12" s="411">
        <v>5616091.9540229887</v>
      </c>
      <c r="AI12" s="159">
        <v>3</v>
      </c>
      <c r="AJ12" s="281">
        <v>0</v>
      </c>
      <c r="AK12" s="276">
        <v>0</v>
      </c>
      <c r="AL12" s="281">
        <v>30</v>
      </c>
      <c r="AM12" s="276">
        <v>0</v>
      </c>
      <c r="AO12" s="276">
        <v>160459.77011494251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416">
        <v>160459.77011494251</v>
      </c>
      <c r="X13" s="296">
        <v>1000000</v>
      </c>
      <c r="AA13" s="412">
        <v>4</v>
      </c>
      <c r="AB13" s="410">
        <v>0</v>
      </c>
      <c r="AC13" s="411">
        <v>0</v>
      </c>
      <c r="AD13" s="410">
        <v>30</v>
      </c>
      <c r="AE13" s="411">
        <v>0</v>
      </c>
      <c r="AF13" s="49"/>
      <c r="AG13" s="411">
        <v>5616091.9540229887</v>
      </c>
      <c r="AI13" s="159">
        <v>4</v>
      </c>
      <c r="AJ13" s="281">
        <v>0</v>
      </c>
      <c r="AK13" s="276">
        <v>0</v>
      </c>
      <c r="AL13" s="281">
        <v>30</v>
      </c>
      <c r="AM13" s="276">
        <v>0</v>
      </c>
      <c r="AO13" s="276">
        <v>160459.77011494251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416">
        <v>198921.30857648098</v>
      </c>
      <c r="X14" s="296">
        <v>0</v>
      </c>
      <c r="AA14" s="412">
        <v>5</v>
      </c>
      <c r="AB14" s="410">
        <v>5</v>
      </c>
      <c r="AC14" s="411">
        <v>35000000</v>
      </c>
      <c r="AD14" s="410">
        <v>30</v>
      </c>
      <c r="AE14" s="411">
        <v>1346153.8461538462</v>
      </c>
      <c r="AF14" s="49"/>
      <c r="AG14" s="411">
        <v>6962245.8001768347</v>
      </c>
      <c r="AI14" s="159">
        <v>5</v>
      </c>
      <c r="AJ14" s="281">
        <v>5</v>
      </c>
      <c r="AK14" s="276">
        <v>1000000</v>
      </c>
      <c r="AL14" s="281">
        <v>30</v>
      </c>
      <c r="AM14" s="276">
        <v>38461.538461538461</v>
      </c>
      <c r="AO14" s="276">
        <v>198921.30857648098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416">
        <v>198921.30857648098</v>
      </c>
      <c r="X15" s="296">
        <v>0</v>
      </c>
      <c r="AA15" s="412">
        <v>6</v>
      </c>
      <c r="AB15" s="410">
        <v>0</v>
      </c>
      <c r="AC15" s="411">
        <v>0</v>
      </c>
      <c r="AD15" s="410">
        <v>30</v>
      </c>
      <c r="AE15" s="411">
        <v>0</v>
      </c>
      <c r="AF15" s="49"/>
      <c r="AG15" s="411">
        <v>6962245.8001768347</v>
      </c>
      <c r="AI15" s="159">
        <v>6</v>
      </c>
      <c r="AJ15" s="281">
        <v>0</v>
      </c>
      <c r="AK15" s="276">
        <v>0</v>
      </c>
      <c r="AL15" s="281">
        <v>30</v>
      </c>
      <c r="AM15" s="276">
        <v>0</v>
      </c>
      <c r="AO15" s="276">
        <v>198921.30857648098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416">
        <v>198921.30857648098</v>
      </c>
      <c r="X16" s="296">
        <v>200000</v>
      </c>
      <c r="AA16" s="412">
        <v>7</v>
      </c>
      <c r="AB16" s="410">
        <v>0</v>
      </c>
      <c r="AC16" s="411">
        <v>0</v>
      </c>
      <c r="AD16" s="410">
        <v>30</v>
      </c>
      <c r="AE16" s="411">
        <v>0</v>
      </c>
      <c r="AF16" s="49"/>
      <c r="AG16" s="411">
        <v>6962245.8001768347</v>
      </c>
      <c r="AI16" s="159">
        <v>7</v>
      </c>
      <c r="AJ16" s="281">
        <v>0</v>
      </c>
      <c r="AK16" s="276">
        <v>0</v>
      </c>
      <c r="AL16" s="281">
        <v>30</v>
      </c>
      <c r="AM16" s="276">
        <v>0</v>
      </c>
      <c r="AO16" s="276">
        <v>198921.30857648098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416">
        <v>207616.96075039404</v>
      </c>
      <c r="X17" s="296">
        <v>0</v>
      </c>
      <c r="AA17" s="412">
        <v>8</v>
      </c>
      <c r="AB17" s="410">
        <v>1</v>
      </c>
      <c r="AC17" s="411">
        <v>7000000</v>
      </c>
      <c r="AD17" s="410">
        <v>30</v>
      </c>
      <c r="AE17" s="411">
        <v>304347.82608695654</v>
      </c>
      <c r="AF17" s="49"/>
      <c r="AG17" s="411">
        <v>7266593.6262637917</v>
      </c>
      <c r="AI17" s="159">
        <v>8</v>
      </c>
      <c r="AJ17" s="281">
        <v>1</v>
      </c>
      <c r="AK17" s="276">
        <v>200000</v>
      </c>
      <c r="AL17" s="281">
        <v>30</v>
      </c>
      <c r="AM17" s="276">
        <v>8695.652173913044</v>
      </c>
      <c r="AO17" s="276">
        <v>207616.96075039404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416">
        <v>207616.96075039404</v>
      </c>
      <c r="X18" s="296">
        <v>800000</v>
      </c>
      <c r="AA18" s="412">
        <v>9</v>
      </c>
      <c r="AB18" s="410">
        <v>0</v>
      </c>
      <c r="AC18" s="411">
        <v>0</v>
      </c>
      <c r="AD18" s="410">
        <v>30</v>
      </c>
      <c r="AE18" s="411">
        <v>0</v>
      </c>
      <c r="AF18" s="49"/>
      <c r="AG18" s="411">
        <v>7266593.6262637917</v>
      </c>
      <c r="AI18" s="159">
        <v>9</v>
      </c>
      <c r="AJ18" s="281">
        <v>0</v>
      </c>
      <c r="AK18" s="276">
        <v>0</v>
      </c>
      <c r="AL18" s="281">
        <v>30</v>
      </c>
      <c r="AM18" s="276">
        <v>0</v>
      </c>
      <c r="AO18" s="276">
        <v>207616.96075039404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416">
        <v>245712.19884563214</v>
      </c>
      <c r="X19" s="296">
        <v>0</v>
      </c>
      <c r="AA19" s="412">
        <v>10</v>
      </c>
      <c r="AB19" s="410">
        <v>4</v>
      </c>
      <c r="AC19" s="411">
        <v>28000000</v>
      </c>
      <c r="AD19" s="410">
        <v>30</v>
      </c>
      <c r="AE19" s="411">
        <v>1333333.3333333333</v>
      </c>
      <c r="AF19" s="49"/>
      <c r="AG19" s="411">
        <v>8599926.9595971256</v>
      </c>
      <c r="AI19" s="159">
        <v>10</v>
      </c>
      <c r="AJ19" s="281">
        <v>4</v>
      </c>
      <c r="AK19" s="276">
        <v>800000</v>
      </c>
      <c r="AL19" s="281">
        <v>30</v>
      </c>
      <c r="AM19" s="276">
        <v>38095.238095238092</v>
      </c>
      <c r="AO19" s="276">
        <v>245712.19884563214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416">
        <v>245712.19884563214</v>
      </c>
      <c r="X20" s="296">
        <v>0</v>
      </c>
      <c r="AA20" s="412">
        <v>11</v>
      </c>
      <c r="AB20" s="410">
        <v>0</v>
      </c>
      <c r="AC20" s="411">
        <v>0</v>
      </c>
      <c r="AD20" s="410">
        <v>30</v>
      </c>
      <c r="AE20" s="411">
        <v>0</v>
      </c>
      <c r="AF20" s="49"/>
      <c r="AG20" s="411">
        <v>8599926.9595971256</v>
      </c>
      <c r="AI20" s="159">
        <v>11</v>
      </c>
      <c r="AJ20" s="281">
        <v>0</v>
      </c>
      <c r="AK20" s="276">
        <v>0</v>
      </c>
      <c r="AL20" s="281">
        <v>30</v>
      </c>
      <c r="AM20" s="276">
        <v>0</v>
      </c>
      <c r="AO20" s="276">
        <v>245712.19884563214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416">
        <v>245712.19884563214</v>
      </c>
      <c r="X21" s="296">
        <v>0</v>
      </c>
      <c r="AA21" s="412">
        <v>12</v>
      </c>
      <c r="AB21" s="410">
        <v>0</v>
      </c>
      <c r="AC21" s="411">
        <v>0</v>
      </c>
      <c r="AD21" s="410">
        <v>30</v>
      </c>
      <c r="AE21" s="411">
        <v>0</v>
      </c>
      <c r="AF21" s="49"/>
      <c r="AG21" s="411">
        <v>8599926.9595971256</v>
      </c>
      <c r="AI21" s="159">
        <v>12</v>
      </c>
      <c r="AJ21" s="281">
        <v>0</v>
      </c>
      <c r="AK21" s="276">
        <v>0</v>
      </c>
      <c r="AL21" s="281">
        <v>30</v>
      </c>
      <c r="AM21" s="276">
        <v>0</v>
      </c>
      <c r="AO21" s="276">
        <v>245712.19884563214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416">
        <v>245712.19884563214</v>
      </c>
      <c r="X22" s="296">
        <v>0</v>
      </c>
      <c r="AA22" s="412">
        <v>13</v>
      </c>
      <c r="AB22" s="410">
        <v>0</v>
      </c>
      <c r="AC22" s="411">
        <v>0</v>
      </c>
      <c r="AD22" s="410">
        <v>30</v>
      </c>
      <c r="AE22" s="411">
        <v>0</v>
      </c>
      <c r="AF22" s="49"/>
      <c r="AG22" s="411">
        <v>8599926.9595971256</v>
      </c>
      <c r="AI22" s="159">
        <v>13</v>
      </c>
      <c r="AJ22" s="281">
        <v>0</v>
      </c>
      <c r="AK22" s="276">
        <v>0</v>
      </c>
      <c r="AL22" s="281">
        <v>30</v>
      </c>
      <c r="AM22" s="276">
        <v>0</v>
      </c>
      <c r="AO22" s="276">
        <v>245712.19884563214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416">
        <v>245712.19884563214</v>
      </c>
      <c r="X23" s="296">
        <v>0</v>
      </c>
      <c r="AA23" s="412">
        <v>14</v>
      </c>
      <c r="AB23" s="410">
        <v>0</v>
      </c>
      <c r="AC23" s="411">
        <v>0</v>
      </c>
      <c r="AD23" s="410">
        <v>30</v>
      </c>
      <c r="AE23" s="411">
        <v>0</v>
      </c>
      <c r="AF23" s="49"/>
      <c r="AG23" s="411">
        <v>8599926.9595971256</v>
      </c>
      <c r="AI23" s="159">
        <v>14</v>
      </c>
      <c r="AJ23" s="281">
        <v>0</v>
      </c>
      <c r="AK23" s="276">
        <v>0</v>
      </c>
      <c r="AL23" s="281">
        <v>30</v>
      </c>
      <c r="AM23" s="276">
        <v>0</v>
      </c>
      <c r="AO23" s="276">
        <v>245712.19884563214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416">
        <v>245712.19884563214</v>
      </c>
      <c r="X24" s="296">
        <v>0</v>
      </c>
      <c r="AA24" s="412">
        <v>15</v>
      </c>
      <c r="AB24" s="410">
        <v>0</v>
      </c>
      <c r="AC24" s="411">
        <v>0</v>
      </c>
      <c r="AD24" s="410">
        <v>30</v>
      </c>
      <c r="AE24" s="411">
        <v>0</v>
      </c>
      <c r="AF24" s="49"/>
      <c r="AG24" s="411">
        <v>8599926.9595971256</v>
      </c>
      <c r="AI24" s="159">
        <v>15</v>
      </c>
      <c r="AJ24" s="281">
        <v>0</v>
      </c>
      <c r="AK24" s="276">
        <v>0</v>
      </c>
      <c r="AL24" s="281">
        <v>30</v>
      </c>
      <c r="AM24" s="276">
        <v>0</v>
      </c>
      <c r="AO24" s="276">
        <v>245712.19884563214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416">
        <v>245712.19884563214</v>
      </c>
      <c r="X25" s="296">
        <v>400000</v>
      </c>
      <c r="AA25" s="412">
        <v>16</v>
      </c>
      <c r="AB25" s="410">
        <v>0</v>
      </c>
      <c r="AC25" s="411">
        <v>0</v>
      </c>
      <c r="AD25" s="410">
        <v>30</v>
      </c>
      <c r="AE25" s="411">
        <v>0</v>
      </c>
      <c r="AF25" s="49"/>
      <c r="AG25" s="411">
        <v>8599926.9595971256</v>
      </c>
      <c r="AI25" s="159">
        <v>16</v>
      </c>
      <c r="AJ25" s="281">
        <v>0</v>
      </c>
      <c r="AK25" s="276">
        <v>0</v>
      </c>
      <c r="AL25" s="281">
        <v>30</v>
      </c>
      <c r="AM25" s="276">
        <v>0</v>
      </c>
      <c r="AO25" s="276">
        <v>245712.19884563214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416">
        <v>274283.62741706072</v>
      </c>
      <c r="X26" s="296">
        <v>0</v>
      </c>
      <c r="AA26" s="412">
        <v>17</v>
      </c>
      <c r="AB26" s="410">
        <v>2</v>
      </c>
      <c r="AC26" s="411">
        <v>14000000</v>
      </c>
      <c r="AD26" s="410">
        <v>30</v>
      </c>
      <c r="AE26" s="411">
        <v>1000000</v>
      </c>
      <c r="AF26" s="49"/>
      <c r="AG26" s="411">
        <v>9599926.9595971256</v>
      </c>
      <c r="AI26" s="159">
        <v>17</v>
      </c>
      <c r="AJ26" s="281">
        <v>2</v>
      </c>
      <c r="AK26" s="276">
        <v>400000</v>
      </c>
      <c r="AL26" s="281">
        <v>30</v>
      </c>
      <c r="AM26" s="276">
        <v>28571.428571428572</v>
      </c>
      <c r="AO26" s="276">
        <v>274283.62741706072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416">
        <v>274283.62741706072</v>
      </c>
      <c r="X27" s="296">
        <v>0</v>
      </c>
      <c r="AA27" s="412">
        <v>18</v>
      </c>
      <c r="AB27" s="410">
        <v>0</v>
      </c>
      <c r="AC27" s="411">
        <v>0</v>
      </c>
      <c r="AD27" s="410">
        <v>30</v>
      </c>
      <c r="AE27" s="411">
        <v>0</v>
      </c>
      <c r="AF27" s="49"/>
      <c r="AG27" s="411">
        <v>9599926.9595971256</v>
      </c>
      <c r="AI27" s="159">
        <v>18</v>
      </c>
      <c r="AJ27" s="281">
        <v>0</v>
      </c>
      <c r="AK27" s="276">
        <v>0</v>
      </c>
      <c r="AL27" s="281">
        <v>30</v>
      </c>
      <c r="AM27" s="276">
        <v>0</v>
      </c>
      <c r="AO27" s="276">
        <v>274283.62741706072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416">
        <v>274283.62741706072</v>
      </c>
      <c r="X28" s="296">
        <v>0</v>
      </c>
      <c r="AA28" s="412">
        <v>19</v>
      </c>
      <c r="AB28" s="410">
        <v>0</v>
      </c>
      <c r="AC28" s="411">
        <v>0</v>
      </c>
      <c r="AD28" s="410">
        <v>30</v>
      </c>
      <c r="AE28" s="411">
        <v>0</v>
      </c>
      <c r="AF28" s="49"/>
      <c r="AG28" s="411">
        <v>9599926.9595971256</v>
      </c>
      <c r="AI28" s="159">
        <v>19</v>
      </c>
      <c r="AJ28" s="281">
        <v>0</v>
      </c>
      <c r="AK28" s="276">
        <v>0</v>
      </c>
      <c r="AL28" s="281">
        <v>30</v>
      </c>
      <c r="AM28" s="276">
        <v>0</v>
      </c>
      <c r="AO28" s="276">
        <v>274283.62741706072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416">
        <v>274283.62741706072</v>
      </c>
      <c r="X29" s="296">
        <v>0</v>
      </c>
      <c r="AA29" s="412">
        <v>20</v>
      </c>
      <c r="AB29" s="410">
        <v>0</v>
      </c>
      <c r="AC29" s="411">
        <v>0</v>
      </c>
      <c r="AD29" s="410">
        <v>30</v>
      </c>
      <c r="AE29" s="411">
        <v>0</v>
      </c>
      <c r="AF29" s="49"/>
      <c r="AG29" s="411">
        <v>9599926.9595971256</v>
      </c>
      <c r="AI29" s="159">
        <v>20</v>
      </c>
      <c r="AJ29" s="281">
        <v>0</v>
      </c>
      <c r="AK29" s="276">
        <v>0</v>
      </c>
      <c r="AL29" s="281">
        <v>30</v>
      </c>
      <c r="AM29" s="276">
        <v>0</v>
      </c>
      <c r="AO29" s="276">
        <v>274283.62741706072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416">
        <v>274283.62741706072</v>
      </c>
      <c r="X30" s="296">
        <v>0</v>
      </c>
      <c r="AA30" s="412">
        <v>21</v>
      </c>
      <c r="AB30" s="410">
        <v>0</v>
      </c>
      <c r="AC30" s="411">
        <v>0</v>
      </c>
      <c r="AD30" s="410">
        <v>30</v>
      </c>
      <c r="AE30" s="411">
        <v>0</v>
      </c>
      <c r="AF30" s="49"/>
      <c r="AG30" s="411">
        <v>9599926.9595971256</v>
      </c>
      <c r="AI30" s="159">
        <v>21</v>
      </c>
      <c r="AJ30" s="281">
        <v>0</v>
      </c>
      <c r="AK30" s="276">
        <v>0</v>
      </c>
      <c r="AL30" s="281">
        <v>30</v>
      </c>
      <c r="AM30" s="276">
        <v>0</v>
      </c>
      <c r="AO30" s="276">
        <v>274283.62741706072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416">
        <v>274283.62741706072</v>
      </c>
      <c r="X31" s="296">
        <v>0</v>
      </c>
      <c r="AA31" s="412">
        <v>22</v>
      </c>
      <c r="AB31" s="410">
        <v>0</v>
      </c>
      <c r="AC31" s="411">
        <v>0</v>
      </c>
      <c r="AD31" s="410">
        <v>30</v>
      </c>
      <c r="AE31" s="411">
        <v>0</v>
      </c>
      <c r="AF31" s="49"/>
      <c r="AG31" s="411">
        <v>9599926.9595971256</v>
      </c>
      <c r="AI31" s="159">
        <v>22</v>
      </c>
      <c r="AJ31" s="281">
        <v>0</v>
      </c>
      <c r="AK31" s="276">
        <v>0</v>
      </c>
      <c r="AL31" s="281">
        <v>30</v>
      </c>
      <c r="AM31" s="276">
        <v>0</v>
      </c>
      <c r="AO31" s="276">
        <v>274283.62741706072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416">
        <v>274283.62741706072</v>
      </c>
      <c r="X32" s="296">
        <v>0</v>
      </c>
      <c r="AA32" s="412">
        <v>23</v>
      </c>
      <c r="AB32" s="410">
        <v>0</v>
      </c>
      <c r="AC32" s="411">
        <v>0</v>
      </c>
      <c r="AD32" s="410">
        <v>30</v>
      </c>
      <c r="AE32" s="411">
        <v>0</v>
      </c>
      <c r="AF32" s="49"/>
      <c r="AG32" s="411">
        <v>9599926.9595971256</v>
      </c>
      <c r="AI32" s="159">
        <v>23</v>
      </c>
      <c r="AJ32" s="281">
        <v>0</v>
      </c>
      <c r="AK32" s="276">
        <v>0</v>
      </c>
      <c r="AL32" s="281">
        <v>30</v>
      </c>
      <c r="AM32" s="276">
        <v>0</v>
      </c>
      <c r="AO32" s="276">
        <v>274283.62741706072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416">
        <v>274283.62741706072</v>
      </c>
      <c r="X33" s="296">
        <v>0</v>
      </c>
      <c r="AA33" s="412">
        <v>24</v>
      </c>
      <c r="AB33" s="410">
        <v>0</v>
      </c>
      <c r="AC33" s="411">
        <v>0</v>
      </c>
      <c r="AD33" s="410">
        <v>30</v>
      </c>
      <c r="AE33" s="411">
        <v>0</v>
      </c>
      <c r="AF33" s="49"/>
      <c r="AG33" s="411">
        <v>9599926.9595971256</v>
      </c>
      <c r="AI33" s="159">
        <v>24</v>
      </c>
      <c r="AJ33" s="281">
        <v>0</v>
      </c>
      <c r="AK33" s="276">
        <v>0</v>
      </c>
      <c r="AL33" s="281">
        <v>30</v>
      </c>
      <c r="AM33" s="276">
        <v>0</v>
      </c>
      <c r="AO33" s="276">
        <v>274283.62741706072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416">
        <v>274283.62741706072</v>
      </c>
      <c r="X34" s="296">
        <v>0</v>
      </c>
      <c r="AA34" s="412">
        <v>25</v>
      </c>
      <c r="AB34" s="410">
        <v>0</v>
      </c>
      <c r="AC34" s="411">
        <v>0</v>
      </c>
      <c r="AD34" s="410">
        <v>30</v>
      </c>
      <c r="AE34" s="411">
        <v>0</v>
      </c>
      <c r="AF34" s="49"/>
      <c r="AG34" s="411">
        <v>9599926.9595971256</v>
      </c>
      <c r="AI34" s="159">
        <v>25</v>
      </c>
      <c r="AJ34" s="281">
        <v>0</v>
      </c>
      <c r="AK34" s="276">
        <v>0</v>
      </c>
      <c r="AL34" s="281">
        <v>30</v>
      </c>
      <c r="AM34" s="276">
        <v>0</v>
      </c>
      <c r="AO34" s="276">
        <v>274283.62741706072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416">
        <v>274283.62741706072</v>
      </c>
      <c r="X35" s="296">
        <v>0</v>
      </c>
      <c r="AA35" s="412">
        <v>26</v>
      </c>
      <c r="AB35" s="410">
        <v>0</v>
      </c>
      <c r="AC35" s="411">
        <v>0</v>
      </c>
      <c r="AD35" s="410">
        <v>30</v>
      </c>
      <c r="AE35" s="411">
        <v>0</v>
      </c>
      <c r="AF35" s="49"/>
      <c r="AG35" s="411">
        <v>9599926.9595971256</v>
      </c>
      <c r="AI35" s="159">
        <v>26</v>
      </c>
      <c r="AJ35" s="281">
        <v>0</v>
      </c>
      <c r="AK35" s="276">
        <v>0</v>
      </c>
      <c r="AL35" s="281">
        <v>30</v>
      </c>
      <c r="AM35" s="276">
        <v>0</v>
      </c>
      <c r="AO35" s="276">
        <v>274283.62741706072</v>
      </c>
    </row>
    <row r="36" spans="1:41">
      <c r="A36" s="183">
        <v>27</v>
      </c>
      <c r="B36" s="184">
        <v>36</v>
      </c>
      <c r="C36" s="185">
        <v>0</v>
      </c>
      <c r="D36" s="186">
        <v>0</v>
      </c>
      <c r="E36" s="183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416">
        <v>274283.62741706072</v>
      </c>
      <c r="X36" s="296">
        <v>0</v>
      </c>
      <c r="AA36" s="413">
        <v>27</v>
      </c>
      <c r="AB36" s="410">
        <v>0</v>
      </c>
      <c r="AC36" s="411">
        <v>0</v>
      </c>
      <c r="AD36" s="410">
        <v>30</v>
      </c>
      <c r="AE36" s="411">
        <v>0</v>
      </c>
      <c r="AF36" s="49"/>
      <c r="AG36" s="411">
        <v>9599926.9595971256</v>
      </c>
      <c r="AI36" s="187">
        <v>27</v>
      </c>
      <c r="AJ36" s="281">
        <v>0</v>
      </c>
      <c r="AK36" s="276">
        <v>0</v>
      </c>
      <c r="AL36" s="281">
        <v>30</v>
      </c>
      <c r="AM36" s="276">
        <v>0</v>
      </c>
      <c r="AO36" s="276">
        <v>274283.62741706072</v>
      </c>
    </row>
    <row r="37" spans="1:41">
      <c r="A37" s="183">
        <v>28</v>
      </c>
      <c r="B37" s="184">
        <v>36</v>
      </c>
      <c r="C37" s="185">
        <v>0</v>
      </c>
      <c r="D37" s="186">
        <v>0</v>
      </c>
      <c r="E37" s="183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416">
        <v>274283.62741706072</v>
      </c>
      <c r="X37" s="296">
        <v>0</v>
      </c>
      <c r="AA37" s="413">
        <v>28</v>
      </c>
      <c r="AB37" s="410">
        <v>0</v>
      </c>
      <c r="AC37" s="411">
        <v>0</v>
      </c>
      <c r="AD37" s="410">
        <v>30</v>
      </c>
      <c r="AE37" s="411">
        <v>0</v>
      </c>
      <c r="AF37" s="49"/>
      <c r="AG37" s="411">
        <v>9599926.9595971256</v>
      </c>
      <c r="AI37" s="187">
        <v>28</v>
      </c>
      <c r="AJ37" s="281">
        <v>0</v>
      </c>
      <c r="AK37" s="276">
        <v>0</v>
      </c>
      <c r="AL37" s="281">
        <v>30</v>
      </c>
      <c r="AM37" s="276">
        <v>0</v>
      </c>
      <c r="AO37" s="276">
        <v>274283.62741706072</v>
      </c>
    </row>
    <row r="38" spans="1:41">
      <c r="A38" s="183">
        <v>29</v>
      </c>
      <c r="B38" s="184">
        <v>36</v>
      </c>
      <c r="C38" s="185">
        <v>0</v>
      </c>
      <c r="D38" s="186">
        <v>0</v>
      </c>
      <c r="E38" s="183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416">
        <v>274283.62741706072</v>
      </c>
      <c r="X38" s="296">
        <v>0</v>
      </c>
      <c r="AA38" s="413">
        <v>29</v>
      </c>
      <c r="AB38" s="410">
        <v>0</v>
      </c>
      <c r="AC38" s="411">
        <v>0</v>
      </c>
      <c r="AD38" s="410">
        <v>30</v>
      </c>
      <c r="AE38" s="411">
        <v>0</v>
      </c>
      <c r="AF38" s="49"/>
      <c r="AG38" s="411">
        <v>9599926.9595971256</v>
      </c>
      <c r="AI38" s="187">
        <v>29</v>
      </c>
      <c r="AJ38" s="281">
        <v>0</v>
      </c>
      <c r="AK38" s="276">
        <v>0</v>
      </c>
      <c r="AL38" s="281">
        <v>30</v>
      </c>
      <c r="AM38" s="276">
        <v>0</v>
      </c>
      <c r="AO38" s="276">
        <v>274283.62741706072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417">
        <v>274283.62741706072</v>
      </c>
      <c r="X39" s="297">
        <v>0</v>
      </c>
      <c r="AA39" s="414">
        <v>30</v>
      </c>
      <c r="AB39" s="410">
        <v>0</v>
      </c>
      <c r="AC39" s="411">
        <v>0</v>
      </c>
      <c r="AD39" s="410">
        <v>30</v>
      </c>
      <c r="AE39" s="411">
        <v>0</v>
      </c>
      <c r="AF39" s="49"/>
      <c r="AG39" s="411">
        <v>9599926.9595971256</v>
      </c>
      <c r="AI39" s="160">
        <v>30</v>
      </c>
      <c r="AJ39" s="281">
        <v>0</v>
      </c>
      <c r="AK39" s="276">
        <v>0</v>
      </c>
      <c r="AL39" s="281">
        <v>30</v>
      </c>
      <c r="AM39" s="276">
        <v>0</v>
      </c>
      <c r="AO39" s="276">
        <v>274283.62741706072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17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18">
        <v>29</v>
      </c>
      <c r="L45" s="14" t="s">
        <v>273</v>
      </c>
      <c r="M45" s="14">
        <v>6</v>
      </c>
      <c r="N45" s="14" t="s">
        <v>276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18">
        <v>28</v>
      </c>
      <c r="L46" s="14" t="s">
        <v>274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18">
        <v>27</v>
      </c>
      <c r="L47" s="14" t="s">
        <v>275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18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18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18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18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18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18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18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18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18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18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18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18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18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18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18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18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18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18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18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18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18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18">
        <v>5</v>
      </c>
    </row>
    <row r="70" spans="1:8">
      <c r="A70" s="187">
        <v>27</v>
      </c>
      <c r="B70" s="184">
        <v>0</v>
      </c>
      <c r="C70" s="185">
        <v>0</v>
      </c>
      <c r="D70" s="186">
        <v>0</v>
      </c>
      <c r="E70" s="183">
        <v>0</v>
      </c>
      <c r="G70" s="187">
        <v>30</v>
      </c>
      <c r="H70" s="218">
        <v>4</v>
      </c>
    </row>
    <row r="71" spans="1:8">
      <c r="A71" s="187">
        <v>28</v>
      </c>
      <c r="B71" s="184">
        <v>0</v>
      </c>
      <c r="C71" s="185">
        <v>0</v>
      </c>
      <c r="D71" s="186">
        <v>0</v>
      </c>
      <c r="E71" s="183">
        <v>0</v>
      </c>
      <c r="G71" s="187">
        <v>30</v>
      </c>
      <c r="H71" s="218">
        <v>3</v>
      </c>
    </row>
    <row r="72" spans="1:8">
      <c r="A72" s="187">
        <v>29</v>
      </c>
      <c r="B72" s="184">
        <v>0</v>
      </c>
      <c r="C72" s="185">
        <v>0</v>
      </c>
      <c r="D72" s="186">
        <v>0</v>
      </c>
      <c r="E72" s="183">
        <v>0</v>
      </c>
      <c r="G72" s="187">
        <v>30</v>
      </c>
      <c r="H72" s="218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19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1.1406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400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74">
        <v>0</v>
      </c>
      <c r="C6" s="274">
        <v>0</v>
      </c>
      <c r="D6" s="274">
        <v>0</v>
      </c>
      <c r="E6" s="274">
        <v>0</v>
      </c>
      <c r="F6" s="274">
        <v>0</v>
      </c>
      <c r="G6" s="274">
        <v>0</v>
      </c>
      <c r="H6" s="274">
        <v>0</v>
      </c>
      <c r="I6" s="274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74">
        <v>0</v>
      </c>
      <c r="C7" s="274">
        <v>61600000</v>
      </c>
      <c r="D7" s="274">
        <v>0</v>
      </c>
      <c r="E7" s="274">
        <v>0</v>
      </c>
      <c r="F7" s="274">
        <v>0</v>
      </c>
      <c r="G7" s="274">
        <v>0</v>
      </c>
      <c r="H7" s="274">
        <v>0</v>
      </c>
      <c r="I7" s="274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74">
        <v>0</v>
      </c>
      <c r="C8" s="274">
        <v>98000000</v>
      </c>
      <c r="D8" s="274">
        <v>0</v>
      </c>
      <c r="E8" s="274">
        <v>195000</v>
      </c>
      <c r="F8" s="274">
        <v>82148000</v>
      </c>
      <c r="G8" s="274">
        <v>860000</v>
      </c>
      <c r="H8" s="274">
        <v>6257800</v>
      </c>
      <c r="I8" s="274">
        <v>6000000</v>
      </c>
      <c r="J8" s="48">
        <v>193460800</v>
      </c>
      <c r="K8" s="4"/>
      <c r="L8" s="4"/>
      <c r="M8" s="4"/>
      <c r="N8" s="4"/>
      <c r="O8" s="4"/>
      <c r="P8" s="4"/>
    </row>
    <row r="9" spans="1:16">
      <c r="A9" s="11">
        <v>1</v>
      </c>
      <c r="B9" s="274">
        <v>0</v>
      </c>
      <c r="C9" s="274">
        <v>8400000</v>
      </c>
      <c r="D9" s="274">
        <v>0</v>
      </c>
      <c r="E9" s="274">
        <v>0</v>
      </c>
      <c r="F9" s="274">
        <v>400000</v>
      </c>
      <c r="G9" s="274">
        <v>0</v>
      </c>
      <c r="H9" s="274">
        <v>0</v>
      </c>
      <c r="I9" s="274">
        <v>0</v>
      </c>
      <c r="J9" s="48">
        <v>8800000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74">
        <v>0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48">
        <v>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74">
        <v>0</v>
      </c>
      <c r="C11" s="274">
        <v>14000000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  <c r="I11" s="274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74">
        <v>0</v>
      </c>
      <c r="C12" s="274">
        <v>21000000</v>
      </c>
      <c r="D12" s="274">
        <v>0</v>
      </c>
      <c r="E12" s="274">
        <v>0</v>
      </c>
      <c r="F12" s="274">
        <v>1000000</v>
      </c>
      <c r="G12" s="274">
        <v>0</v>
      </c>
      <c r="H12" s="274">
        <v>0</v>
      </c>
      <c r="I12" s="274">
        <v>0</v>
      </c>
      <c r="J12" s="48">
        <v>22000000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74">
        <v>0</v>
      </c>
      <c r="C13" s="274">
        <v>0</v>
      </c>
      <c r="D13" s="274">
        <v>0</v>
      </c>
      <c r="E13" s="274">
        <v>195000</v>
      </c>
      <c r="F13" s="274">
        <v>0</v>
      </c>
      <c r="G13" s="274">
        <v>120000</v>
      </c>
      <c r="H13" s="274">
        <v>0</v>
      </c>
      <c r="I13" s="274">
        <v>0</v>
      </c>
      <c r="J13" s="48">
        <v>315000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74">
        <v>0</v>
      </c>
      <c r="C14" s="274">
        <v>2800000</v>
      </c>
      <c r="D14" s="274">
        <v>0</v>
      </c>
      <c r="E14" s="274">
        <v>0</v>
      </c>
      <c r="F14" s="274">
        <v>0</v>
      </c>
      <c r="G14" s="274">
        <v>0</v>
      </c>
      <c r="H14" s="274">
        <v>0</v>
      </c>
      <c r="I14" s="274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74">
        <v>0</v>
      </c>
      <c r="C15" s="274">
        <v>4200000</v>
      </c>
      <c r="D15" s="274">
        <v>0</v>
      </c>
      <c r="E15" s="274">
        <v>0</v>
      </c>
      <c r="F15" s="274">
        <v>200000</v>
      </c>
      <c r="G15" s="274">
        <v>0</v>
      </c>
      <c r="H15" s="274">
        <v>0</v>
      </c>
      <c r="I15" s="274">
        <v>0</v>
      </c>
      <c r="J15" s="48">
        <v>4400000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74">
        <v>0</v>
      </c>
      <c r="C16" s="274">
        <v>11200000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I16" s="274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74">
        <v>0</v>
      </c>
      <c r="C17" s="274">
        <v>16800000</v>
      </c>
      <c r="D17" s="274">
        <v>0</v>
      </c>
      <c r="E17" s="274">
        <v>0</v>
      </c>
      <c r="F17" s="274">
        <v>800000</v>
      </c>
      <c r="G17" s="274">
        <v>0</v>
      </c>
      <c r="H17" s="274">
        <v>0</v>
      </c>
      <c r="I17" s="274">
        <v>0</v>
      </c>
      <c r="J17" s="48">
        <v>17600000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74">
        <v>0</v>
      </c>
      <c r="C18" s="274">
        <v>0</v>
      </c>
      <c r="D18" s="274">
        <v>13625377.643504534</v>
      </c>
      <c r="E18" s="274">
        <v>195000</v>
      </c>
      <c r="F18" s="274">
        <v>0</v>
      </c>
      <c r="G18" s="274">
        <v>860000</v>
      </c>
      <c r="H18" s="274">
        <v>0</v>
      </c>
      <c r="I18" s="274">
        <v>0</v>
      </c>
      <c r="J18" s="48">
        <v>14680377.643504534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74">
        <v>0</v>
      </c>
      <c r="C19" s="274">
        <v>0</v>
      </c>
      <c r="D19" s="274">
        <v>13625377.643504534</v>
      </c>
      <c r="E19" s="274">
        <v>0</v>
      </c>
      <c r="F19" s="274">
        <v>0</v>
      </c>
      <c r="G19" s="274">
        <v>0</v>
      </c>
      <c r="H19" s="274">
        <v>0</v>
      </c>
      <c r="I19" s="274">
        <v>0</v>
      </c>
      <c r="J19" s="48">
        <v>13625377.643504534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74">
        <v>0</v>
      </c>
      <c r="C20" s="274">
        <v>0</v>
      </c>
      <c r="D20" s="274">
        <v>0</v>
      </c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74">
        <v>0</v>
      </c>
      <c r="C21" s="274">
        <v>0</v>
      </c>
      <c r="D21" s="274">
        <v>0</v>
      </c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74">
        <v>0</v>
      </c>
      <c r="C22" s="274">
        <v>0</v>
      </c>
      <c r="D22" s="274">
        <v>0</v>
      </c>
      <c r="E22" s="274">
        <v>0</v>
      </c>
      <c r="F22" s="274">
        <v>0</v>
      </c>
      <c r="G22" s="274">
        <v>0</v>
      </c>
      <c r="H22" s="274">
        <v>0</v>
      </c>
      <c r="I22" s="274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74">
        <v>0</v>
      </c>
      <c r="C23" s="274">
        <v>5600000</v>
      </c>
      <c r="D23" s="274">
        <v>0</v>
      </c>
      <c r="E23" s="274">
        <v>195000</v>
      </c>
      <c r="F23" s="274">
        <v>0</v>
      </c>
      <c r="G23" s="274">
        <v>120000</v>
      </c>
      <c r="H23" s="274">
        <v>2280000</v>
      </c>
      <c r="I23" s="274">
        <v>6000000</v>
      </c>
      <c r="J23" s="48">
        <v>14195000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74">
        <v>0</v>
      </c>
      <c r="C24" s="274">
        <v>8400000</v>
      </c>
      <c r="D24" s="274">
        <v>0</v>
      </c>
      <c r="E24" s="274">
        <v>0</v>
      </c>
      <c r="F24" s="274">
        <v>400000</v>
      </c>
      <c r="G24" s="274">
        <v>0</v>
      </c>
      <c r="H24" s="274">
        <v>0</v>
      </c>
      <c r="I24" s="274">
        <v>0</v>
      </c>
      <c r="J24" s="48">
        <v>8800000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74">
        <v>0</v>
      </c>
      <c r="C25" s="274">
        <v>0</v>
      </c>
      <c r="D25" s="274">
        <v>0</v>
      </c>
      <c r="E25" s="274">
        <v>0</v>
      </c>
      <c r="F25" s="274">
        <v>0</v>
      </c>
      <c r="G25" s="274">
        <v>0</v>
      </c>
      <c r="H25" s="274">
        <v>0</v>
      </c>
      <c r="I25" s="274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74">
        <v>0</v>
      </c>
      <c r="C26" s="274">
        <v>0</v>
      </c>
      <c r="D26" s="274">
        <v>0</v>
      </c>
      <c r="E26" s="274">
        <v>0</v>
      </c>
      <c r="F26" s="274">
        <v>0</v>
      </c>
      <c r="G26" s="274">
        <v>0</v>
      </c>
      <c r="H26" s="274">
        <v>0</v>
      </c>
      <c r="I26" s="274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74">
        <v>0</v>
      </c>
      <c r="C27" s="274">
        <v>0</v>
      </c>
      <c r="D27" s="274">
        <v>0</v>
      </c>
      <c r="E27" s="274">
        <v>0</v>
      </c>
      <c r="F27" s="274">
        <v>0</v>
      </c>
      <c r="G27" s="274">
        <v>0</v>
      </c>
      <c r="H27" s="274">
        <v>0</v>
      </c>
      <c r="I27" s="274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74">
        <v>0</v>
      </c>
      <c r="C28" s="274">
        <v>0</v>
      </c>
      <c r="D28" s="274">
        <v>27250755.287009068</v>
      </c>
      <c r="E28" s="274">
        <v>195000</v>
      </c>
      <c r="F28" s="274">
        <v>0</v>
      </c>
      <c r="G28" s="274">
        <v>860000</v>
      </c>
      <c r="H28" s="274">
        <v>0</v>
      </c>
      <c r="I28" s="274">
        <v>0</v>
      </c>
      <c r="J28" s="48">
        <v>28305755.287009068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74">
        <v>0</v>
      </c>
      <c r="C29" s="274">
        <v>0</v>
      </c>
      <c r="D29" s="274">
        <v>27250755.287009068</v>
      </c>
      <c r="E29" s="274">
        <v>0</v>
      </c>
      <c r="F29" s="274">
        <v>0</v>
      </c>
      <c r="G29" s="274">
        <v>0</v>
      </c>
      <c r="H29" s="274">
        <v>0</v>
      </c>
      <c r="I29" s="274">
        <v>0</v>
      </c>
      <c r="J29" s="48">
        <v>27250755.287009068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74">
        <v>0</v>
      </c>
      <c r="C30" s="274">
        <v>0</v>
      </c>
      <c r="D30" s="274">
        <v>0</v>
      </c>
      <c r="E30" s="274">
        <v>0</v>
      </c>
      <c r="F30" s="274">
        <v>0</v>
      </c>
      <c r="G30" s="274">
        <v>0</v>
      </c>
      <c r="H30" s="274">
        <v>0</v>
      </c>
      <c r="I30" s="274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74">
        <v>0</v>
      </c>
      <c r="C31" s="274">
        <v>0</v>
      </c>
      <c r="D31" s="274">
        <v>0</v>
      </c>
      <c r="E31" s="274">
        <v>0</v>
      </c>
      <c r="F31" s="274">
        <v>0</v>
      </c>
      <c r="G31" s="274">
        <v>0</v>
      </c>
      <c r="H31" s="274">
        <v>0</v>
      </c>
      <c r="I31" s="274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74">
        <v>0</v>
      </c>
      <c r="C32" s="274">
        <v>0</v>
      </c>
      <c r="D32" s="274">
        <v>0</v>
      </c>
      <c r="E32" s="274">
        <v>0</v>
      </c>
      <c r="F32" s="274">
        <v>0</v>
      </c>
      <c r="G32" s="274">
        <v>0</v>
      </c>
      <c r="H32" s="274">
        <v>0</v>
      </c>
      <c r="I32" s="274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74">
        <v>0</v>
      </c>
      <c r="C33" s="274">
        <v>0</v>
      </c>
      <c r="D33" s="274">
        <v>0</v>
      </c>
      <c r="E33" s="274">
        <v>195000</v>
      </c>
      <c r="F33" s="274">
        <v>0</v>
      </c>
      <c r="G33" s="274">
        <v>120000</v>
      </c>
      <c r="H33" s="274">
        <v>0</v>
      </c>
      <c r="I33" s="274">
        <v>0</v>
      </c>
      <c r="J33" s="48">
        <v>315000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74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4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74">
        <v>0</v>
      </c>
      <c r="C35" s="274">
        <v>0</v>
      </c>
      <c r="D35" s="274">
        <v>0</v>
      </c>
      <c r="E35" s="274">
        <v>0</v>
      </c>
      <c r="F35" s="274">
        <v>0</v>
      </c>
      <c r="G35" s="274">
        <v>0</v>
      </c>
      <c r="H35" s="274">
        <v>0</v>
      </c>
      <c r="I35" s="274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74">
        <v>0</v>
      </c>
      <c r="C36" s="274">
        <v>0</v>
      </c>
      <c r="D36" s="274">
        <v>0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74">
        <v>0</v>
      </c>
      <c r="C37" s="274">
        <v>0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74">
        <v>0</v>
      </c>
      <c r="C38" s="274">
        <v>0</v>
      </c>
      <c r="D38" s="274">
        <v>0</v>
      </c>
      <c r="E38" s="274">
        <v>0</v>
      </c>
      <c r="F38" s="274">
        <v>0</v>
      </c>
      <c r="G38" s="274">
        <v>0</v>
      </c>
      <c r="H38" s="274">
        <v>0</v>
      </c>
      <c r="I38" s="274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81752265.861027211</v>
      </c>
      <c r="E39" s="14">
        <v>1170000</v>
      </c>
      <c r="F39" s="14">
        <v>84948000</v>
      </c>
      <c r="G39" s="14">
        <v>2940000</v>
      </c>
      <c r="H39" s="14">
        <v>8537800</v>
      </c>
      <c r="I39" s="14">
        <v>12000000</v>
      </c>
      <c r="J39" s="34">
        <v>443348065.86102724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80"/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13" t="s">
        <v>293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90">
        <v>1</v>
      </c>
      <c r="C3" s="290">
        <v>18294</v>
      </c>
      <c r="D3" s="54">
        <v>32929.200000000004</v>
      </c>
      <c r="G3" s="269" t="s">
        <v>214</v>
      </c>
      <c r="H3" s="269" t="s">
        <v>362</v>
      </c>
      <c r="I3" s="269" t="s">
        <v>363</v>
      </c>
      <c r="J3" s="269" t="s">
        <v>364</v>
      </c>
      <c r="K3" s="269" t="s">
        <v>365</v>
      </c>
      <c r="L3" s="269" t="s">
        <v>366</v>
      </c>
      <c r="M3" s="269" t="s">
        <v>368</v>
      </c>
      <c r="N3" s="269" t="s">
        <v>367</v>
      </c>
      <c r="O3" s="269" t="s">
        <v>53</v>
      </c>
    </row>
    <row r="4" spans="1:15">
      <c r="A4" t="s">
        <v>134</v>
      </c>
      <c r="B4" s="290">
        <v>1</v>
      </c>
      <c r="C4" s="290">
        <v>11000</v>
      </c>
      <c r="D4" s="54">
        <v>19800</v>
      </c>
      <c r="G4" s="269" t="s">
        <v>359</v>
      </c>
      <c r="H4" s="289">
        <v>0</v>
      </c>
      <c r="I4" s="289">
        <v>0</v>
      </c>
      <c r="J4" s="289">
        <v>1</v>
      </c>
      <c r="K4" s="289">
        <v>0</v>
      </c>
      <c r="L4" s="289">
        <v>0</v>
      </c>
      <c r="M4" s="289">
        <v>1</v>
      </c>
      <c r="N4" s="289">
        <v>0</v>
      </c>
      <c r="O4" s="269">
        <v>2</v>
      </c>
    </row>
    <row r="5" spans="1:15">
      <c r="A5" t="s">
        <v>135</v>
      </c>
      <c r="B5" s="290">
        <v>1</v>
      </c>
      <c r="C5" s="290">
        <v>11000</v>
      </c>
      <c r="D5" s="54">
        <v>19800</v>
      </c>
      <c r="G5" s="269" t="s">
        <v>360</v>
      </c>
      <c r="H5" s="289">
        <v>2</v>
      </c>
      <c r="I5" s="289">
        <v>1</v>
      </c>
      <c r="J5" s="289">
        <v>0</v>
      </c>
      <c r="K5" s="289">
        <v>3</v>
      </c>
      <c r="L5" s="289">
        <v>0</v>
      </c>
      <c r="M5" s="289">
        <v>0</v>
      </c>
      <c r="N5" s="289">
        <v>1</v>
      </c>
      <c r="O5" s="269">
        <v>7</v>
      </c>
    </row>
    <row r="6" spans="1:15">
      <c r="A6" t="s">
        <v>136</v>
      </c>
      <c r="B6" s="290">
        <v>1</v>
      </c>
      <c r="C6" s="290">
        <v>4000</v>
      </c>
      <c r="D6" s="54">
        <v>7200</v>
      </c>
      <c r="G6" s="269" t="s">
        <v>361</v>
      </c>
      <c r="H6" s="289">
        <v>4</v>
      </c>
      <c r="I6" s="289">
        <v>5</v>
      </c>
      <c r="J6" s="289">
        <v>4</v>
      </c>
      <c r="K6" s="289">
        <v>8</v>
      </c>
      <c r="L6" s="289">
        <v>5</v>
      </c>
      <c r="M6" s="289">
        <v>2</v>
      </c>
      <c r="N6" s="289">
        <v>6</v>
      </c>
      <c r="O6" s="269">
        <v>34</v>
      </c>
    </row>
    <row r="7" spans="1:15">
      <c r="A7" t="s">
        <v>137</v>
      </c>
      <c r="B7" s="290">
        <v>3</v>
      </c>
      <c r="C7" s="290">
        <v>4000</v>
      </c>
      <c r="D7" s="54">
        <v>24000</v>
      </c>
      <c r="G7" s="269" t="s">
        <v>53</v>
      </c>
      <c r="H7" s="269">
        <v>6</v>
      </c>
      <c r="I7" s="269">
        <v>6</v>
      </c>
      <c r="J7" s="269">
        <v>5</v>
      </c>
      <c r="K7" s="269">
        <v>11</v>
      </c>
      <c r="L7" s="269">
        <v>5</v>
      </c>
      <c r="M7" s="269">
        <v>3</v>
      </c>
      <c r="N7" s="269">
        <v>7</v>
      </c>
      <c r="O7" s="269">
        <v>43</v>
      </c>
    </row>
    <row r="8" spans="1:15">
      <c r="A8" t="s">
        <v>138</v>
      </c>
      <c r="B8" s="290">
        <v>3</v>
      </c>
      <c r="C8" s="290">
        <v>4000</v>
      </c>
      <c r="D8" s="54">
        <v>24000</v>
      </c>
    </row>
    <row r="9" spans="1:15">
      <c r="A9" t="s">
        <v>139</v>
      </c>
      <c r="B9" s="290">
        <v>1</v>
      </c>
      <c r="C9" s="290">
        <v>4000</v>
      </c>
      <c r="D9" s="54">
        <v>7200</v>
      </c>
      <c r="G9" s="269" t="s">
        <v>214</v>
      </c>
      <c r="H9" s="269" t="s">
        <v>369</v>
      </c>
    </row>
    <row r="10" spans="1:15">
      <c r="A10" t="s">
        <v>140</v>
      </c>
      <c r="B10" s="290">
        <v>3</v>
      </c>
      <c r="C10" s="290">
        <v>1400</v>
      </c>
      <c r="D10" s="54">
        <v>7560</v>
      </c>
      <c r="G10" s="269" t="s">
        <v>359</v>
      </c>
      <c r="H10" s="289">
        <v>2</v>
      </c>
    </row>
    <row r="11" spans="1:15">
      <c r="A11" t="s">
        <v>141</v>
      </c>
      <c r="B11" s="290">
        <v>1</v>
      </c>
      <c r="C11" s="290">
        <v>3050</v>
      </c>
      <c r="D11" s="54">
        <v>5490</v>
      </c>
      <c r="G11" s="269" t="s">
        <v>360</v>
      </c>
      <c r="H11" s="289">
        <v>2</v>
      </c>
      <c r="L11" s="2"/>
    </row>
    <row r="12" spans="1:15">
      <c r="A12" t="s">
        <v>142</v>
      </c>
      <c r="B12" s="290">
        <v>6</v>
      </c>
      <c r="C12" s="290">
        <v>1400</v>
      </c>
      <c r="D12" s="54">
        <v>16800</v>
      </c>
      <c r="E12">
        <v>2</v>
      </c>
      <c r="G12" s="269" t="s">
        <v>361</v>
      </c>
      <c r="H12" s="289">
        <v>1</v>
      </c>
    </row>
    <row r="13" spans="1:15">
      <c r="A13" t="s">
        <v>143</v>
      </c>
      <c r="B13" s="290">
        <v>6</v>
      </c>
      <c r="C13" s="290">
        <v>900</v>
      </c>
      <c r="D13" s="54">
        <v>9720</v>
      </c>
      <c r="E13" s="4">
        <v>27</v>
      </c>
    </row>
    <row r="14" spans="1:15">
      <c r="A14" t="s">
        <v>144</v>
      </c>
      <c r="B14" s="290">
        <v>20</v>
      </c>
      <c r="C14" s="290">
        <v>1900</v>
      </c>
      <c r="D14" s="54">
        <v>76000</v>
      </c>
      <c r="E14">
        <v>5</v>
      </c>
    </row>
    <row r="15" spans="1:15">
      <c r="A15" t="s">
        <v>145</v>
      </c>
      <c r="B15" s="270">
        <v>171</v>
      </c>
      <c r="C15" s="290">
        <v>1050</v>
      </c>
      <c r="D15" s="54">
        <v>359100</v>
      </c>
      <c r="E15" s="4">
        <v>34</v>
      </c>
    </row>
    <row r="16" spans="1:15">
      <c r="A16" t="s">
        <v>146</v>
      </c>
      <c r="B16" s="270">
        <v>47</v>
      </c>
      <c r="C16" s="290">
        <v>915</v>
      </c>
      <c r="D16" s="54">
        <v>86010</v>
      </c>
      <c r="E16" t="s">
        <v>406</v>
      </c>
    </row>
    <row r="17" spans="1:6">
      <c r="A17" t="s">
        <v>147</v>
      </c>
      <c r="B17" s="290">
        <v>2</v>
      </c>
      <c r="C17" s="290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90">
        <v>1</v>
      </c>
      <c r="C19" s="290">
        <v>3000</v>
      </c>
      <c r="D19" s="54">
        <v>5400</v>
      </c>
    </row>
    <row r="20" spans="1:6">
      <c r="A20" t="s">
        <v>150</v>
      </c>
      <c r="B20" s="290">
        <v>5</v>
      </c>
      <c r="C20" s="290">
        <v>1500</v>
      </c>
      <c r="D20" s="54">
        <v>13500</v>
      </c>
    </row>
    <row r="21" spans="1:6">
      <c r="A21" t="s">
        <v>151</v>
      </c>
      <c r="B21" s="290">
        <v>5</v>
      </c>
      <c r="C21" s="290">
        <v>900</v>
      </c>
      <c r="D21" s="54">
        <v>8100</v>
      </c>
    </row>
    <row r="22" spans="1:6">
      <c r="A22" t="s">
        <v>152</v>
      </c>
      <c r="B22" s="290">
        <v>10</v>
      </c>
      <c r="C22" s="290">
        <v>1100</v>
      </c>
      <c r="D22" s="54">
        <v>22000</v>
      </c>
    </row>
    <row r="23" spans="1:6">
      <c r="A23" t="s">
        <v>153</v>
      </c>
      <c r="B23" s="290">
        <v>5</v>
      </c>
      <c r="C23" s="290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90">
        <v>2</v>
      </c>
      <c r="C25" s="290">
        <v>2000</v>
      </c>
      <c r="D25" s="54">
        <v>8000</v>
      </c>
    </row>
    <row r="26" spans="1:6">
      <c r="A26" t="s">
        <v>156</v>
      </c>
      <c r="B26" s="290">
        <v>6</v>
      </c>
      <c r="C26" s="290">
        <v>1500</v>
      </c>
      <c r="D26" s="54">
        <v>18000</v>
      </c>
    </row>
    <row r="27" spans="1:6">
      <c r="A27" t="s">
        <v>157</v>
      </c>
      <c r="B27" s="290">
        <v>12</v>
      </c>
      <c r="C27" s="290">
        <v>800</v>
      </c>
      <c r="D27" s="54">
        <v>19200</v>
      </c>
    </row>
    <row r="28" spans="1:6">
      <c r="A28" t="s">
        <v>158</v>
      </c>
      <c r="B28" s="290">
        <v>13</v>
      </c>
      <c r="C28" s="290">
        <v>800</v>
      </c>
      <c r="D28" s="54">
        <v>20800</v>
      </c>
    </row>
    <row r="29" spans="1:6">
      <c r="A29" t="s">
        <v>159</v>
      </c>
      <c r="B29" s="290">
        <v>3</v>
      </c>
      <c r="C29" s="290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70">
        <v>59</v>
      </c>
      <c r="C31" s="290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90">
        <v>3</v>
      </c>
      <c r="C33" s="290">
        <v>5000</v>
      </c>
      <c r="D33" s="54">
        <v>30000</v>
      </c>
    </row>
    <row r="34" spans="1:7">
      <c r="A34" t="s">
        <v>163</v>
      </c>
      <c r="B34" s="290">
        <v>13</v>
      </c>
      <c r="C34" s="290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356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293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290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291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292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38" t="s">
        <v>45</v>
      </c>
      <c r="B3" s="537" t="s">
        <v>46</v>
      </c>
      <c r="C3" s="537" t="s">
        <v>47</v>
      </c>
      <c r="D3" s="537" t="s">
        <v>48</v>
      </c>
      <c r="E3" s="537" t="s">
        <v>289</v>
      </c>
      <c r="F3" s="537" t="s">
        <v>425</v>
      </c>
      <c r="G3" s="537" t="s">
        <v>420</v>
      </c>
      <c r="H3" s="537" t="s">
        <v>50</v>
      </c>
      <c r="I3" s="537" t="s">
        <v>51</v>
      </c>
      <c r="J3" s="537" t="s">
        <v>52</v>
      </c>
      <c r="K3" s="537" t="s">
        <v>426</v>
      </c>
      <c r="L3" s="537" t="s">
        <v>421</v>
      </c>
      <c r="M3" s="537" t="s">
        <v>422</v>
      </c>
      <c r="N3" s="541" t="s">
        <v>423</v>
      </c>
      <c r="O3" s="537" t="s">
        <v>424</v>
      </c>
    </row>
    <row r="4" spans="1:20">
      <c r="A4" s="539"/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41"/>
      <c r="O4" s="537"/>
    </row>
    <row r="5" spans="1:20">
      <c r="A5" s="539"/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41"/>
      <c r="O5" s="537"/>
    </row>
    <row r="6" spans="1:20">
      <c r="A6" s="539"/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41"/>
      <c r="O6" s="537"/>
    </row>
    <row r="7" spans="1:20">
      <c r="A7" s="539"/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41"/>
      <c r="O7" s="537"/>
    </row>
    <row r="8" spans="1:20">
      <c r="A8" s="539"/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41"/>
      <c r="O8" s="537"/>
    </row>
    <row r="9" spans="1:20" ht="25.5" customHeight="1">
      <c r="A9" s="540"/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41"/>
      <c r="O9" s="537"/>
    </row>
    <row r="10" spans="1:20">
      <c r="A10" s="11">
        <v>-2</v>
      </c>
      <c r="B10" s="11"/>
      <c r="C10" s="11"/>
      <c r="D10" s="11"/>
      <c r="E10" s="11"/>
      <c r="F10" s="189"/>
      <c r="G10" s="56"/>
      <c r="H10" s="11"/>
      <c r="I10" s="11"/>
      <c r="J10" s="11"/>
      <c r="K10" s="189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89"/>
      <c r="G11" s="56"/>
      <c r="H11" s="11"/>
      <c r="I11" s="11"/>
      <c r="J11" s="11"/>
      <c r="K11" s="189"/>
      <c r="L11" s="11"/>
      <c r="M11" s="11"/>
      <c r="N11" s="11"/>
      <c r="O11" s="14">
        <v>0</v>
      </c>
      <c r="Q11" s="4"/>
      <c r="S11" s="292"/>
      <c r="T11" s="292" t="s">
        <v>417</v>
      </c>
    </row>
    <row r="12" spans="1:20">
      <c r="A12" s="11">
        <v>0</v>
      </c>
      <c r="B12" s="11"/>
      <c r="C12" s="18"/>
      <c r="D12" s="11"/>
      <c r="E12" s="11"/>
      <c r="F12" s="189"/>
      <c r="G12" s="56"/>
      <c r="H12" s="11"/>
      <c r="I12" s="11"/>
      <c r="J12" s="11"/>
      <c r="K12" s="189"/>
      <c r="L12" s="11"/>
      <c r="M12" s="11"/>
      <c r="N12" s="11"/>
      <c r="O12" s="14">
        <v>0</v>
      </c>
      <c r="Q12" s="4"/>
      <c r="S12" s="293" t="s">
        <v>416</v>
      </c>
      <c r="T12" s="293" t="s">
        <v>418</v>
      </c>
    </row>
    <row r="13" spans="1:20">
      <c r="A13" s="11">
        <v>1</v>
      </c>
      <c r="B13" s="75">
        <v>340634.44108761335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22938690.874240421</v>
      </c>
      <c r="Q13" s="4">
        <v>2106203.5617693723</v>
      </c>
      <c r="S13" s="14">
        <v>22</v>
      </c>
      <c r="T13" s="294">
        <v>4116.7782128072204</v>
      </c>
    </row>
    <row r="14" spans="1:20">
      <c r="A14" s="11">
        <v>2</v>
      </c>
      <c r="B14" s="75">
        <v>340634.44108761335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23568523.922099419</v>
      </c>
      <c r="P14" s="19"/>
      <c r="Q14" s="4">
        <v>2164366.4467267706</v>
      </c>
      <c r="S14" s="14">
        <v>24</v>
      </c>
      <c r="T14" s="294">
        <v>4117.7581463801534</v>
      </c>
    </row>
    <row r="15" spans="1:20">
      <c r="A15" s="11">
        <v>3</v>
      </c>
      <c r="B15" s="75">
        <v>340634.44108761335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23762064.453254893</v>
      </c>
      <c r="Q15" s="4">
        <v>2206310.6237142473</v>
      </c>
      <c r="S15" s="14">
        <v>24</v>
      </c>
      <c r="T15" s="294">
        <v>4224.8310627089804</v>
      </c>
    </row>
    <row r="16" spans="1:20">
      <c r="A16" s="11">
        <v>4</v>
      </c>
      <c r="B16" s="75">
        <v>408761.32930513599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23965971.080284338</v>
      </c>
      <c r="Q16" s="4">
        <v>2309260.5297764861</v>
      </c>
      <c r="S16" s="14">
        <v>24</v>
      </c>
      <c r="T16" s="294">
        <v>4313.725453868874</v>
      </c>
    </row>
    <row r="17" spans="1:20">
      <c r="A17" s="11">
        <v>5</v>
      </c>
      <c r="B17" s="75">
        <v>408761.32930513599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24709506.923691556</v>
      </c>
      <c r="Q17" s="4">
        <v>2351682.9312493079</v>
      </c>
      <c r="S17" s="14">
        <v>29</v>
      </c>
      <c r="T17" s="294">
        <v>4064.2288050522407</v>
      </c>
    </row>
    <row r="18" spans="1:20">
      <c r="A18" s="11">
        <v>6</v>
      </c>
      <c r="B18" s="75">
        <v>408761.32930513599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24847409.719598226</v>
      </c>
      <c r="Q18" s="4">
        <v>2388629.0061887782</v>
      </c>
      <c r="S18" s="14">
        <v>29</v>
      </c>
      <c r="T18" s="294">
        <v>4121.1555971565485</v>
      </c>
    </row>
    <row r="19" spans="1:20">
      <c r="A19" s="11">
        <v>7</v>
      </c>
      <c r="B19" s="75">
        <v>408761.32930513599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24921811.312198568</v>
      </c>
      <c r="Q19" s="4">
        <v>2412552.2383055175</v>
      </c>
      <c r="S19" s="14">
        <v>29</v>
      </c>
      <c r="T19" s="294">
        <v>4171.696273831426</v>
      </c>
    </row>
    <row r="20" spans="1:20">
      <c r="A20" s="11">
        <v>8</v>
      </c>
      <c r="B20" s="75">
        <v>408761.32930513599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25187008.091881584</v>
      </c>
      <c r="Q20" s="4">
        <v>2436967.1772975838</v>
      </c>
      <c r="S20" s="14">
        <v>30</v>
      </c>
      <c r="T20" s="294">
        <v>4160.7277190577497</v>
      </c>
    </row>
    <row r="21" spans="1:20">
      <c r="A21" s="11">
        <v>9</v>
      </c>
      <c r="B21" s="75">
        <v>408761.32930513599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25257890.008093659</v>
      </c>
      <c r="Q21" s="4">
        <v>2457370.7330260607</v>
      </c>
      <c r="S21" s="14">
        <v>30</v>
      </c>
      <c r="T21" s="294">
        <v>4202.3958288595568</v>
      </c>
    </row>
    <row r="22" spans="1:20">
      <c r="A22" s="11">
        <v>10</v>
      </c>
      <c r="B22" s="75">
        <v>340634.44108761335</v>
      </c>
      <c r="C22" s="75">
        <v>400000</v>
      </c>
      <c r="D22" s="291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26257087.908671994</v>
      </c>
      <c r="Q22" s="4">
        <v>2755710.3693251926</v>
      </c>
      <c r="S22" s="14">
        <v>34</v>
      </c>
      <c r="T22" s="294">
        <v>8073.4847127044477</v>
      </c>
    </row>
    <row r="23" spans="1:20">
      <c r="A23" s="11">
        <v>11</v>
      </c>
      <c r="B23" s="75">
        <v>340634.44108761335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26068528.558584601</v>
      </c>
      <c r="Q23" s="4">
        <v>2446194.2982705995</v>
      </c>
      <c r="S23" s="14">
        <v>34</v>
      </c>
      <c r="T23" s="294">
        <v>4068.6964595581212</v>
      </c>
    </row>
    <row r="24" spans="1:20">
      <c r="A24" s="11">
        <v>12</v>
      </c>
      <c r="B24" s="75">
        <v>272507.55287009064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26144238.50177883</v>
      </c>
      <c r="Q24" s="4">
        <v>2395007.3298058319</v>
      </c>
      <c r="S24" s="14">
        <v>34</v>
      </c>
      <c r="T24" s="294">
        <v>4099.2211752592721</v>
      </c>
    </row>
    <row r="25" spans="1:20">
      <c r="A25" s="11">
        <v>13</v>
      </c>
      <c r="B25" s="75">
        <v>272507.55287009064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26223269.049246751</v>
      </c>
      <c r="Q25" s="4">
        <v>2411256.7833926515</v>
      </c>
      <c r="S25" s="14">
        <v>34</v>
      </c>
      <c r="T25" s="294">
        <v>4128.5017124918086</v>
      </c>
    </row>
    <row r="26" spans="1:20">
      <c r="A26" s="11">
        <v>14</v>
      </c>
      <c r="B26" s="75">
        <v>272507.55287009064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26289284.453829184</v>
      </c>
      <c r="Q26" s="4">
        <v>2426793.8274914846</v>
      </c>
      <c r="S26" s="14">
        <v>34</v>
      </c>
      <c r="T26" s="294">
        <v>4156.4985307102652</v>
      </c>
    </row>
    <row r="27" spans="1:20">
      <c r="A27" s="11">
        <v>15</v>
      </c>
      <c r="B27" s="75">
        <v>272507.55287009064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26354977.6396643</v>
      </c>
      <c r="Q27" s="4">
        <v>2442008.6528430046</v>
      </c>
      <c r="S27" s="14">
        <v>34</v>
      </c>
      <c r="T27" s="294">
        <v>4183.9147301419234</v>
      </c>
    </row>
    <row r="28" spans="1:20">
      <c r="A28" s="11">
        <v>16</v>
      </c>
      <c r="B28" s="75">
        <v>272507.55287009064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26518915.460774954</v>
      </c>
      <c r="Q28" s="4">
        <v>2466746.8288971535</v>
      </c>
      <c r="S28" s="14">
        <v>34</v>
      </c>
      <c r="T28" s="294">
        <v>4210.4720362314774</v>
      </c>
    </row>
    <row r="29" spans="1:20">
      <c r="A29" s="11">
        <v>17</v>
      </c>
      <c r="B29" s="75">
        <v>272507.55287009064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26958128.953810647</v>
      </c>
      <c r="Q29" s="4">
        <v>2485725.2404820495</v>
      </c>
      <c r="S29" s="14">
        <v>36</v>
      </c>
      <c r="T29" s="294">
        <v>4139.2347206767172</v>
      </c>
    </row>
    <row r="30" spans="1:20">
      <c r="A30" s="11">
        <v>18</v>
      </c>
      <c r="B30" s="75">
        <v>272507.55287009064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27021445.47505179</v>
      </c>
      <c r="Q30" s="4">
        <v>2498563.4012395907</v>
      </c>
      <c r="S30" s="14">
        <v>36</v>
      </c>
      <c r="T30" s="294">
        <v>4161.0831139672991</v>
      </c>
    </row>
    <row r="31" spans="1:20">
      <c r="A31" s="11">
        <v>19</v>
      </c>
      <c r="B31" s="75">
        <v>272507.55287009064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27033408.308385961</v>
      </c>
      <c r="Q31" s="4">
        <v>2510526.2345737582</v>
      </c>
      <c r="S31" s="14">
        <v>36</v>
      </c>
      <c r="T31" s="294">
        <v>4181.4418470047431</v>
      </c>
    </row>
    <row r="32" spans="1:20">
      <c r="A32" s="11">
        <v>20</v>
      </c>
      <c r="B32" s="75">
        <v>272507.55287009064</v>
      </c>
      <c r="C32" s="75">
        <v>400000</v>
      </c>
      <c r="D32" s="291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27535008.698003091</v>
      </c>
      <c r="Q32" s="4">
        <v>2872765.7064171904</v>
      </c>
      <c r="S32" s="14">
        <v>36</v>
      </c>
      <c r="T32" s="294">
        <v>8400.4318877347396</v>
      </c>
    </row>
    <row r="33" spans="1:20">
      <c r="A33" s="11">
        <v>21</v>
      </c>
      <c r="B33" s="75">
        <v>272507.55287009064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27289327.964997955</v>
      </c>
      <c r="Q33" s="4">
        <v>2551606.6129284566</v>
      </c>
      <c r="S33" s="14">
        <v>36</v>
      </c>
      <c r="T33" s="294">
        <v>4217.3171102691631</v>
      </c>
    </row>
    <row r="34" spans="1:20">
      <c r="A34" s="11">
        <v>22</v>
      </c>
      <c r="B34" s="75">
        <v>408761.32930513599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27434591.524155363</v>
      </c>
      <c r="Q34" s="4">
        <v>2696870.1720858617</v>
      </c>
      <c r="S34" s="14">
        <v>36</v>
      </c>
      <c r="T34" s="294">
        <v>4232.6502471645836</v>
      </c>
    </row>
    <row r="35" spans="1:20">
      <c r="A35" s="11">
        <v>23</v>
      </c>
      <c r="B35" s="75">
        <v>408761.32930513599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27492987.630185526</v>
      </c>
      <c r="Q35" s="4">
        <v>2704787.917632428</v>
      </c>
      <c r="S35" s="14">
        <v>36</v>
      </c>
      <c r="T35" s="294">
        <v>4246.1249202071776</v>
      </c>
    </row>
    <row r="36" spans="1:20">
      <c r="A36" s="11">
        <v>24</v>
      </c>
      <c r="B36" s="75">
        <v>408761.32930513599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27499763.366704993</v>
      </c>
      <c r="Q36" s="4">
        <v>2711563.6541518951</v>
      </c>
      <c r="S36" s="14">
        <v>36</v>
      </c>
      <c r="T36" s="294">
        <v>4257.6560856993783</v>
      </c>
    </row>
    <row r="37" spans="1:20">
      <c r="A37" s="11">
        <v>25</v>
      </c>
      <c r="B37" s="75">
        <v>408761.32930513599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27555829.071886718</v>
      </c>
      <c r="Q37" s="4">
        <v>2717150.9988500131</v>
      </c>
      <c r="S37" s="14">
        <v>36</v>
      </c>
      <c r="T37" s="294">
        <v>4267.1648079159013</v>
      </c>
    </row>
    <row r="38" spans="1:20">
      <c r="A38" s="11">
        <v>26</v>
      </c>
      <c r="B38" s="75">
        <v>408761.32930513599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27612919.222413398</v>
      </c>
      <c r="Q38" s="4">
        <v>2761938.4159791982</v>
      </c>
      <c r="S38" s="14">
        <v>36</v>
      </c>
      <c r="T38" s="294">
        <v>4275.3121877672602</v>
      </c>
    </row>
    <row r="39" spans="1:20">
      <c r="A39" s="11">
        <v>27</v>
      </c>
      <c r="B39" s="75">
        <v>408761.32930513599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27693790.25996121</v>
      </c>
      <c r="Q39" s="4">
        <v>2766390.9023516141</v>
      </c>
      <c r="S39" s="14">
        <v>36</v>
      </c>
      <c r="T39" s="294">
        <v>4282.889571726123</v>
      </c>
    </row>
    <row r="40" spans="1:20">
      <c r="A40" s="11">
        <v>28</v>
      </c>
      <c r="B40" s="75">
        <v>408761.32930513599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27748516.921631869</v>
      </c>
      <c r="Q40" s="4">
        <v>2770639.2035386711</v>
      </c>
      <c r="S40" s="14">
        <v>36</v>
      </c>
      <c r="T40" s="294">
        <v>4290.1194667947875</v>
      </c>
    </row>
    <row r="41" spans="1:20">
      <c r="A41" s="11">
        <v>29</v>
      </c>
      <c r="B41" s="75">
        <v>408761.32930513599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27752588.803657576</v>
      </c>
      <c r="Q41" s="4">
        <v>2774711.0855643721</v>
      </c>
      <c r="S41" s="14">
        <v>36</v>
      </c>
      <c r="T41" s="294">
        <v>4297.0491260824792</v>
      </c>
    </row>
    <row r="42" spans="1:20">
      <c r="A42" s="11">
        <v>30</v>
      </c>
      <c r="B42" s="75">
        <v>340634.44108761335</v>
      </c>
      <c r="C42" s="75">
        <v>200000</v>
      </c>
      <c r="D42" s="291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27843325.451556511</v>
      </c>
      <c r="Q42" s="4">
        <v>2865447.7334633139</v>
      </c>
      <c r="S42" s="14">
        <v>36</v>
      </c>
      <c r="T42" s="294">
        <v>8607.4714203764161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787486809.61029589</v>
      </c>
      <c r="Q43" s="4">
        <v>75865748.617338449</v>
      </c>
    </row>
    <row r="44" spans="1:20">
      <c r="A44" s="13" t="s">
        <v>220</v>
      </c>
      <c r="B44" s="123">
        <v>1.332281462681318E-2</v>
      </c>
      <c r="C44" s="123">
        <v>8.1271202538200898E-3</v>
      </c>
      <c r="D44" s="123">
        <v>5.7977995003092135E-3</v>
      </c>
      <c r="E44" s="123">
        <v>2.5524237047153717E-2</v>
      </c>
      <c r="F44" s="123">
        <v>1.6508213015572057E-3</v>
      </c>
      <c r="G44" s="123">
        <v>1.2778617878136153E-2</v>
      </c>
      <c r="H44" s="123">
        <v>0.22968632208895945</v>
      </c>
      <c r="I44" s="123">
        <v>9.5239690474454176E-3</v>
      </c>
      <c r="J44" s="123">
        <v>0.1259449666834182</v>
      </c>
      <c r="K44" s="123">
        <v>1.9682869364720528E-3</v>
      </c>
      <c r="L44" s="123">
        <v>0.54606135207877604</v>
      </c>
      <c r="M44" s="123">
        <v>8.9153147986996417E-3</v>
      </c>
      <c r="N44" s="123">
        <v>1.0698377758439574E-2</v>
      </c>
      <c r="O44" s="123">
        <v>1</v>
      </c>
    </row>
    <row r="45" spans="1:20">
      <c r="I45" s="271"/>
      <c r="J45" s="272">
        <v>0.68153028780963965</v>
      </c>
      <c r="K45" s="272"/>
      <c r="L45" s="273"/>
    </row>
    <row r="47" spans="1:20">
      <c r="A47" t="s">
        <v>370</v>
      </c>
      <c r="B47" s="4">
        <v>349718.02618328319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26249560.320343196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2" t="s">
        <v>55</v>
      </c>
      <c r="B4" s="545" t="s">
        <v>180</v>
      </c>
      <c r="C4" s="545" t="s">
        <v>226</v>
      </c>
      <c r="D4" s="545" t="s">
        <v>57</v>
      </c>
      <c r="E4" s="545" t="s">
        <v>228</v>
      </c>
      <c r="F4" s="545" t="s">
        <v>400</v>
      </c>
      <c r="G4" s="545" t="s">
        <v>246</v>
      </c>
      <c r="H4" s="545" t="s">
        <v>58</v>
      </c>
      <c r="I4" s="545" t="s">
        <v>227</v>
      </c>
      <c r="J4" s="544" t="s">
        <v>56</v>
      </c>
    </row>
    <row r="5" spans="1:13" ht="15" customHeight="1">
      <c r="A5" s="543"/>
      <c r="B5" s="546"/>
      <c r="C5" s="546"/>
      <c r="D5" s="546"/>
      <c r="E5" s="546"/>
      <c r="F5" s="546" t="s">
        <v>44</v>
      </c>
      <c r="G5" s="546"/>
      <c r="H5" s="546"/>
      <c r="I5" s="546"/>
      <c r="J5" s="544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78">
        <v>0</v>
      </c>
      <c r="C9" s="277">
        <v>5133333.333333333</v>
      </c>
      <c r="D9" s="22">
        <v>0</v>
      </c>
      <c r="E9" s="21">
        <v>39000</v>
      </c>
      <c r="F9" s="21">
        <v>2738266.6666666665</v>
      </c>
      <c r="G9" s="278">
        <v>98000</v>
      </c>
      <c r="H9" s="278">
        <v>284593.33333333337</v>
      </c>
      <c r="I9" s="278">
        <v>400000</v>
      </c>
      <c r="J9" s="48">
        <v>8693193.3333333321</v>
      </c>
      <c r="L9" s="4"/>
      <c r="M9" s="4"/>
    </row>
    <row r="10" spans="1:13">
      <c r="A10" s="11">
        <v>2</v>
      </c>
      <c r="B10" s="21">
        <v>0</v>
      </c>
      <c r="C10" s="277">
        <v>5616091.9540229887</v>
      </c>
      <c r="D10" s="22">
        <v>0</v>
      </c>
      <c r="E10" s="21">
        <v>39000</v>
      </c>
      <c r="F10" s="21">
        <v>2752059.7701149425</v>
      </c>
      <c r="G10" s="278">
        <v>98000</v>
      </c>
      <c r="H10" s="278">
        <v>284593.33333333337</v>
      </c>
      <c r="I10" s="278">
        <v>400000</v>
      </c>
      <c r="J10" s="48">
        <v>9189745.057471266</v>
      </c>
      <c r="L10" s="4"/>
      <c r="M10" s="4"/>
    </row>
    <row r="11" spans="1:13">
      <c r="A11" s="11">
        <v>3</v>
      </c>
      <c r="B11" s="21">
        <v>0</v>
      </c>
      <c r="C11" s="277">
        <v>5616091.9540229887</v>
      </c>
      <c r="D11" s="22">
        <v>0</v>
      </c>
      <c r="E11" s="21">
        <v>39000</v>
      </c>
      <c r="F11" s="21">
        <v>2752059.7701149425</v>
      </c>
      <c r="G11" s="278">
        <v>98000</v>
      </c>
      <c r="H11" s="278">
        <v>284593.33333333337</v>
      </c>
      <c r="I11" s="278">
        <v>400000</v>
      </c>
      <c r="J11" s="48">
        <v>9189745.057471266</v>
      </c>
      <c r="L11" s="4"/>
      <c r="M11" s="4"/>
    </row>
    <row r="12" spans="1:13">
      <c r="A12" s="11">
        <v>4</v>
      </c>
      <c r="B12" s="21">
        <v>0</v>
      </c>
      <c r="C12" s="277">
        <v>5616091.9540229887</v>
      </c>
      <c r="D12" s="22">
        <v>0</v>
      </c>
      <c r="E12" s="21">
        <v>39000</v>
      </c>
      <c r="F12" s="21">
        <v>2752059.7701149425</v>
      </c>
      <c r="G12" s="278">
        <v>98000</v>
      </c>
      <c r="H12" s="278">
        <v>284593.33333333337</v>
      </c>
      <c r="I12" s="278">
        <v>400000</v>
      </c>
      <c r="J12" s="48">
        <v>9189745.057471266</v>
      </c>
      <c r="L12" s="4"/>
      <c r="M12" s="4"/>
    </row>
    <row r="13" spans="1:13">
      <c r="A13" s="11">
        <v>5</v>
      </c>
      <c r="B13" s="21">
        <v>0</v>
      </c>
      <c r="C13" s="277">
        <v>6962245.8001768347</v>
      </c>
      <c r="D13" s="22">
        <v>0</v>
      </c>
      <c r="E13" s="21">
        <v>39000</v>
      </c>
      <c r="F13" s="21">
        <v>2790521.308576481</v>
      </c>
      <c r="G13" s="278">
        <v>98000</v>
      </c>
      <c r="H13" s="278">
        <v>284593.33333333337</v>
      </c>
      <c r="I13" s="278">
        <v>400000</v>
      </c>
      <c r="J13" s="48">
        <v>10574360.44208665</v>
      </c>
      <c r="L13" s="4"/>
      <c r="M13" s="4"/>
    </row>
    <row r="14" spans="1:13">
      <c r="A14" s="11">
        <v>6</v>
      </c>
      <c r="B14" s="21">
        <v>0</v>
      </c>
      <c r="C14" s="277">
        <v>6962245.8001768347</v>
      </c>
      <c r="D14" s="22">
        <v>0</v>
      </c>
      <c r="E14" s="21">
        <v>39000</v>
      </c>
      <c r="F14" s="21">
        <v>2790521.308576481</v>
      </c>
      <c r="G14" s="278">
        <v>98000</v>
      </c>
      <c r="H14" s="278">
        <v>284593.33333333337</v>
      </c>
      <c r="I14" s="278">
        <v>400000</v>
      </c>
      <c r="J14" s="48">
        <v>10574360.44208665</v>
      </c>
      <c r="L14" s="4"/>
      <c r="M14" s="4"/>
    </row>
    <row r="15" spans="1:13">
      <c r="A15" s="11">
        <v>7</v>
      </c>
      <c r="B15" s="21">
        <v>0</v>
      </c>
      <c r="C15" s="277">
        <v>6962245.8001768347</v>
      </c>
      <c r="D15" s="22">
        <v>0</v>
      </c>
      <c r="E15" s="21">
        <v>39000</v>
      </c>
      <c r="F15" s="21">
        <v>2790521.308576481</v>
      </c>
      <c r="G15" s="278">
        <v>98000</v>
      </c>
      <c r="H15" s="278">
        <v>284593.33333333337</v>
      </c>
      <c r="I15" s="278">
        <v>400000</v>
      </c>
      <c r="J15" s="48">
        <v>10574360.44208665</v>
      </c>
      <c r="L15" s="4"/>
      <c r="M15" s="4"/>
    </row>
    <row r="16" spans="1:13">
      <c r="A16" s="11">
        <v>8</v>
      </c>
      <c r="B16" s="21">
        <v>0</v>
      </c>
      <c r="C16" s="277">
        <v>7266593.6262637917</v>
      </c>
      <c r="D16" s="22">
        <v>0</v>
      </c>
      <c r="E16" s="21">
        <v>39000</v>
      </c>
      <c r="F16" s="21">
        <v>2799216.960750394</v>
      </c>
      <c r="G16" s="278">
        <v>98000</v>
      </c>
      <c r="H16" s="278">
        <v>284593.33333333337</v>
      </c>
      <c r="I16" s="278">
        <v>400000</v>
      </c>
      <c r="J16" s="48">
        <v>10887403.920347519</v>
      </c>
      <c r="L16" s="4"/>
      <c r="M16" s="4"/>
    </row>
    <row r="17" spans="1:13">
      <c r="A17" s="11">
        <v>9</v>
      </c>
      <c r="B17" s="21">
        <v>0</v>
      </c>
      <c r="C17" s="277">
        <v>7266593.6262637917</v>
      </c>
      <c r="D17" s="22">
        <v>0</v>
      </c>
      <c r="E17" s="21">
        <v>39000</v>
      </c>
      <c r="F17" s="21">
        <v>2799216.960750394</v>
      </c>
      <c r="G17" s="278">
        <v>98000</v>
      </c>
      <c r="H17" s="278">
        <v>284593.33333333337</v>
      </c>
      <c r="I17" s="278">
        <v>400000</v>
      </c>
      <c r="J17" s="48">
        <v>10887403.920347519</v>
      </c>
      <c r="L17" s="4"/>
      <c r="M17" s="4"/>
    </row>
    <row r="18" spans="1:13">
      <c r="A18" s="11">
        <v>10</v>
      </c>
      <c r="B18" s="21">
        <v>0</v>
      </c>
      <c r="C18" s="277">
        <v>8599926.9595971256</v>
      </c>
      <c r="D18" s="22">
        <v>0</v>
      </c>
      <c r="E18" s="21">
        <v>39000</v>
      </c>
      <c r="F18" s="21">
        <v>2837312.1988456324</v>
      </c>
      <c r="G18" s="278">
        <v>98000</v>
      </c>
      <c r="H18" s="278">
        <v>284593.33333333337</v>
      </c>
      <c r="I18" s="278">
        <v>400000</v>
      </c>
      <c r="J18" s="48">
        <v>12258832.491776092</v>
      </c>
      <c r="L18" s="4"/>
      <c r="M18" s="4"/>
    </row>
    <row r="19" spans="1:13">
      <c r="A19" s="11">
        <v>11</v>
      </c>
      <c r="B19" s="21">
        <v>0</v>
      </c>
      <c r="C19" s="277">
        <v>8599926.9595971256</v>
      </c>
      <c r="D19" s="22">
        <v>1362537.7643504534</v>
      </c>
      <c r="E19" s="21">
        <v>39000</v>
      </c>
      <c r="F19" s="21">
        <v>2837312.1988456324</v>
      </c>
      <c r="G19" s="278">
        <v>98000</v>
      </c>
      <c r="H19" s="278">
        <v>284593.33333333337</v>
      </c>
      <c r="I19" s="278">
        <v>400000</v>
      </c>
      <c r="J19" s="48">
        <v>13621370.256126545</v>
      </c>
      <c r="L19" s="4"/>
      <c r="M19" s="4"/>
    </row>
    <row r="20" spans="1:13">
      <c r="A20" s="11">
        <v>12</v>
      </c>
      <c r="B20" s="21">
        <v>0</v>
      </c>
      <c r="C20" s="277">
        <v>8599926.9595971256</v>
      </c>
      <c r="D20" s="22">
        <v>2725075.5287009068</v>
      </c>
      <c r="E20" s="21">
        <v>39000</v>
      </c>
      <c r="F20" s="21">
        <v>2837312.1988456324</v>
      </c>
      <c r="G20" s="278">
        <v>98000</v>
      </c>
      <c r="H20" s="278">
        <v>284593.33333333337</v>
      </c>
      <c r="I20" s="278">
        <v>400000</v>
      </c>
      <c r="J20" s="48">
        <v>14983908.020476999</v>
      </c>
      <c r="L20" s="4"/>
      <c r="M20" s="4"/>
    </row>
    <row r="21" spans="1:13">
      <c r="A21" s="11">
        <v>13</v>
      </c>
      <c r="B21" s="21">
        <v>0</v>
      </c>
      <c r="C21" s="277">
        <v>8599926.9595971256</v>
      </c>
      <c r="D21" s="22">
        <v>2725075.5287009068</v>
      </c>
      <c r="E21" s="21">
        <v>39000</v>
      </c>
      <c r="F21" s="21">
        <v>2837312.1988456324</v>
      </c>
      <c r="G21" s="278">
        <v>98000</v>
      </c>
      <c r="H21" s="278">
        <v>284593.33333333337</v>
      </c>
      <c r="I21" s="278">
        <v>400000</v>
      </c>
      <c r="J21" s="48">
        <v>14983908.020476999</v>
      </c>
      <c r="L21" s="4"/>
      <c r="M21" s="4"/>
    </row>
    <row r="22" spans="1:13">
      <c r="A22" s="11">
        <v>14</v>
      </c>
      <c r="B22" s="21">
        <v>0</v>
      </c>
      <c r="C22" s="277">
        <v>8599926.9595971256</v>
      </c>
      <c r="D22" s="22">
        <v>2725075.5287009068</v>
      </c>
      <c r="E22" s="21">
        <v>39000</v>
      </c>
      <c r="F22" s="21">
        <v>2837312.1988456324</v>
      </c>
      <c r="G22" s="278">
        <v>98000</v>
      </c>
      <c r="H22" s="278">
        <v>284593.33333333337</v>
      </c>
      <c r="I22" s="278">
        <v>400000</v>
      </c>
      <c r="J22" s="48">
        <v>14983908.020476999</v>
      </c>
      <c r="L22" s="4"/>
      <c r="M22" s="4"/>
    </row>
    <row r="23" spans="1:13">
      <c r="A23" s="11">
        <v>15</v>
      </c>
      <c r="B23" s="21">
        <v>0</v>
      </c>
      <c r="C23" s="277">
        <v>8599926.9595971256</v>
      </c>
      <c r="D23" s="22">
        <v>2725075.5287009068</v>
      </c>
      <c r="E23" s="21">
        <v>39000</v>
      </c>
      <c r="F23" s="21">
        <v>2837312.1988456324</v>
      </c>
      <c r="G23" s="278">
        <v>98000</v>
      </c>
      <c r="H23" s="278">
        <v>284593.33333333337</v>
      </c>
      <c r="I23" s="278">
        <v>400000</v>
      </c>
      <c r="J23" s="48">
        <v>14983908.020476999</v>
      </c>
      <c r="L23" s="4"/>
      <c r="M23" s="4"/>
    </row>
    <row r="24" spans="1:13">
      <c r="A24" s="11">
        <v>16</v>
      </c>
      <c r="B24" s="21">
        <v>0</v>
      </c>
      <c r="C24" s="277">
        <v>8599926.9595971256</v>
      </c>
      <c r="D24" s="22">
        <v>2725075.5287009068</v>
      </c>
      <c r="E24" s="21">
        <v>39000</v>
      </c>
      <c r="F24" s="21">
        <v>2837312.1988456324</v>
      </c>
      <c r="G24" s="278">
        <v>98000</v>
      </c>
      <c r="H24" s="278">
        <v>284593.33333333337</v>
      </c>
      <c r="I24" s="278">
        <v>400000</v>
      </c>
      <c r="J24" s="48">
        <v>14983908.020476999</v>
      </c>
      <c r="L24" s="4"/>
      <c r="M24" s="4"/>
    </row>
    <row r="25" spans="1:13">
      <c r="A25" s="11">
        <v>17</v>
      </c>
      <c r="B25" s="21">
        <v>0</v>
      </c>
      <c r="C25" s="277">
        <v>9599926.9595971256</v>
      </c>
      <c r="D25" s="22">
        <v>2725075.5287009068</v>
      </c>
      <c r="E25" s="21">
        <v>39000</v>
      </c>
      <c r="F25" s="21">
        <v>2865883.6274170605</v>
      </c>
      <c r="G25" s="278">
        <v>98000</v>
      </c>
      <c r="H25" s="278">
        <v>284593.33333333337</v>
      </c>
      <c r="I25" s="278">
        <v>400000</v>
      </c>
      <c r="J25" s="48">
        <v>16012479.449048428</v>
      </c>
      <c r="L25" s="4"/>
      <c r="M25" s="4"/>
    </row>
    <row r="26" spans="1:13">
      <c r="A26" s="11">
        <v>18</v>
      </c>
      <c r="B26" s="21">
        <v>0</v>
      </c>
      <c r="C26" s="277">
        <v>9599926.9595971256</v>
      </c>
      <c r="D26" s="22">
        <v>2725075.5287009068</v>
      </c>
      <c r="E26" s="21">
        <v>39000</v>
      </c>
      <c r="F26" s="21">
        <v>2865883.6274170605</v>
      </c>
      <c r="G26" s="278">
        <v>98000</v>
      </c>
      <c r="H26" s="278">
        <v>284593.33333333337</v>
      </c>
      <c r="I26" s="278">
        <v>400000</v>
      </c>
      <c r="J26" s="48">
        <v>16012479.449048428</v>
      </c>
      <c r="L26" s="4"/>
      <c r="M26" s="4"/>
    </row>
    <row r="27" spans="1:13">
      <c r="A27" s="11">
        <v>19</v>
      </c>
      <c r="B27" s="21">
        <v>0</v>
      </c>
      <c r="C27" s="277">
        <v>9599926.9595971256</v>
      </c>
      <c r="D27" s="22">
        <v>2725075.5287009068</v>
      </c>
      <c r="E27" s="21">
        <v>39000</v>
      </c>
      <c r="F27" s="21">
        <v>2865883.6274170605</v>
      </c>
      <c r="G27" s="278">
        <v>98000</v>
      </c>
      <c r="H27" s="278">
        <v>284593.33333333337</v>
      </c>
      <c r="I27" s="278">
        <v>400000</v>
      </c>
      <c r="J27" s="48">
        <v>16012479.449048428</v>
      </c>
      <c r="L27" s="4"/>
      <c r="M27" s="4"/>
    </row>
    <row r="28" spans="1:13">
      <c r="A28" s="11">
        <v>20</v>
      </c>
      <c r="B28" s="21">
        <v>0</v>
      </c>
      <c r="C28" s="277">
        <v>9599926.9595971256</v>
      </c>
      <c r="D28" s="22">
        <v>2725075.5287009068</v>
      </c>
      <c r="E28" s="21">
        <v>39000</v>
      </c>
      <c r="F28" s="21">
        <v>2865883.6274170605</v>
      </c>
      <c r="G28" s="278">
        <v>98000</v>
      </c>
      <c r="H28" s="278">
        <v>284593.33333333337</v>
      </c>
      <c r="I28" s="278">
        <v>400000</v>
      </c>
      <c r="J28" s="48">
        <v>16012479.449048428</v>
      </c>
      <c r="L28" s="4"/>
      <c r="M28" s="4"/>
    </row>
    <row r="29" spans="1:13">
      <c r="A29" s="11">
        <v>21</v>
      </c>
      <c r="B29" s="21">
        <v>0</v>
      </c>
      <c r="C29" s="277">
        <v>9599926.9595971256</v>
      </c>
      <c r="D29" s="22">
        <v>4087613.2930513602</v>
      </c>
      <c r="E29" s="21">
        <v>39000</v>
      </c>
      <c r="F29" s="21">
        <v>2865883.6274170605</v>
      </c>
      <c r="G29" s="278">
        <v>98000</v>
      </c>
      <c r="H29" s="278">
        <v>284593.33333333337</v>
      </c>
      <c r="I29" s="278">
        <v>400000</v>
      </c>
      <c r="J29" s="48">
        <v>17375017.213398878</v>
      </c>
      <c r="L29" s="4"/>
      <c r="M29" s="4"/>
    </row>
    <row r="30" spans="1:13">
      <c r="A30" s="11">
        <v>22</v>
      </c>
      <c r="B30" s="21">
        <v>0</v>
      </c>
      <c r="C30" s="277">
        <v>9599926.9595971256</v>
      </c>
      <c r="D30" s="22">
        <v>5752937.2272574697</v>
      </c>
      <c r="E30" s="21">
        <v>39000</v>
      </c>
      <c r="F30" s="21">
        <v>2865883.6274170605</v>
      </c>
      <c r="G30" s="278">
        <v>98000</v>
      </c>
      <c r="H30" s="278">
        <v>284593.33333333337</v>
      </c>
      <c r="I30" s="278">
        <v>400000</v>
      </c>
      <c r="J30" s="48">
        <v>19040341.147604987</v>
      </c>
      <c r="L30" s="4"/>
      <c r="M30" s="4"/>
    </row>
    <row r="31" spans="1:13">
      <c r="A31" s="11">
        <v>23</v>
      </c>
      <c r="B31" s="21">
        <v>0</v>
      </c>
      <c r="C31" s="277">
        <v>9599926.9595971256</v>
      </c>
      <c r="D31" s="22">
        <v>5752937.2272574697</v>
      </c>
      <c r="E31" s="21">
        <v>39000</v>
      </c>
      <c r="F31" s="21">
        <v>2865883.6274170605</v>
      </c>
      <c r="G31" s="278">
        <v>98000</v>
      </c>
      <c r="H31" s="278">
        <v>284593.33333333337</v>
      </c>
      <c r="I31" s="278">
        <v>400000</v>
      </c>
      <c r="J31" s="48">
        <v>19040341.147604987</v>
      </c>
      <c r="L31" s="4"/>
      <c r="M31" s="4"/>
    </row>
    <row r="32" spans="1:13">
      <c r="A32" s="11">
        <v>24</v>
      </c>
      <c r="B32" s="21">
        <v>0</v>
      </c>
      <c r="C32" s="277">
        <v>9599926.9595971256</v>
      </c>
      <c r="D32" s="22">
        <v>5752937.2272574697</v>
      </c>
      <c r="E32" s="21">
        <v>39000</v>
      </c>
      <c r="F32" s="21">
        <v>2865883.6274170605</v>
      </c>
      <c r="G32" s="278">
        <v>98000</v>
      </c>
      <c r="H32" s="278">
        <v>284593.33333333337</v>
      </c>
      <c r="I32" s="278">
        <v>400000</v>
      </c>
      <c r="J32" s="48">
        <v>19040341.147604987</v>
      </c>
      <c r="L32" s="4"/>
      <c r="M32" s="4"/>
    </row>
    <row r="33" spans="1:13">
      <c r="A33" s="11">
        <v>25</v>
      </c>
      <c r="B33" s="21">
        <v>0</v>
      </c>
      <c r="C33" s="277">
        <v>9599926.9595971256</v>
      </c>
      <c r="D33" s="22">
        <v>5752937.2272574697</v>
      </c>
      <c r="E33" s="21">
        <v>39000</v>
      </c>
      <c r="F33" s="21">
        <v>2865883.6274170605</v>
      </c>
      <c r="G33" s="278">
        <v>98000</v>
      </c>
      <c r="H33" s="278">
        <v>284593.33333333337</v>
      </c>
      <c r="I33" s="278">
        <v>400000</v>
      </c>
      <c r="J33" s="48">
        <v>19040341.147604987</v>
      </c>
      <c r="L33" s="4"/>
      <c r="M33" s="4"/>
    </row>
    <row r="34" spans="1:13">
      <c r="A34" s="11">
        <v>26</v>
      </c>
      <c r="B34" s="21">
        <v>0</v>
      </c>
      <c r="C34" s="277">
        <v>9599926.9595971256</v>
      </c>
      <c r="D34" s="22">
        <v>5752937.2272574697</v>
      </c>
      <c r="E34" s="21">
        <v>39000</v>
      </c>
      <c r="F34" s="21">
        <v>2865883.6274170605</v>
      </c>
      <c r="G34" s="278">
        <v>98000</v>
      </c>
      <c r="H34" s="278">
        <v>284593.33333333337</v>
      </c>
      <c r="I34" s="278">
        <v>400000</v>
      </c>
      <c r="J34" s="48">
        <v>19040341.147604987</v>
      </c>
      <c r="L34" s="4"/>
      <c r="M34" s="4"/>
    </row>
    <row r="35" spans="1:13">
      <c r="A35" s="11">
        <v>27</v>
      </c>
      <c r="B35" s="21">
        <v>0</v>
      </c>
      <c r="C35" s="277">
        <v>9599926.9595971256</v>
      </c>
      <c r="D35" s="22">
        <v>5752937.2272574697</v>
      </c>
      <c r="E35" s="21">
        <v>39000</v>
      </c>
      <c r="F35" s="21">
        <v>2865883.6274170605</v>
      </c>
      <c r="G35" s="278">
        <v>98000</v>
      </c>
      <c r="H35" s="278">
        <v>284593.33333333337</v>
      </c>
      <c r="I35" s="278">
        <v>400000</v>
      </c>
      <c r="J35" s="48">
        <v>19040341.147604987</v>
      </c>
      <c r="L35" s="4"/>
      <c r="M35" s="4"/>
    </row>
    <row r="36" spans="1:13">
      <c r="A36" s="11">
        <v>28</v>
      </c>
      <c r="B36" s="21">
        <v>0</v>
      </c>
      <c r="C36" s="277">
        <v>9599926.9595971256</v>
      </c>
      <c r="D36" s="22">
        <v>5752937.2272574697</v>
      </c>
      <c r="E36" s="21">
        <v>39000</v>
      </c>
      <c r="F36" s="21">
        <v>2865883.6274170605</v>
      </c>
      <c r="G36" s="278">
        <v>98000</v>
      </c>
      <c r="H36" s="278">
        <v>284593.33333333337</v>
      </c>
      <c r="I36" s="278">
        <v>400000</v>
      </c>
      <c r="J36" s="48">
        <v>19040341.147604987</v>
      </c>
      <c r="L36" s="4"/>
      <c r="M36" s="4"/>
    </row>
    <row r="37" spans="1:13">
      <c r="A37" s="11">
        <v>29</v>
      </c>
      <c r="B37" s="21">
        <v>0</v>
      </c>
      <c r="C37" s="277">
        <v>9599926.9595971256</v>
      </c>
      <c r="D37" s="22">
        <v>5752937.2272574697</v>
      </c>
      <c r="E37" s="21">
        <v>39000</v>
      </c>
      <c r="F37" s="21">
        <v>2865883.6274170605</v>
      </c>
      <c r="G37" s="278">
        <v>98000</v>
      </c>
      <c r="H37" s="278">
        <v>284593.33333333337</v>
      </c>
      <c r="I37" s="278">
        <v>400000</v>
      </c>
      <c r="J37" s="48">
        <v>19040341.147604987</v>
      </c>
      <c r="L37" s="4"/>
      <c r="M37" s="4"/>
    </row>
    <row r="38" spans="1:13">
      <c r="A38" s="11">
        <v>30</v>
      </c>
      <c r="B38" s="21">
        <v>0</v>
      </c>
      <c r="C38" s="277">
        <v>9599926.9595971256</v>
      </c>
      <c r="D38" s="22">
        <v>5752937.2272574697</v>
      </c>
      <c r="E38" s="21">
        <v>39000</v>
      </c>
      <c r="F38" s="21">
        <v>2865883.6274170605</v>
      </c>
      <c r="G38" s="278">
        <v>98000</v>
      </c>
      <c r="H38" s="278">
        <v>284593.33333333337</v>
      </c>
      <c r="I38" s="278">
        <v>400000</v>
      </c>
      <c r="J38" s="48">
        <v>19040341.147604987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81752265.861027196</v>
      </c>
      <c r="E39" s="14">
        <v>1170000</v>
      </c>
      <c r="F39" s="14">
        <v>84947999.99999997</v>
      </c>
      <c r="G39" s="14">
        <v>2940000</v>
      </c>
      <c r="H39" s="14">
        <v>8537799.9999999981</v>
      </c>
      <c r="I39" s="14">
        <v>12000000</v>
      </c>
      <c r="J39" s="14">
        <v>443348065.86102736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81752265.861027211</v>
      </c>
      <c r="E41" s="24">
        <v>1170000</v>
      </c>
      <c r="F41" s="24">
        <v>84948000</v>
      </c>
      <c r="G41" s="24">
        <v>2940000</v>
      </c>
      <c r="H41" s="24">
        <v>8537800</v>
      </c>
      <c r="I41" s="24">
        <v>12000000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82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2013-08-05T19:08:13Z</cp:lastPrinted>
  <dcterms:created xsi:type="dcterms:W3CDTF">2012-07-11T20:42:22Z</dcterms:created>
  <dcterms:modified xsi:type="dcterms:W3CDTF">2014-11-17T13:49:33Z</dcterms:modified>
</cp:coreProperties>
</file>