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Importadores!$A$1:$C$5</definedName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5" i="3"/>
</calcChain>
</file>

<file path=xl/sharedStrings.xml><?xml version="1.0" encoding="utf-8"?>
<sst xmlns="http://schemas.openxmlformats.org/spreadsheetml/2006/main" count="187" uniqueCount="51">
  <si>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</si>
  <si>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</si>
  <si>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</si>
  <si>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</si>
  <si>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</si>
  <si>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</si>
  <si>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</si>
  <si>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</si>
  <si>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</si>
  <si>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</si>
  <si>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</si>
  <si>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</si>
  <si>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</si>
  <si>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</si>
  <si>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</si>
  <si>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</si>
  <si>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</si>
  <si>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</si>
  <si>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</si>
  <si>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</si>
  <si>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</si>
  <si>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</si>
  <si>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</si>
  <si>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Abastecimento</t>
  </si>
  <si>
    <t>Indeferida</t>
  </si>
  <si>
    <t>nº 504, de 21 de julho de 2023 (publicada no DOU em 24/07/2023)</t>
  </si>
  <si>
    <t>nº 262, de 24 de agosto de 2023 (publicada no DOU em 28/08/2023)</t>
  </si>
  <si>
    <t>29/08/2023 a 27/08/2024</t>
  </si>
  <si>
    <t>Países Baixos</t>
  </si>
  <si>
    <t>46.39-7-01 - Comércio atacadista de produtos alimentícios em geral</t>
  </si>
  <si>
    <t>Demais</t>
  </si>
  <si>
    <t>Situação da LI</t>
  </si>
  <si>
    <t>3501.90.11</t>
  </si>
  <si>
    <t>Ex 001 - Caseinato de sódio, em pó, de classe alimentícia termicamente estável, contendo, em peso calculado sobre matéria seca, no mínimo 93,5% de proteínas, apresentada em embalagens de 20 kg</t>
  </si>
  <si>
    <t>600 toneladas</t>
  </si>
  <si>
    <t>120 toneladas</t>
  </si>
  <si>
    <t>Em exigência</t>
  </si>
  <si>
    <t>DANONE LTDA</t>
  </si>
  <si>
    <t>MASTERSENSE INGREDIENTES ALIMENTICIOS LTDA</t>
  </si>
  <si>
    <t>NESTLE BRASIL LTDA.</t>
  </si>
  <si>
    <t>POLENGHI INDUSTRIAS ALIMENTICIAS LTDA</t>
  </si>
  <si>
    <t>10.52-0-00 - Fabricação de laticínios</t>
  </si>
  <si>
    <t>Dinamarca</t>
  </si>
  <si>
    <t>França</t>
  </si>
  <si>
    <t>29/08/2023 a 31/05/2024</t>
  </si>
  <si>
    <t>Deferida vinculada à DI</t>
  </si>
  <si>
    <t>Para análise</t>
  </si>
  <si>
    <t>DAN VIGOR INDUSTRIA E COMERCIO DE LATICINIOS LTDA</t>
  </si>
  <si>
    <t>**********</t>
  </si>
  <si>
    <t>Total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</si>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</sst>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0" fontId="0" fillId="0" borderId="0" xfId="1" applyNumberFormat="1" applyFont="1" applyFill="1"/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0" fontId="0" fillId="0" borderId="5" xfId="1" applyNumberFormat="1" applyFont="1" applyFill="1" applyBorder="1" applyAlignment="1">
      <alignment vertical="top" wrapText="1"/>
    </xf>
    <xf numFmtId="4" fontId="7" fillId="0" borderId="3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0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65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8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5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B13"/>
  <sheetViews>
    <sheetView tabSelected="1" workbookViewId="0">
      <selection activeCell="B7" sqref="B7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18</v>
      </c>
      <c r="B2" s="21"/>
    </row>
    <row r="3" spans="1:2" x14ac:dyDescent="0.25">
      <c r="A3" s="3" t="s">
        <v>1</v>
      </c>
      <c r="B3" s="2" t="s">
        <v>25</v>
      </c>
    </row>
    <row r="4" spans="1:2" x14ac:dyDescent="0.25">
      <c r="A4" s="3" t="s">
        <v>2</v>
      </c>
      <c r="B4" s="2" t="s">
        <v>26</v>
      </c>
    </row>
    <row r="5" spans="1:2" x14ac:dyDescent="0.25">
      <c r="A5" s="3" t="s">
        <v>5</v>
      </c>
      <c r="B5" s="2" t="s">
        <v>23</v>
      </c>
    </row>
    <row r="6" spans="1:2" ht="30" x14ac:dyDescent="0.25">
      <c r="A6" s="3" t="s">
        <v>4</v>
      </c>
      <c r="B6" s="2" t="s">
        <v>32</v>
      </c>
    </row>
    <row r="7" spans="1:2" ht="30" x14ac:dyDescent="0.25">
      <c r="A7" s="3" t="s">
        <v>3</v>
      </c>
      <c r="B7" s="3" t="s">
        <v>33</v>
      </c>
    </row>
    <row r="8" spans="1:2" ht="30" x14ac:dyDescent="0.25">
      <c r="A8" s="3" t="s">
        <v>16</v>
      </c>
      <c r="B8" s="2" t="s">
        <v>27</v>
      </c>
    </row>
    <row r="9" spans="1:2" x14ac:dyDescent="0.25">
      <c r="A9" s="3" t="s">
        <v>6</v>
      </c>
      <c r="B9" s="2" t="s">
        <v>44</v>
      </c>
    </row>
    <row r="10" spans="1:2" x14ac:dyDescent="0.25">
      <c r="A10" s="3" t="s">
        <v>7</v>
      </c>
      <c r="B10" s="2" t="s">
        <v>34</v>
      </c>
    </row>
    <row r="11" spans="1:2" ht="30" x14ac:dyDescent="0.25">
      <c r="A11" s="3" t="s">
        <v>8</v>
      </c>
      <c r="B11" s="2" t="s">
        <v>35</v>
      </c>
    </row>
    <row r="12" spans="1:2" ht="33" customHeight="1" x14ac:dyDescent="0.25">
      <c r="A12" s="3" t="s">
        <v>9</v>
      </c>
      <c r="B12" s="9">
        <v>0</v>
      </c>
    </row>
    <row r="13" spans="1:2" ht="30" x14ac:dyDescent="0.25">
      <c r="A13" s="3" t="s">
        <v>50</v>
      </c>
      <c r="B13" s="25">
        <f>443.84/600</f>
        <v>0.73973333333333324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K65"/>
  <sheetViews>
    <sheetView workbookViewId="0">
      <selection activeCell="J22" sqref="J22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31</v>
      </c>
      <c r="C1" s="5" t="s">
        <v>14</v>
      </c>
      <c r="D1" s="6"/>
      <c r="E1" s="6"/>
      <c r="F1" s="6"/>
      <c r="G1" s="6"/>
      <c r="H1" s="6"/>
      <c r="I1" s="6"/>
      <c r="J1" s="7" t="s">
        <v>31</v>
      </c>
      <c r="K1" s="8" t="s">
        <v>21</v>
      </c>
    </row>
    <row r="2" spans="1:11" x14ac:dyDescent="0.25">
      <c r="A2" s="14" t="s">
        <v>48</v>
      </c>
      <c r="B2" s="14" t="s">
        <v>20</v>
      </c>
      <c r="C2" s="15">
        <v>14.4</v>
      </c>
      <c r="J2" s="14" t="s">
        <v>15</v>
      </c>
      <c r="K2" s="15">
        <v>227.80000000000004</v>
      </c>
    </row>
    <row r="3" spans="1:11" x14ac:dyDescent="0.25">
      <c r="A3" s="14" t="s">
        <v>48</v>
      </c>
      <c r="B3" s="14" t="s">
        <v>20</v>
      </c>
      <c r="C3" s="15">
        <v>14.4</v>
      </c>
      <c r="J3" s="16" t="s">
        <v>19</v>
      </c>
      <c r="K3" s="17">
        <v>16</v>
      </c>
    </row>
    <row r="4" spans="1:11" x14ac:dyDescent="0.25">
      <c r="A4" s="14" t="s">
        <v>48</v>
      </c>
      <c r="B4" s="14" t="s">
        <v>15</v>
      </c>
      <c r="C4" s="15">
        <v>14.4</v>
      </c>
      <c r="J4" s="16" t="s">
        <v>45</v>
      </c>
      <c r="K4" s="17">
        <v>8</v>
      </c>
    </row>
    <row r="5" spans="1:11" x14ac:dyDescent="0.25">
      <c r="A5" s="14" t="s">
        <v>48</v>
      </c>
      <c r="B5" s="14" t="s">
        <v>15</v>
      </c>
      <c r="C5" s="15">
        <v>14.4</v>
      </c>
      <c r="J5" s="16" t="s">
        <v>20</v>
      </c>
      <c r="K5" s="17">
        <v>333.43999999999994</v>
      </c>
    </row>
    <row r="6" spans="1:11" x14ac:dyDescent="0.25">
      <c r="A6" s="14" t="s">
        <v>48</v>
      </c>
      <c r="B6" s="14" t="s">
        <v>20</v>
      </c>
      <c r="C6" s="15">
        <v>8</v>
      </c>
      <c r="J6" s="14" t="s">
        <v>36</v>
      </c>
      <c r="K6" s="15">
        <v>28.8</v>
      </c>
    </row>
    <row r="7" spans="1:11" x14ac:dyDescent="0.25">
      <c r="A7" s="14" t="s">
        <v>48</v>
      </c>
      <c r="B7" s="14" t="s">
        <v>15</v>
      </c>
      <c r="C7" s="15">
        <v>6</v>
      </c>
      <c r="J7" s="14" t="s">
        <v>24</v>
      </c>
      <c r="K7" s="15">
        <v>145.00000000000003</v>
      </c>
    </row>
    <row r="8" spans="1:11" x14ac:dyDescent="0.25">
      <c r="A8" s="14" t="s">
        <v>48</v>
      </c>
      <c r="B8" s="14" t="s">
        <v>20</v>
      </c>
      <c r="C8" s="15">
        <v>6</v>
      </c>
      <c r="J8" s="14" t="s">
        <v>46</v>
      </c>
      <c r="K8" s="15">
        <v>57.6</v>
      </c>
    </row>
    <row r="9" spans="1:11" x14ac:dyDescent="0.25">
      <c r="A9" s="14" t="s">
        <v>48</v>
      </c>
      <c r="B9" s="14" t="s">
        <v>20</v>
      </c>
      <c r="C9" s="15">
        <v>13.84</v>
      </c>
    </row>
    <row r="10" spans="1:11" x14ac:dyDescent="0.25">
      <c r="A10" s="14" t="s">
        <v>48</v>
      </c>
      <c r="B10" s="14" t="s">
        <v>20</v>
      </c>
      <c r="C10" s="15">
        <v>16</v>
      </c>
    </row>
    <row r="11" spans="1:11" x14ac:dyDescent="0.25">
      <c r="A11" s="14" t="s">
        <v>48</v>
      </c>
      <c r="B11" s="14" t="s">
        <v>20</v>
      </c>
      <c r="C11" s="15">
        <v>14.4</v>
      </c>
    </row>
    <row r="12" spans="1:11" x14ac:dyDescent="0.25">
      <c r="A12" s="14" t="s">
        <v>48</v>
      </c>
      <c r="B12" s="14" t="s">
        <v>20</v>
      </c>
      <c r="C12" s="15">
        <v>8</v>
      </c>
    </row>
    <row r="13" spans="1:11" x14ac:dyDescent="0.25">
      <c r="A13" s="14" t="s">
        <v>48</v>
      </c>
      <c r="B13" s="14" t="s">
        <v>15</v>
      </c>
      <c r="C13" s="15">
        <v>14.4</v>
      </c>
    </row>
    <row r="14" spans="1:11" x14ac:dyDescent="0.25">
      <c r="A14" s="14" t="s">
        <v>48</v>
      </c>
      <c r="B14" s="14" t="s">
        <v>15</v>
      </c>
      <c r="C14" s="15">
        <v>8</v>
      </c>
    </row>
    <row r="15" spans="1:11" x14ac:dyDescent="0.25">
      <c r="A15" s="14" t="s">
        <v>48</v>
      </c>
      <c r="B15" s="14" t="s">
        <v>15</v>
      </c>
      <c r="C15" s="15">
        <v>8</v>
      </c>
    </row>
    <row r="16" spans="1:11" x14ac:dyDescent="0.25">
      <c r="A16" s="14" t="s">
        <v>48</v>
      </c>
      <c r="B16" s="14" t="s">
        <v>15</v>
      </c>
      <c r="C16" s="15">
        <v>8</v>
      </c>
    </row>
    <row r="17" spans="1:3" x14ac:dyDescent="0.25">
      <c r="A17" s="14" t="s">
        <v>48</v>
      </c>
      <c r="B17" s="14" t="s">
        <v>20</v>
      </c>
      <c r="C17" s="15">
        <v>8</v>
      </c>
    </row>
    <row r="18" spans="1:3" x14ac:dyDescent="0.25">
      <c r="A18" s="14" t="s">
        <v>48</v>
      </c>
      <c r="B18" s="14" t="s">
        <v>20</v>
      </c>
      <c r="C18" s="15">
        <v>14.4</v>
      </c>
    </row>
    <row r="19" spans="1:3" x14ac:dyDescent="0.25">
      <c r="A19" s="14" t="s">
        <v>48</v>
      </c>
      <c r="B19" s="14" t="s">
        <v>15</v>
      </c>
      <c r="C19" s="15">
        <v>14.4</v>
      </c>
    </row>
    <row r="20" spans="1:3" x14ac:dyDescent="0.25">
      <c r="A20" s="14" t="s">
        <v>48</v>
      </c>
      <c r="B20" s="14" t="s">
        <v>15</v>
      </c>
      <c r="C20" s="15">
        <v>14.4</v>
      </c>
    </row>
    <row r="21" spans="1:3" x14ac:dyDescent="0.25">
      <c r="A21" s="14" t="s">
        <v>48</v>
      </c>
      <c r="B21" s="14" t="s">
        <v>15</v>
      </c>
      <c r="C21" s="15">
        <v>14.4</v>
      </c>
    </row>
    <row r="22" spans="1:3" x14ac:dyDescent="0.25">
      <c r="A22" s="14" t="s">
        <v>48</v>
      </c>
      <c r="B22" s="14" t="s">
        <v>15</v>
      </c>
      <c r="C22" s="15">
        <v>14.4</v>
      </c>
    </row>
    <row r="23" spans="1:3" x14ac:dyDescent="0.25">
      <c r="A23" s="14" t="s">
        <v>48</v>
      </c>
      <c r="B23" s="14" t="s">
        <v>15</v>
      </c>
      <c r="C23" s="15">
        <v>14.4</v>
      </c>
    </row>
    <row r="24" spans="1:3" x14ac:dyDescent="0.25">
      <c r="A24" s="14" t="s">
        <v>48</v>
      </c>
      <c r="B24" s="14" t="s">
        <v>15</v>
      </c>
      <c r="C24" s="15">
        <v>1</v>
      </c>
    </row>
    <row r="25" spans="1:3" x14ac:dyDescent="0.25">
      <c r="A25" s="14" t="s">
        <v>48</v>
      </c>
      <c r="B25" s="14" t="s">
        <v>24</v>
      </c>
      <c r="C25" s="15">
        <v>1</v>
      </c>
    </row>
    <row r="26" spans="1:3" x14ac:dyDescent="0.25">
      <c r="A26" s="14" t="s">
        <v>48</v>
      </c>
      <c r="B26" s="14" t="s">
        <v>15</v>
      </c>
      <c r="C26" s="15">
        <v>8</v>
      </c>
    </row>
    <row r="27" spans="1:3" x14ac:dyDescent="0.25">
      <c r="A27" s="14" t="s">
        <v>48</v>
      </c>
      <c r="B27" s="14" t="s">
        <v>20</v>
      </c>
      <c r="C27" s="15">
        <v>8</v>
      </c>
    </row>
    <row r="28" spans="1:3" x14ac:dyDescent="0.25">
      <c r="A28" s="14" t="s">
        <v>48</v>
      </c>
      <c r="B28" s="14" t="s">
        <v>20</v>
      </c>
      <c r="C28" s="15">
        <v>8</v>
      </c>
    </row>
    <row r="29" spans="1:3" x14ac:dyDescent="0.25">
      <c r="A29" s="14" t="s">
        <v>48</v>
      </c>
      <c r="B29" s="14" t="s">
        <v>45</v>
      </c>
      <c r="C29" s="15">
        <v>8</v>
      </c>
    </row>
    <row r="30" spans="1:3" x14ac:dyDescent="0.25">
      <c r="A30" s="14" t="s">
        <v>48</v>
      </c>
      <c r="B30" s="14" t="s">
        <v>20</v>
      </c>
      <c r="C30" s="15">
        <v>14.4</v>
      </c>
    </row>
    <row r="31" spans="1:3" x14ac:dyDescent="0.25">
      <c r="A31" s="14" t="s">
        <v>48</v>
      </c>
      <c r="B31" s="14" t="s">
        <v>15</v>
      </c>
      <c r="C31" s="15">
        <v>14.4</v>
      </c>
    </row>
    <row r="32" spans="1:3" x14ac:dyDescent="0.25">
      <c r="A32" s="14" t="s">
        <v>48</v>
      </c>
      <c r="B32" s="14" t="s">
        <v>24</v>
      </c>
      <c r="C32" s="15">
        <v>14.4</v>
      </c>
    </row>
    <row r="33" spans="1:3" x14ac:dyDescent="0.25">
      <c r="A33" s="14" t="s">
        <v>48</v>
      </c>
      <c r="B33" s="14" t="s">
        <v>20</v>
      </c>
      <c r="C33" s="15">
        <v>8</v>
      </c>
    </row>
    <row r="34" spans="1:3" x14ac:dyDescent="0.25">
      <c r="A34" s="14" t="s">
        <v>48</v>
      </c>
      <c r="B34" s="14" t="s">
        <v>20</v>
      </c>
      <c r="C34" s="15">
        <v>14.4</v>
      </c>
    </row>
    <row r="35" spans="1:3" x14ac:dyDescent="0.25">
      <c r="A35" s="14" t="s">
        <v>48</v>
      </c>
      <c r="B35" s="14" t="s">
        <v>20</v>
      </c>
      <c r="C35" s="15">
        <v>14.4</v>
      </c>
    </row>
    <row r="36" spans="1:3" x14ac:dyDescent="0.25">
      <c r="A36" s="14" t="s">
        <v>48</v>
      </c>
      <c r="B36" s="14" t="s">
        <v>20</v>
      </c>
      <c r="C36" s="15">
        <v>14.4</v>
      </c>
    </row>
    <row r="37" spans="1:3" x14ac:dyDescent="0.25">
      <c r="A37" s="14" t="s">
        <v>48</v>
      </c>
      <c r="B37" s="14" t="s">
        <v>20</v>
      </c>
      <c r="C37" s="15">
        <v>14.4</v>
      </c>
    </row>
    <row r="38" spans="1:3" x14ac:dyDescent="0.25">
      <c r="A38" s="14" t="s">
        <v>48</v>
      </c>
      <c r="B38" s="14" t="s">
        <v>20</v>
      </c>
      <c r="C38" s="15">
        <v>14.4</v>
      </c>
    </row>
    <row r="39" spans="1:3" x14ac:dyDescent="0.25">
      <c r="A39" s="14" t="s">
        <v>48</v>
      </c>
      <c r="B39" s="14" t="s">
        <v>15</v>
      </c>
      <c r="C39" s="15">
        <v>14.4</v>
      </c>
    </row>
    <row r="40" spans="1:3" x14ac:dyDescent="0.25">
      <c r="A40" s="14" t="s">
        <v>48</v>
      </c>
      <c r="B40" s="14" t="s">
        <v>15</v>
      </c>
      <c r="C40" s="15">
        <v>14.4</v>
      </c>
    </row>
    <row r="41" spans="1:3" x14ac:dyDescent="0.25">
      <c r="A41" s="14" t="s">
        <v>48</v>
      </c>
      <c r="B41" s="14" t="s">
        <v>15</v>
      </c>
      <c r="C41" s="15">
        <v>16</v>
      </c>
    </row>
    <row r="42" spans="1:3" x14ac:dyDescent="0.25">
      <c r="A42" s="14" t="s">
        <v>48</v>
      </c>
      <c r="B42" s="14" t="s">
        <v>20</v>
      </c>
      <c r="C42" s="15">
        <v>14.4</v>
      </c>
    </row>
    <row r="43" spans="1:3" x14ac:dyDescent="0.25">
      <c r="A43" s="14" t="s">
        <v>48</v>
      </c>
      <c r="B43" s="14" t="s">
        <v>20</v>
      </c>
      <c r="C43" s="15">
        <v>8</v>
      </c>
    </row>
    <row r="44" spans="1:3" x14ac:dyDescent="0.25">
      <c r="A44" s="14" t="s">
        <v>48</v>
      </c>
      <c r="B44" s="14" t="s">
        <v>20</v>
      </c>
      <c r="C44" s="15">
        <v>8</v>
      </c>
    </row>
    <row r="45" spans="1:3" x14ac:dyDescent="0.25">
      <c r="A45" s="14" t="s">
        <v>48</v>
      </c>
      <c r="B45" s="14" t="s">
        <v>36</v>
      </c>
      <c r="C45" s="15">
        <v>14.4</v>
      </c>
    </row>
    <row r="46" spans="1:3" x14ac:dyDescent="0.25">
      <c r="A46" s="14" t="s">
        <v>48</v>
      </c>
      <c r="B46" s="14" t="s">
        <v>36</v>
      </c>
      <c r="C46" s="15">
        <v>14.4</v>
      </c>
    </row>
    <row r="47" spans="1:3" x14ac:dyDescent="0.25">
      <c r="A47" s="14" t="s">
        <v>48</v>
      </c>
      <c r="B47" s="14" t="s">
        <v>15</v>
      </c>
      <c r="C47" s="15">
        <v>14.4</v>
      </c>
    </row>
    <row r="48" spans="1:3" x14ac:dyDescent="0.25">
      <c r="A48" s="14" t="s">
        <v>48</v>
      </c>
      <c r="B48" s="14" t="s">
        <v>24</v>
      </c>
      <c r="C48" s="15">
        <v>14.4</v>
      </c>
    </row>
    <row r="49" spans="1:3" x14ac:dyDescent="0.25">
      <c r="A49" s="14" t="s">
        <v>48</v>
      </c>
      <c r="B49" s="14" t="s">
        <v>24</v>
      </c>
      <c r="C49" s="15">
        <v>14.4</v>
      </c>
    </row>
    <row r="50" spans="1:3" x14ac:dyDescent="0.25">
      <c r="A50" s="14" t="s">
        <v>48</v>
      </c>
      <c r="B50" s="14" t="s">
        <v>24</v>
      </c>
      <c r="C50" s="15">
        <v>14.4</v>
      </c>
    </row>
    <row r="51" spans="1:3" x14ac:dyDescent="0.25">
      <c r="A51" s="14" t="s">
        <v>48</v>
      </c>
      <c r="B51" s="14" t="s">
        <v>24</v>
      </c>
      <c r="C51" s="15">
        <v>14.4</v>
      </c>
    </row>
    <row r="52" spans="1:3" x14ac:dyDescent="0.25">
      <c r="A52" s="14" t="s">
        <v>48</v>
      </c>
      <c r="B52" s="14" t="s">
        <v>20</v>
      </c>
      <c r="C52" s="15">
        <v>14.4</v>
      </c>
    </row>
    <row r="53" spans="1:3" x14ac:dyDescent="0.25">
      <c r="A53" s="14" t="s">
        <v>48</v>
      </c>
      <c r="B53" s="14" t="s">
        <v>20</v>
      </c>
      <c r="C53" s="15">
        <v>14.4</v>
      </c>
    </row>
    <row r="54" spans="1:3" x14ac:dyDescent="0.25">
      <c r="A54" s="14" t="s">
        <v>48</v>
      </c>
      <c r="B54" s="14" t="s">
        <v>20</v>
      </c>
      <c r="C54" s="15">
        <v>14.4</v>
      </c>
    </row>
    <row r="55" spans="1:3" x14ac:dyDescent="0.25">
      <c r="A55" s="14" t="s">
        <v>48</v>
      </c>
      <c r="B55" s="14" t="s">
        <v>20</v>
      </c>
      <c r="C55" s="15">
        <v>32</v>
      </c>
    </row>
    <row r="56" spans="1:3" x14ac:dyDescent="0.25">
      <c r="A56" s="14" t="s">
        <v>48</v>
      </c>
      <c r="B56" s="14" t="s">
        <v>46</v>
      </c>
      <c r="C56" s="15">
        <v>14.4</v>
      </c>
    </row>
    <row r="57" spans="1:3" x14ac:dyDescent="0.25">
      <c r="A57" s="14" t="s">
        <v>48</v>
      </c>
      <c r="B57" s="14" t="s">
        <v>46</v>
      </c>
      <c r="C57" s="15">
        <v>14.4</v>
      </c>
    </row>
    <row r="58" spans="1:3" x14ac:dyDescent="0.25">
      <c r="A58" s="14" t="s">
        <v>48</v>
      </c>
      <c r="B58" s="14" t="s">
        <v>46</v>
      </c>
      <c r="C58" s="15">
        <v>14.4</v>
      </c>
    </row>
    <row r="59" spans="1:3" x14ac:dyDescent="0.25">
      <c r="A59" s="14" t="s">
        <v>48</v>
      </c>
      <c r="B59" s="14" t="s">
        <v>46</v>
      </c>
      <c r="C59" s="15">
        <v>14.4</v>
      </c>
    </row>
    <row r="60" spans="1:3" x14ac:dyDescent="0.25">
      <c r="A60" s="14" t="s">
        <v>48</v>
      </c>
      <c r="B60" s="14" t="s">
        <v>24</v>
      </c>
      <c r="C60" s="15">
        <v>14.4</v>
      </c>
    </row>
    <row r="61" spans="1:3" x14ac:dyDescent="0.25">
      <c r="A61" s="14" t="s">
        <v>48</v>
      </c>
      <c r="B61" s="14" t="s">
        <v>24</v>
      </c>
      <c r="C61" s="15">
        <v>14.4</v>
      </c>
    </row>
    <row r="62" spans="1:3" x14ac:dyDescent="0.25">
      <c r="A62" s="14" t="s">
        <v>48</v>
      </c>
      <c r="B62" s="14" t="s">
        <v>24</v>
      </c>
      <c r="C62" s="15">
        <v>14.4</v>
      </c>
    </row>
    <row r="63" spans="1:3" x14ac:dyDescent="0.25">
      <c r="A63" s="14" t="s">
        <v>48</v>
      </c>
      <c r="B63" s="14" t="s">
        <v>24</v>
      </c>
      <c r="C63" s="15">
        <v>14.4</v>
      </c>
    </row>
    <row r="64" spans="1:3" x14ac:dyDescent="0.25">
      <c r="A64" s="14" t="s">
        <v>48</v>
      </c>
      <c r="B64" s="14" t="s">
        <v>24</v>
      </c>
      <c r="C64" s="15">
        <v>14.4</v>
      </c>
    </row>
    <row r="65" spans="1:3" x14ac:dyDescent="0.25">
      <c r="A65" s="14" t="s">
        <v>48</v>
      </c>
      <c r="B65" s="14" t="s">
        <v>19</v>
      </c>
      <c r="C65" s="15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C6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11</v>
      </c>
      <c r="B1" s="11" t="s">
        <v>22</v>
      </c>
      <c r="C1" s="12" t="s">
        <v>10</v>
      </c>
    </row>
    <row r="2" spans="1:3" ht="30" x14ac:dyDescent="0.25">
      <c r="A2" s="18" t="s">
        <v>47</v>
      </c>
      <c r="B2" s="19" t="s">
        <v>41</v>
      </c>
      <c r="C2" s="20" t="s">
        <v>30</v>
      </c>
    </row>
    <row r="3" spans="1:3" ht="30" x14ac:dyDescent="0.25">
      <c r="A3" s="18" t="s">
        <v>37</v>
      </c>
      <c r="B3" s="19" t="s">
        <v>29</v>
      </c>
      <c r="C3" s="20" t="s">
        <v>30</v>
      </c>
    </row>
    <row r="4" spans="1:3" ht="30" x14ac:dyDescent="0.25">
      <c r="A4" s="18" t="s">
        <v>38</v>
      </c>
      <c r="B4" s="19" t="s">
        <v>29</v>
      </c>
      <c r="C4" s="20" t="s">
        <v>30</v>
      </c>
    </row>
    <row r="5" spans="1:3" x14ac:dyDescent="0.25">
      <c r="A5" s="18" t="s">
        <v>39</v>
      </c>
      <c r="B5" s="19" t="s">
        <v>41</v>
      </c>
      <c r="C5" s="20" t="s">
        <v>30</v>
      </c>
    </row>
    <row r="6" spans="1:3" x14ac:dyDescent="0.25">
      <c r="A6" s="18" t="s">
        <v>40</v>
      </c>
      <c r="B6" s="19" t="s">
        <v>41</v>
      </c>
      <c r="C6" s="20" t="s">
        <v>30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C5"/>
  <sheetViews>
    <sheetView workbookViewId="0">
      <selection activeCell="G13" sqref="G13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21</v>
      </c>
      <c r="C1" s="5" t="s">
        <v>13</v>
      </c>
    </row>
    <row r="2" spans="1:3" x14ac:dyDescent="0.25">
      <c r="A2" s="18" t="s">
        <v>42</v>
      </c>
      <c r="B2" s="15">
        <v>215.44000000000005</v>
      </c>
      <c r="C2" s="13">
        <v>0.60273052820053719</v>
      </c>
    </row>
    <row r="3" spans="1:3" x14ac:dyDescent="0.25">
      <c r="A3" s="18" t="s">
        <v>28</v>
      </c>
      <c r="B3" s="15">
        <v>136</v>
      </c>
      <c r="C3" s="13">
        <v>0.38048343777976718</v>
      </c>
    </row>
    <row r="4" spans="1:3" x14ac:dyDescent="0.25">
      <c r="A4" s="18" t="s">
        <v>43</v>
      </c>
      <c r="B4" s="15">
        <v>6</v>
      </c>
      <c r="C4" s="13">
        <v>1.6786034019695611E-2</v>
      </c>
    </row>
    <row r="5" spans="1:3" x14ac:dyDescent="0.25">
      <c r="A5" s="23" t="s">
        <v>49</v>
      </c>
      <c r="B5" s="24">
        <f>SUBTOTAL(109,B2:B4)</f>
        <v>357.44000000000005</v>
      </c>
      <c r="C5" s="22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2024-07-17T19:29:01Z</dcterms:modified>
</cp:coreProperties>
</file>