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B779A75A-CC07-435B-86E9-1A742DFBA730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<sst xmlns="http://schemas.openxmlformats.org/spreadsheetml/2006/main" count="220" uniqueCount="58">
  <si>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</si>
  <si>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</si>
  <si>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</si>
  <si>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</si>
  <si>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</si>
  <si>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</si>
  <si>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Abastecimento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</si>
  <si>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</si>
  <si>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</si>
  <si>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</si>
  <si>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</si>
  <si>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</si>
  <si>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</si>
  <si>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</si>
  <si>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</si>
  <si>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</si>
  <si>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</si>
  <si>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Indeferida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</si>
  <si>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</si>
  <si>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</si>
  <si>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</si>
  <si>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</si>
  <si>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</si>
  <si>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Demais</t>
  </si>
  <si>
    <t>Situação da LI</t>
  </si>
  <si>
    <t>nº 552, de 2 de fevereiro de 2024 (publicada no DOU em 05/02/2024)</t>
  </si>
  <si>
    <t>nº 297, de 14 de fevereiro de 2024 (publicada no DOU em 15/02/2024)</t>
  </si>
  <si>
    <t>2810.00.10</t>
  </si>
  <si>
    <t>15/02/2024 a 13/02/2025</t>
  </si>
  <si>
    <t>15/02/2024 a 31/03/2024</t>
  </si>
  <si>
    <t>Ácido ortobórico</t>
  </si>
  <si>
    <t>Em exigência</t>
  </si>
  <si>
    <t>Embarque autorizado</t>
  </si>
  <si>
    <t>Para análise</t>
  </si>
  <si>
    <t>Turquia</t>
  </si>
  <si>
    <t>França</t>
  </si>
  <si>
    <t>Estados Unidos</t>
  </si>
  <si>
    <t>ALLERGAN PRODUTOS FARMACEUTICOS LTDA.</t>
  </si>
  <si>
    <t>21.21-1-01 - Fabricação de medicamentos alopáticos para uso humano</t>
  </si>
  <si>
    <t>ALX BRASIL COMERCIO DE PRODUTOS QUIMICOS LTDA</t>
  </si>
  <si>
    <t>46.84-2-99 - Comércio atacadista de outros produtos químicos e petroquímicos não especificados anteriormente</t>
  </si>
  <si>
    <t>BUSCHLE &amp; LEPPER SA</t>
  </si>
  <si>
    <t>K+S BRASILEIRA FERTILIZANTES E PRODUTOS INDUSTRIAIS LTDA.</t>
  </si>
  <si>
    <t>46.83-4-00 - Comércio atacadista de defensivos agrícolas, adubos, fertilizantes e corretivos do solo</t>
  </si>
  <si>
    <t>MULTITECNICA INDUSTRIAL LTDA</t>
  </si>
  <si>
    <t>20.12-6-00 - Fabricação de intermediários para fertilizantes</t>
  </si>
  <si>
    <t>OUROFERTIL NORDESTE LTDA</t>
  </si>
  <si>
    <t>20.13-4-02 - Fabricação de adubos e fertilizantes, exceto organo-minerais</t>
  </si>
  <si>
    <t>STOLLER DO BRASIL LTDA</t>
  </si>
  <si>
    <t>TRATHOIMPORT IMPORTACAO E EXPORTACAO SA</t>
  </si>
  <si>
    <t>VITTIA S.A.</t>
  </si>
  <si>
    <t>VOX COMERCIAL IMPORTADORA E EXPORTADORA LTDA</t>
  </si>
  <si>
    <t>46.49-4-99 - Comércio atacadista de outros equipamentos e artigos de uso pessoal e doméstico não especificados anteriormente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</si>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</sst>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4" xfId="0" applyBorder="1" applyAlignment="1">
      <alignment vertical="top" wrapText="1"/>
    </xf>
    <xf numFmtId="10" fontId="0" fillId="0" borderId="0" xfId="1" applyNumberFormat="1" applyFont="1" applyFill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solid">
          <fgColor indexed="64"/>
          <bgColor theme="5" tint="0.59999389629810485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64"/>
          <bgColor theme="5" tint="0.59999389629810485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75" totalsRowShown="0" headerRowDxfId="13" dataDxfId="12">
  <tableColumns count="3">
    <tableColumn id="1" xr3:uid="{FC1D8A2F-B1C2-4CA8-A5AE-39BF1898F459}" name="Número da LI" dataDxfId="11"/>
    <tableColumn id="2" xr3:uid="{8494B327-6983-4A87-97D3-88BE8C95F4D2}" name="Situação da LI" dataDxfId="10"/>
    <tableColumn id="3" xr3:uid="{1112F1BA-D130-4EED-903A-C4009726E399}" name="Quantidade na Unidade de Concessão da Cota (por LI)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8" totalsRowShown="0" headerRow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4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B14" sqref="B14"/>
    </sheetView>
  </sheetViews>
  <sheetFormatPr defaultRowHeight="15" x14ac:dyDescent="0.25"/>
  <cols>
    <col min="1" max="1" width="23.710937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7" t="s">
        <v>18</v>
      </c>
      <c r="B2" s="27"/>
    </row>
    <row r="3" spans="1:2" x14ac:dyDescent="0.25">
      <c r="A3" s="3" t="s">
        <v>1</v>
      </c>
      <c r="B3" s="2" t="s">
        <v>25</v>
      </c>
    </row>
    <row r="4" spans="1:2" x14ac:dyDescent="0.25">
      <c r="A4" s="3" t="s">
        <v>2</v>
      </c>
      <c r="B4" s="2" t="s">
        <v>26</v>
      </c>
    </row>
    <row r="5" spans="1:2" x14ac:dyDescent="0.25">
      <c r="A5" s="3" t="s">
        <v>5</v>
      </c>
      <c r="B5" s="2" t="s">
        <v>6</v>
      </c>
    </row>
    <row r="6" spans="1:2" ht="30" x14ac:dyDescent="0.25">
      <c r="A6" s="3" t="s">
        <v>4</v>
      </c>
      <c r="B6" s="2" t="s">
        <v>27</v>
      </c>
    </row>
    <row r="7" spans="1:2" x14ac:dyDescent="0.25">
      <c r="A7" s="3" t="s">
        <v>3</v>
      </c>
      <c r="B7" s="3" t="s">
        <v>30</v>
      </c>
    </row>
    <row r="8" spans="1:2" ht="30" x14ac:dyDescent="0.25">
      <c r="A8" s="3" t="s">
        <v>15</v>
      </c>
      <c r="B8" s="2" t="s">
        <v>28</v>
      </c>
    </row>
    <row r="9" spans="1:2" x14ac:dyDescent="0.25">
      <c r="A9" s="3" t="s">
        <v>7</v>
      </c>
      <c r="B9" s="2" t="s">
        <v>29</v>
      </c>
    </row>
    <row r="10" spans="1:2" ht="30" x14ac:dyDescent="0.25">
      <c r="A10" s="3" t="s">
        <v>53</v>
      </c>
      <c r="B10" s="25">
        <v>6500</v>
      </c>
    </row>
    <row r="11" spans="1:2" ht="33" customHeight="1" x14ac:dyDescent="0.25">
      <c r="A11" s="3" t="s">
        <v>54</v>
      </c>
      <c r="B11" s="26">
        <v>600</v>
      </c>
    </row>
    <row r="12" spans="1:2" ht="33" customHeight="1" x14ac:dyDescent="0.25">
      <c r="A12" s="3" t="s">
        <v>8</v>
      </c>
      <c r="B12" s="9">
        <v>0</v>
      </c>
    </row>
    <row r="13" spans="1:2" ht="30" x14ac:dyDescent="0.25">
      <c r="A13" s="22" t="s">
        <v>55</v>
      </c>
      <c r="B13" s="23">
        <f>SUM('LIs registradas no período'!K3:K4,'LIs registradas no período'!K6,'LIs registradas no período'!K8)</f>
        <v>4924.55</v>
      </c>
    </row>
    <row r="14" spans="1:2" ht="28.5" customHeight="1" x14ac:dyDescent="0.25">
      <c r="A14" s="22" t="s">
        <v>56</v>
      </c>
      <c r="B14" s="24">
        <f>B13/B10</f>
        <v>0.75762307692307695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75"/>
  <sheetViews>
    <sheetView zoomScaleNormal="100" workbookViewId="0">
      <selection activeCell="J8" sqref="J8:K8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16</v>
      </c>
      <c r="B1" s="5" t="s">
        <v>24</v>
      </c>
      <c r="C1" s="5" t="s">
        <v>13</v>
      </c>
      <c r="D1" s="6"/>
      <c r="E1" s="6"/>
      <c r="F1" s="6"/>
      <c r="G1" s="6"/>
      <c r="H1" s="6"/>
      <c r="I1" s="6"/>
      <c r="J1" s="7" t="s">
        <v>24</v>
      </c>
      <c r="K1" s="8" t="s">
        <v>21</v>
      </c>
    </row>
    <row r="2" spans="1:11" x14ac:dyDescent="0.25">
      <c r="A2" s="13" t="s">
        <v>57</v>
      </c>
      <c r="B2" s="13" t="s">
        <v>31</v>
      </c>
      <c r="C2" s="14">
        <v>147</v>
      </c>
      <c r="J2" s="13" t="s">
        <v>14</v>
      </c>
      <c r="K2" s="14">
        <v>725.44999999999993</v>
      </c>
    </row>
    <row r="3" spans="1:11" x14ac:dyDescent="0.25">
      <c r="A3" s="13" t="s">
        <v>57</v>
      </c>
      <c r="B3" s="13" t="s">
        <v>31</v>
      </c>
      <c r="C3" s="14">
        <v>105</v>
      </c>
      <c r="J3" s="15" t="s">
        <v>19</v>
      </c>
      <c r="K3" s="16">
        <v>1036.45</v>
      </c>
    </row>
    <row r="4" spans="1:11" x14ac:dyDescent="0.25">
      <c r="A4" s="13" t="s">
        <v>57</v>
      </c>
      <c r="B4" s="13" t="s">
        <v>31</v>
      </c>
      <c r="C4" s="14">
        <v>105</v>
      </c>
      <c r="J4" s="15" t="s">
        <v>20</v>
      </c>
      <c r="K4" s="16">
        <v>786.60000000000014</v>
      </c>
    </row>
    <row r="5" spans="1:11" x14ac:dyDescent="0.25">
      <c r="A5" s="13" t="s">
        <v>57</v>
      </c>
      <c r="B5" s="13" t="s">
        <v>31</v>
      </c>
      <c r="C5" s="14">
        <v>39.200000000000003</v>
      </c>
      <c r="J5" s="13" t="s">
        <v>31</v>
      </c>
      <c r="K5" s="14">
        <v>700</v>
      </c>
    </row>
    <row r="6" spans="1:11" x14ac:dyDescent="0.25">
      <c r="A6" s="13" t="s">
        <v>57</v>
      </c>
      <c r="B6" s="13" t="s">
        <v>31</v>
      </c>
      <c r="C6" s="14">
        <v>21</v>
      </c>
      <c r="J6" s="15" t="s">
        <v>32</v>
      </c>
      <c r="K6" s="16">
        <v>3001.5</v>
      </c>
    </row>
    <row r="7" spans="1:11" x14ac:dyDescent="0.25">
      <c r="A7" s="13" t="s">
        <v>57</v>
      </c>
      <c r="B7" s="13" t="s">
        <v>31</v>
      </c>
      <c r="C7" s="14">
        <v>21</v>
      </c>
      <c r="J7" s="13" t="s">
        <v>17</v>
      </c>
      <c r="K7" s="14">
        <v>243</v>
      </c>
    </row>
    <row r="8" spans="1:11" x14ac:dyDescent="0.25">
      <c r="A8" s="13" t="s">
        <v>57</v>
      </c>
      <c r="B8" s="13" t="s">
        <v>31</v>
      </c>
      <c r="C8" s="14">
        <v>21</v>
      </c>
      <c r="J8" s="15" t="s">
        <v>33</v>
      </c>
      <c r="K8" s="16">
        <v>100</v>
      </c>
    </row>
    <row r="9" spans="1:11" x14ac:dyDescent="0.25">
      <c r="A9" s="13" t="s">
        <v>57</v>
      </c>
      <c r="B9" s="13" t="s">
        <v>32</v>
      </c>
      <c r="C9" s="14">
        <v>20</v>
      </c>
    </row>
    <row r="10" spans="1:11" x14ac:dyDescent="0.25">
      <c r="A10" s="13" t="s">
        <v>57</v>
      </c>
      <c r="B10" s="13" t="s">
        <v>20</v>
      </c>
      <c r="C10" s="14">
        <v>39.200000000000003</v>
      </c>
    </row>
    <row r="11" spans="1:11" x14ac:dyDescent="0.25">
      <c r="A11" s="13" t="s">
        <v>57</v>
      </c>
      <c r="B11" s="13" t="s">
        <v>31</v>
      </c>
      <c r="C11" s="14">
        <v>39.200000000000003</v>
      </c>
    </row>
    <row r="12" spans="1:11" x14ac:dyDescent="0.25">
      <c r="A12" s="13" t="s">
        <v>57</v>
      </c>
      <c r="B12" s="13" t="s">
        <v>31</v>
      </c>
      <c r="C12" s="14">
        <v>39.200000000000003</v>
      </c>
    </row>
    <row r="13" spans="1:11" x14ac:dyDescent="0.25">
      <c r="A13" s="13" t="s">
        <v>57</v>
      </c>
      <c r="B13" s="13" t="s">
        <v>31</v>
      </c>
      <c r="C13" s="14">
        <v>39.200000000000003</v>
      </c>
    </row>
    <row r="14" spans="1:11" x14ac:dyDescent="0.25">
      <c r="A14" s="13" t="s">
        <v>57</v>
      </c>
      <c r="B14" s="13" t="s">
        <v>20</v>
      </c>
      <c r="C14" s="14">
        <v>140</v>
      </c>
    </row>
    <row r="15" spans="1:11" x14ac:dyDescent="0.25">
      <c r="A15" s="13" t="s">
        <v>57</v>
      </c>
      <c r="B15" s="13" t="s">
        <v>20</v>
      </c>
      <c r="C15" s="14">
        <v>120</v>
      </c>
    </row>
    <row r="16" spans="1:11" x14ac:dyDescent="0.25">
      <c r="A16" s="13" t="s">
        <v>57</v>
      </c>
      <c r="B16" s="13" t="s">
        <v>17</v>
      </c>
      <c r="C16" s="14">
        <v>189</v>
      </c>
    </row>
    <row r="17" spans="1:3" x14ac:dyDescent="0.25">
      <c r="A17" s="13" t="s">
        <v>57</v>
      </c>
      <c r="B17" s="13" t="s">
        <v>19</v>
      </c>
      <c r="C17" s="14">
        <v>98</v>
      </c>
    </row>
    <row r="18" spans="1:3" x14ac:dyDescent="0.25">
      <c r="A18" s="13" t="s">
        <v>57</v>
      </c>
      <c r="B18" s="13" t="s">
        <v>19</v>
      </c>
      <c r="C18" s="14">
        <v>160</v>
      </c>
    </row>
    <row r="19" spans="1:3" x14ac:dyDescent="0.25">
      <c r="A19" s="13" t="s">
        <v>57</v>
      </c>
      <c r="B19" s="13" t="s">
        <v>14</v>
      </c>
      <c r="C19" s="14">
        <v>78.400000000000006</v>
      </c>
    </row>
    <row r="20" spans="1:3" x14ac:dyDescent="0.25">
      <c r="A20" s="13" t="s">
        <v>57</v>
      </c>
      <c r="B20" s="13" t="s">
        <v>14</v>
      </c>
      <c r="C20" s="14">
        <v>78.400000000000006</v>
      </c>
    </row>
    <row r="21" spans="1:3" x14ac:dyDescent="0.25">
      <c r="A21" s="13" t="s">
        <v>57</v>
      </c>
      <c r="B21" s="13" t="s">
        <v>20</v>
      </c>
      <c r="C21" s="14">
        <v>19.600000000000001</v>
      </c>
    </row>
    <row r="22" spans="1:3" x14ac:dyDescent="0.25">
      <c r="A22" s="13" t="s">
        <v>57</v>
      </c>
      <c r="B22" s="13" t="s">
        <v>20</v>
      </c>
      <c r="C22" s="14">
        <v>19.600000000000001</v>
      </c>
    </row>
    <row r="23" spans="1:3" x14ac:dyDescent="0.25">
      <c r="A23" s="13" t="s">
        <v>57</v>
      </c>
      <c r="B23" s="13" t="s">
        <v>32</v>
      </c>
      <c r="C23" s="14">
        <v>42</v>
      </c>
    </row>
    <row r="24" spans="1:3" x14ac:dyDescent="0.25">
      <c r="A24" s="13" t="s">
        <v>57</v>
      </c>
      <c r="B24" s="13" t="s">
        <v>20</v>
      </c>
      <c r="C24" s="14">
        <v>120</v>
      </c>
    </row>
    <row r="25" spans="1:3" x14ac:dyDescent="0.25">
      <c r="A25" s="13" t="s">
        <v>57</v>
      </c>
      <c r="B25" s="13" t="s">
        <v>20</v>
      </c>
      <c r="C25" s="14">
        <v>100</v>
      </c>
    </row>
    <row r="26" spans="1:3" x14ac:dyDescent="0.25">
      <c r="A26" s="13" t="s">
        <v>57</v>
      </c>
      <c r="B26" s="13" t="s">
        <v>32</v>
      </c>
      <c r="C26" s="14">
        <v>180</v>
      </c>
    </row>
    <row r="27" spans="1:3" x14ac:dyDescent="0.25">
      <c r="A27" s="13" t="s">
        <v>57</v>
      </c>
      <c r="B27" s="13" t="s">
        <v>32</v>
      </c>
      <c r="C27" s="14">
        <v>120</v>
      </c>
    </row>
    <row r="28" spans="1:3" x14ac:dyDescent="0.25">
      <c r="A28" s="13" t="s">
        <v>57</v>
      </c>
      <c r="B28" s="13" t="s">
        <v>32</v>
      </c>
      <c r="C28" s="14">
        <v>260</v>
      </c>
    </row>
    <row r="29" spans="1:3" x14ac:dyDescent="0.25">
      <c r="A29" s="13" t="s">
        <v>57</v>
      </c>
      <c r="B29" s="13" t="s">
        <v>32</v>
      </c>
      <c r="C29" s="14">
        <v>100</v>
      </c>
    </row>
    <row r="30" spans="1:3" x14ac:dyDescent="0.25">
      <c r="A30" s="13" t="s">
        <v>57</v>
      </c>
      <c r="B30" s="13" t="s">
        <v>32</v>
      </c>
      <c r="C30" s="14">
        <v>100</v>
      </c>
    </row>
    <row r="31" spans="1:3" x14ac:dyDescent="0.25">
      <c r="A31" s="13" t="s">
        <v>57</v>
      </c>
      <c r="B31" s="13" t="s">
        <v>32</v>
      </c>
      <c r="C31" s="14">
        <v>100</v>
      </c>
    </row>
    <row r="32" spans="1:3" x14ac:dyDescent="0.25">
      <c r="A32" s="13" t="s">
        <v>57</v>
      </c>
      <c r="B32" s="13" t="s">
        <v>32</v>
      </c>
      <c r="C32" s="14">
        <v>100</v>
      </c>
    </row>
    <row r="33" spans="1:3" x14ac:dyDescent="0.25">
      <c r="A33" s="13" t="s">
        <v>57</v>
      </c>
      <c r="B33" s="13" t="s">
        <v>32</v>
      </c>
      <c r="C33" s="14">
        <v>147</v>
      </c>
    </row>
    <row r="34" spans="1:3" x14ac:dyDescent="0.25">
      <c r="A34" s="13" t="s">
        <v>57</v>
      </c>
      <c r="B34" s="13" t="s">
        <v>32</v>
      </c>
      <c r="C34" s="14">
        <v>147</v>
      </c>
    </row>
    <row r="35" spans="1:3" x14ac:dyDescent="0.25">
      <c r="A35" s="13" t="s">
        <v>57</v>
      </c>
      <c r="B35" s="13" t="s">
        <v>32</v>
      </c>
      <c r="C35" s="14">
        <v>147</v>
      </c>
    </row>
    <row r="36" spans="1:3" x14ac:dyDescent="0.25">
      <c r="A36" s="13" t="s">
        <v>57</v>
      </c>
      <c r="B36" s="13" t="s">
        <v>32</v>
      </c>
      <c r="C36" s="14">
        <v>147</v>
      </c>
    </row>
    <row r="37" spans="1:3" x14ac:dyDescent="0.25">
      <c r="A37" s="13" t="s">
        <v>57</v>
      </c>
      <c r="B37" s="13" t="s">
        <v>32</v>
      </c>
      <c r="C37" s="14">
        <v>105</v>
      </c>
    </row>
    <row r="38" spans="1:3" x14ac:dyDescent="0.25">
      <c r="A38" s="13" t="s">
        <v>57</v>
      </c>
      <c r="B38" s="13" t="s">
        <v>32</v>
      </c>
      <c r="C38" s="14">
        <v>105</v>
      </c>
    </row>
    <row r="39" spans="1:3" x14ac:dyDescent="0.25">
      <c r="A39" s="13" t="s">
        <v>57</v>
      </c>
      <c r="B39" s="13" t="s">
        <v>14</v>
      </c>
      <c r="C39" s="14">
        <v>99.75</v>
      </c>
    </row>
    <row r="40" spans="1:3" x14ac:dyDescent="0.25">
      <c r="A40" s="13" t="s">
        <v>57</v>
      </c>
      <c r="B40" s="13" t="s">
        <v>19</v>
      </c>
      <c r="C40" s="14">
        <v>99.75</v>
      </c>
    </row>
    <row r="41" spans="1:3" x14ac:dyDescent="0.25">
      <c r="A41" s="13" t="s">
        <v>57</v>
      </c>
      <c r="B41" s="13" t="s">
        <v>19</v>
      </c>
      <c r="C41" s="14">
        <v>99.75</v>
      </c>
    </row>
    <row r="42" spans="1:3" x14ac:dyDescent="0.25">
      <c r="A42" s="13" t="s">
        <v>57</v>
      </c>
      <c r="B42" s="13" t="s">
        <v>19</v>
      </c>
      <c r="C42" s="14">
        <v>99.75</v>
      </c>
    </row>
    <row r="43" spans="1:3" x14ac:dyDescent="0.25">
      <c r="A43" s="13" t="s">
        <v>57</v>
      </c>
      <c r="B43" s="13" t="s">
        <v>19</v>
      </c>
      <c r="C43" s="14">
        <v>99.75</v>
      </c>
    </row>
    <row r="44" spans="1:3" x14ac:dyDescent="0.25">
      <c r="A44" s="13" t="s">
        <v>57</v>
      </c>
      <c r="B44" s="13" t="s">
        <v>19</v>
      </c>
      <c r="C44" s="14">
        <v>99.75</v>
      </c>
    </row>
    <row r="45" spans="1:3" x14ac:dyDescent="0.25">
      <c r="A45" s="13" t="s">
        <v>57</v>
      </c>
      <c r="B45" s="13" t="s">
        <v>14</v>
      </c>
      <c r="C45" s="14">
        <v>189</v>
      </c>
    </row>
    <row r="46" spans="1:3" x14ac:dyDescent="0.25">
      <c r="A46" s="13" t="s">
        <v>57</v>
      </c>
      <c r="B46" s="13" t="s">
        <v>31</v>
      </c>
      <c r="C46" s="14">
        <v>39.200000000000003</v>
      </c>
    </row>
    <row r="47" spans="1:3" x14ac:dyDescent="0.25">
      <c r="A47" s="13" t="s">
        <v>57</v>
      </c>
      <c r="B47" s="13" t="s">
        <v>32</v>
      </c>
      <c r="C47" s="14">
        <v>24</v>
      </c>
    </row>
    <row r="48" spans="1:3" x14ac:dyDescent="0.25">
      <c r="A48" s="13" t="s">
        <v>57</v>
      </c>
      <c r="B48" s="13" t="s">
        <v>20</v>
      </c>
      <c r="C48" s="14">
        <v>39.200000000000003</v>
      </c>
    </row>
    <row r="49" spans="1:3" x14ac:dyDescent="0.25">
      <c r="A49" s="13" t="s">
        <v>57</v>
      </c>
      <c r="B49" s="13" t="s">
        <v>14</v>
      </c>
      <c r="C49" s="14">
        <v>78.400000000000006</v>
      </c>
    </row>
    <row r="50" spans="1:3" x14ac:dyDescent="0.25">
      <c r="A50" s="13" t="s">
        <v>57</v>
      </c>
      <c r="B50" s="13" t="s">
        <v>31</v>
      </c>
      <c r="C50" s="14">
        <v>42</v>
      </c>
    </row>
    <row r="51" spans="1:3" x14ac:dyDescent="0.25">
      <c r="A51" s="13" t="s">
        <v>57</v>
      </c>
      <c r="B51" s="13" t="s">
        <v>31</v>
      </c>
      <c r="C51" s="14">
        <v>42</v>
      </c>
    </row>
    <row r="52" spans="1:3" x14ac:dyDescent="0.25">
      <c r="A52" s="13" t="s">
        <v>57</v>
      </c>
      <c r="B52" s="13" t="s">
        <v>14</v>
      </c>
      <c r="C52" s="14">
        <v>0.5</v>
      </c>
    </row>
    <row r="53" spans="1:3" x14ac:dyDescent="0.25">
      <c r="A53" s="13" t="s">
        <v>57</v>
      </c>
      <c r="B53" s="13" t="s">
        <v>14</v>
      </c>
      <c r="C53" s="14">
        <v>0.5</v>
      </c>
    </row>
    <row r="54" spans="1:3" x14ac:dyDescent="0.25">
      <c r="A54" s="13" t="s">
        <v>57</v>
      </c>
      <c r="B54" s="13" t="s">
        <v>32</v>
      </c>
      <c r="C54" s="14">
        <v>160</v>
      </c>
    </row>
    <row r="55" spans="1:3" x14ac:dyDescent="0.25">
      <c r="A55" s="13" t="s">
        <v>57</v>
      </c>
      <c r="B55" s="13" t="s">
        <v>14</v>
      </c>
      <c r="C55" s="14">
        <v>0.5</v>
      </c>
    </row>
    <row r="56" spans="1:3" x14ac:dyDescent="0.25">
      <c r="A56" s="13" t="s">
        <v>57</v>
      </c>
      <c r="B56" s="13" t="s">
        <v>19</v>
      </c>
      <c r="C56" s="14">
        <v>0.5</v>
      </c>
    </row>
    <row r="57" spans="1:3" x14ac:dyDescent="0.25">
      <c r="A57" s="13" t="s">
        <v>57</v>
      </c>
      <c r="B57" s="13" t="s">
        <v>20</v>
      </c>
      <c r="C57" s="14">
        <v>189</v>
      </c>
    </row>
    <row r="58" spans="1:3" x14ac:dyDescent="0.25">
      <c r="A58" s="13" t="s">
        <v>57</v>
      </c>
      <c r="B58" s="13" t="s">
        <v>32</v>
      </c>
      <c r="C58" s="14">
        <v>260</v>
      </c>
    </row>
    <row r="59" spans="1:3" x14ac:dyDescent="0.25">
      <c r="A59" s="13" t="s">
        <v>57</v>
      </c>
      <c r="B59" s="13" t="s">
        <v>32</v>
      </c>
      <c r="C59" s="14">
        <v>52.5</v>
      </c>
    </row>
    <row r="60" spans="1:3" x14ac:dyDescent="0.25">
      <c r="A60" s="13" t="s">
        <v>57</v>
      </c>
      <c r="B60" s="13" t="s">
        <v>32</v>
      </c>
      <c r="C60" s="14">
        <v>157.5</v>
      </c>
    </row>
    <row r="61" spans="1:3" x14ac:dyDescent="0.25">
      <c r="A61" s="13" t="s">
        <v>57</v>
      </c>
      <c r="B61" s="13" t="s">
        <v>32</v>
      </c>
      <c r="C61" s="14">
        <v>52.5</v>
      </c>
    </row>
    <row r="62" spans="1:3" x14ac:dyDescent="0.25">
      <c r="A62" s="13" t="s">
        <v>57</v>
      </c>
      <c r="B62" s="13" t="s">
        <v>32</v>
      </c>
      <c r="C62" s="14">
        <v>157.5</v>
      </c>
    </row>
    <row r="63" spans="1:3" x14ac:dyDescent="0.25">
      <c r="A63" s="13" t="s">
        <v>57</v>
      </c>
      <c r="B63" s="13" t="s">
        <v>32</v>
      </c>
      <c r="C63" s="14">
        <v>52.5</v>
      </c>
    </row>
    <row r="64" spans="1:3" x14ac:dyDescent="0.25">
      <c r="A64" s="13" t="s">
        <v>57</v>
      </c>
      <c r="B64" s="13" t="s">
        <v>32</v>
      </c>
      <c r="C64" s="14">
        <v>105</v>
      </c>
    </row>
    <row r="65" spans="1:3" x14ac:dyDescent="0.25">
      <c r="A65" s="13" t="s">
        <v>57</v>
      </c>
      <c r="B65" s="13" t="s">
        <v>19</v>
      </c>
      <c r="C65" s="14">
        <v>39.200000000000003</v>
      </c>
    </row>
    <row r="66" spans="1:3" x14ac:dyDescent="0.25">
      <c r="A66" s="13" t="s">
        <v>57</v>
      </c>
      <c r="B66" s="13" t="s">
        <v>33</v>
      </c>
      <c r="C66" s="14">
        <v>100</v>
      </c>
    </row>
    <row r="67" spans="1:3" x14ac:dyDescent="0.25">
      <c r="A67" s="13" t="s">
        <v>57</v>
      </c>
      <c r="B67" s="13" t="s">
        <v>19</v>
      </c>
      <c r="C67" s="14">
        <v>100</v>
      </c>
    </row>
    <row r="68" spans="1:3" x14ac:dyDescent="0.25">
      <c r="A68" s="13" t="s">
        <v>57</v>
      </c>
      <c r="B68" s="13" t="s">
        <v>19</v>
      </c>
      <c r="C68" s="14">
        <v>21</v>
      </c>
    </row>
    <row r="69" spans="1:3" x14ac:dyDescent="0.25">
      <c r="A69" s="13" t="s">
        <v>57</v>
      </c>
      <c r="B69" s="13" t="s">
        <v>32</v>
      </c>
      <c r="C69" s="14">
        <v>60</v>
      </c>
    </row>
    <row r="70" spans="1:3" x14ac:dyDescent="0.25">
      <c r="A70" s="13" t="s">
        <v>57</v>
      </c>
      <c r="B70" s="13" t="s">
        <v>19</v>
      </c>
      <c r="C70" s="14">
        <v>21</v>
      </c>
    </row>
    <row r="71" spans="1:3" x14ac:dyDescent="0.25">
      <c r="A71" s="13" t="s">
        <v>57</v>
      </c>
      <c r="B71" s="13" t="s">
        <v>32</v>
      </c>
      <c r="C71" s="14">
        <v>100</v>
      </c>
    </row>
    <row r="72" spans="1:3" x14ac:dyDescent="0.25">
      <c r="A72" s="13" t="s">
        <v>57</v>
      </c>
      <c r="B72" s="13" t="s">
        <v>17</v>
      </c>
      <c r="C72" s="14">
        <v>54</v>
      </c>
    </row>
    <row r="73" spans="1:3" x14ac:dyDescent="0.25">
      <c r="A73" s="13" t="s">
        <v>57</v>
      </c>
      <c r="B73" s="13" t="s">
        <v>14</v>
      </c>
      <c r="C73" s="14">
        <v>100</v>
      </c>
    </row>
    <row r="74" spans="1:3" x14ac:dyDescent="0.25">
      <c r="A74" s="13" t="s">
        <v>57</v>
      </c>
      <c r="B74" s="13" t="s">
        <v>14</v>
      </c>
      <c r="C74" s="14">
        <v>100</v>
      </c>
    </row>
    <row r="75" spans="1:3" x14ac:dyDescent="0.25">
      <c r="A75" s="13" t="s">
        <v>57</v>
      </c>
      <c r="B75" s="13" t="s">
        <v>19</v>
      </c>
      <c r="C75" s="14">
        <v>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11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10</v>
      </c>
      <c r="B1" s="11" t="s">
        <v>22</v>
      </c>
      <c r="C1" s="12" t="s">
        <v>9</v>
      </c>
    </row>
    <row r="2" spans="1:3" ht="30" x14ac:dyDescent="0.25">
      <c r="A2" s="19" t="s">
        <v>37</v>
      </c>
      <c r="B2" s="20" t="s">
        <v>38</v>
      </c>
      <c r="C2" s="21" t="s">
        <v>23</v>
      </c>
    </row>
    <row r="3" spans="1:3" ht="45" x14ac:dyDescent="0.25">
      <c r="A3" s="19" t="s">
        <v>39</v>
      </c>
      <c r="B3" s="20" t="s">
        <v>40</v>
      </c>
      <c r="C3" s="21" t="s">
        <v>23</v>
      </c>
    </row>
    <row r="4" spans="1:3" ht="45" x14ac:dyDescent="0.25">
      <c r="A4" s="19" t="s">
        <v>41</v>
      </c>
      <c r="B4" s="20" t="s">
        <v>40</v>
      </c>
      <c r="C4" s="21" t="s">
        <v>23</v>
      </c>
    </row>
    <row r="5" spans="1:3" ht="45" x14ac:dyDescent="0.25">
      <c r="A5" s="19" t="s">
        <v>42</v>
      </c>
      <c r="B5" s="20" t="s">
        <v>43</v>
      </c>
      <c r="C5" s="21" t="s">
        <v>23</v>
      </c>
    </row>
    <row r="6" spans="1:3" ht="30" x14ac:dyDescent="0.25">
      <c r="A6" s="19" t="s">
        <v>44</v>
      </c>
      <c r="B6" s="20" t="s">
        <v>45</v>
      </c>
      <c r="C6" s="21" t="s">
        <v>23</v>
      </c>
    </row>
    <row r="7" spans="1:3" ht="30" x14ac:dyDescent="0.25">
      <c r="A7" s="19" t="s">
        <v>46</v>
      </c>
      <c r="B7" s="20" t="s">
        <v>47</v>
      </c>
      <c r="C7" s="21" t="s">
        <v>23</v>
      </c>
    </row>
    <row r="8" spans="1:3" ht="30" x14ac:dyDescent="0.25">
      <c r="A8" s="19" t="s">
        <v>48</v>
      </c>
      <c r="B8" s="20" t="s">
        <v>47</v>
      </c>
      <c r="C8" s="21" t="s">
        <v>23</v>
      </c>
    </row>
    <row r="9" spans="1:3" ht="45" x14ac:dyDescent="0.25">
      <c r="A9" s="19" t="s">
        <v>49</v>
      </c>
      <c r="B9" s="20" t="s">
        <v>40</v>
      </c>
      <c r="C9" s="21" t="s">
        <v>23</v>
      </c>
    </row>
    <row r="10" spans="1:3" ht="30" x14ac:dyDescent="0.25">
      <c r="A10" s="19" t="s">
        <v>50</v>
      </c>
      <c r="B10" s="20" t="s">
        <v>47</v>
      </c>
      <c r="C10" s="21" t="s">
        <v>23</v>
      </c>
    </row>
    <row r="11" spans="1:3" ht="45" x14ac:dyDescent="0.25">
      <c r="A11" s="19" t="s">
        <v>51</v>
      </c>
      <c r="B11" s="20" t="s">
        <v>52</v>
      </c>
      <c r="C11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4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11</v>
      </c>
      <c r="B1" s="8" t="s">
        <v>21</v>
      </c>
      <c r="C1" s="5" t="s">
        <v>12</v>
      </c>
    </row>
    <row r="2" spans="1:3" x14ac:dyDescent="0.25">
      <c r="A2" s="17" t="s">
        <v>36</v>
      </c>
      <c r="B2" s="14">
        <v>1331.55</v>
      </c>
      <c r="C2" s="18">
        <v>0.7303968624009215</v>
      </c>
    </row>
    <row r="3" spans="1:3" x14ac:dyDescent="0.25">
      <c r="A3" s="17" t="s">
        <v>34</v>
      </c>
      <c r="B3" s="14">
        <v>491</v>
      </c>
      <c r="C3" s="18">
        <v>0.26932887194536631</v>
      </c>
    </row>
    <row r="4" spans="1:3" x14ac:dyDescent="0.25">
      <c r="A4" s="17" t="s">
        <v>35</v>
      </c>
      <c r="B4" s="14">
        <v>0.5</v>
      </c>
      <c r="C4" s="18">
        <v>2.7426565371218561E-4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2024-05-04T22:08:04Z</dcterms:modified>
</cp:coreProperties>
</file>