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EAD\SEOF\PLANILHAS\COCLI\2023\"/>
    </mc:Choice>
  </mc:AlternateContent>
  <bookViews>
    <workbookView xWindow="-120" yWindow="-120" windowWidth="29040" windowHeight="15840"/>
  </bookViews>
  <sheets>
    <sheet name="RELATORIO MENS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9" i="1" l="1"/>
  <c r="F17" i="1" l="1"/>
  <c r="F12" i="1" l="1"/>
</calcChain>
</file>

<file path=xl/sharedStrings.xml><?xml version="1.0" encoding="utf-8"?>
<sst xmlns="http://schemas.openxmlformats.org/spreadsheetml/2006/main" count="204" uniqueCount="151">
  <si>
    <t>JUSTIFICATIVA PARA QUEBRA DE ORDEM</t>
  </si>
  <si>
    <t>NÚMERO DA ORDEM BANCÁRIA</t>
  </si>
  <si>
    <t>DATA DE PAGAMENTO</t>
  </si>
  <si>
    <t>STATUS DO PROCESSO</t>
  </si>
  <si>
    <t>CLASSIFICAÇÃO CONFORME CRITÉRIO DA IN 02 ou 05</t>
  </si>
  <si>
    <t>CATEGORIA</t>
  </si>
  <si>
    <t>VENCIMENTO</t>
  </si>
  <si>
    <t>DATA DE ATESTO</t>
  </si>
  <si>
    <t>DATA DE ENTRADA NA UNIDADE PAGADORA</t>
  </si>
  <si>
    <t>PROCESSO SEI</t>
  </si>
  <si>
    <t>REGRA DE VENCIMENTO</t>
  </si>
  <si>
    <t>VALOR</t>
  </si>
  <si>
    <t>NOTA FISCAL</t>
  </si>
  <si>
    <t>CONTRATO</t>
  </si>
  <si>
    <t>CNPJ / UG</t>
  </si>
  <si>
    <t>EMPRESA</t>
  </si>
  <si>
    <t>ORDEM</t>
  </si>
  <si>
    <t>LD CONSULTORIA JURIDICA E TECNOLOGICA - ELLUÊNIA LUCENA</t>
  </si>
  <si>
    <t>41.691.440/0001-10</t>
  </si>
  <si>
    <t>08117.000345/2023-62</t>
  </si>
  <si>
    <t xml:space="preserve"> 03/2023</t>
  </si>
  <si>
    <t>2023OB800126</t>
  </si>
  <si>
    <t>2023OB800127</t>
  </si>
  <si>
    <t>2023OB800128</t>
  </si>
  <si>
    <t>2023OB800129</t>
  </si>
  <si>
    <t>2023OB800130</t>
  </si>
  <si>
    <t>2023OB800131</t>
  </si>
  <si>
    <t>2023OB800132</t>
  </si>
  <si>
    <t>2023OB800133</t>
  </si>
  <si>
    <t>2023OB800134</t>
  </si>
  <si>
    <t>2023OB800135</t>
  </si>
  <si>
    <t>Fundação de Apoio ao Ensino, Extensão, Pesquisa e Pós-Graduação</t>
  </si>
  <si>
    <t>72.453.459/0001-51</t>
  </si>
  <si>
    <t>08117.001589/2023-62</t>
  </si>
  <si>
    <t xml:space="preserve">COPEL DISTRIBUIÇÃO S.A. </t>
  </si>
  <si>
    <t>04.368.898/0001-06</t>
  </si>
  <si>
    <t>Prestação Serviço</t>
  </si>
  <si>
    <t>Material de Consumo</t>
  </si>
  <si>
    <t>22/2018 /  23/2018</t>
  </si>
  <si>
    <t>08117.000408/2023-81</t>
  </si>
  <si>
    <t xml:space="preserve"> COMPANHIA DE SANEAMENTO DO PARANÁ</t>
  </si>
  <si>
    <t>76.484.013/0001-45</t>
  </si>
  <si>
    <t>39/2015</t>
  </si>
  <si>
    <t>2559.7672.0423.2171 / 3963.3957.0423.2199</t>
  </si>
  <si>
    <t>08117.000430/2023-21</t>
  </si>
  <si>
    <t>08117.000453/2023-35</t>
  </si>
  <si>
    <t>35/2022</t>
  </si>
  <si>
    <t>15.839.921/0001-10</t>
  </si>
  <si>
    <t>TERRAÇO REFEIÇÕES PROFISSIONAIS LTDA</t>
  </si>
  <si>
    <t xml:space="preserve">MORAC CORPORATION LTDA </t>
  </si>
  <si>
    <t>48.355.003/0001-74</t>
  </si>
  <si>
    <t>04/2023</t>
  </si>
  <si>
    <t>08117.004165/2022-79</t>
  </si>
  <si>
    <t>Fatura Suprimento de Fundo (Fabricio Rocco)</t>
  </si>
  <si>
    <t>03/2023</t>
  </si>
  <si>
    <t>Fatura</t>
  </si>
  <si>
    <t>08117.001973/2023-65</t>
  </si>
  <si>
    <t xml:space="preserve"> ALGAR TELECOM S/A</t>
  </si>
  <si>
    <t>71.208.516/0001-74</t>
  </si>
  <si>
    <t>04/2021</t>
  </si>
  <si>
    <t>08117.000559/2023-39</t>
  </si>
  <si>
    <t>2023OB800136</t>
  </si>
  <si>
    <t>2023OB800137</t>
  </si>
  <si>
    <t>2023OB800138</t>
  </si>
  <si>
    <t>2023OB800139</t>
  </si>
  <si>
    <t>2023OB800140</t>
  </si>
  <si>
    <t>2023OB800141</t>
  </si>
  <si>
    <t>2023OB800142</t>
  </si>
  <si>
    <t>2023OB800143</t>
  </si>
  <si>
    <t>2023OB800144</t>
  </si>
  <si>
    <t>2023OB800145</t>
  </si>
  <si>
    <t>2023OB800146</t>
  </si>
  <si>
    <t>2023OB800147</t>
  </si>
  <si>
    <t>2023OB800148</t>
  </si>
  <si>
    <t>2023OB800149</t>
  </si>
  <si>
    <t>ENGEPROM ENGENHARIA LTDA</t>
  </si>
  <si>
    <t xml:space="preserve"> 04.762.861/0001-68</t>
  </si>
  <si>
    <t>54/2020</t>
  </si>
  <si>
    <t>08117.001608/2023-51</t>
  </si>
  <si>
    <t>08117.000622/2023-37</t>
  </si>
  <si>
    <t>EMPRECAT SERVICOS DE APOIO ADMINISTRATIVO EIRELI</t>
  </si>
  <si>
    <t>77.108.330/0001-20</t>
  </si>
  <si>
    <t>39/2022</t>
  </si>
  <si>
    <t>08117.001255/2023-99</t>
  </si>
  <si>
    <t>RANNIPLAST IND. E COM. DE ARTIGOS PLÁSTICOS LTDA</t>
  </si>
  <si>
    <t>01.069.808/0001-98</t>
  </si>
  <si>
    <t>07/2023</t>
  </si>
  <si>
    <t>08117.001052/2023-01</t>
  </si>
  <si>
    <t>EMPRECAT SERVICOS DE APOIO (deposito conta vinculada)</t>
  </si>
  <si>
    <t xml:space="preserve">F&amp;F COMÉRCIO DE PRODUTOS LTDA </t>
  </si>
  <si>
    <t xml:space="preserve"> 46.214.337/0001-00</t>
  </si>
  <si>
    <t>06/2023</t>
  </si>
  <si>
    <t>08117.001976/2023-07</t>
  </si>
  <si>
    <t>08117.001950/2023-51</t>
  </si>
  <si>
    <t>ENGEPROM ENGENHARIA LTDA (deposito em conta vinculada)</t>
  </si>
  <si>
    <t>08117.001774/2023-57</t>
  </si>
  <si>
    <t>APTA SERVICOS DE LIMPEZA LTDA</t>
  </si>
  <si>
    <t xml:space="preserve"> 12.257.108/0001-43</t>
  </si>
  <si>
    <t>56/2022</t>
  </si>
  <si>
    <t>08117.001779/2023-80</t>
  </si>
  <si>
    <t>APTA SERVICOS DE LIMPEZA LTDA (deposito em conta vinculada)</t>
  </si>
  <si>
    <t xml:space="preserve">IMPÉRIO SOLUÇÕES ADMINISTRATIVAS E LICITAÇÕES  </t>
  </si>
  <si>
    <t xml:space="preserve"> 48.807.338/0001-86</t>
  </si>
  <si>
    <t>05/2023</t>
  </si>
  <si>
    <t>08117.005151/2022-72</t>
  </si>
  <si>
    <t xml:space="preserve">EDEN PRESTADORA DE SERVIÇOS DE LIMPEZA - EIRELI - ME </t>
  </si>
  <si>
    <t>04.959.902/0001-00</t>
  </si>
  <si>
    <t>58/2022</t>
  </si>
  <si>
    <t>08117.001794/2023-28</t>
  </si>
  <si>
    <t>EDEN PRESTADORA DE SERVIÇOS DE LIMPEZA (deposito em conta vinculada)</t>
  </si>
  <si>
    <t>CLAUDIA GOMES DE SOUZA DISTRIBUIDORA-ME</t>
  </si>
  <si>
    <t>08.717.511/0001-30</t>
  </si>
  <si>
    <t>50/2021</t>
  </si>
  <si>
    <t>08117.002252/2023-72</t>
  </si>
  <si>
    <t>COMEPI PRODUTOS COMERCIAIS EIRELI</t>
  </si>
  <si>
    <t>08117.002246/2023-15</t>
  </si>
  <si>
    <t>2023OB800150</t>
  </si>
  <si>
    <t>2023OB800151</t>
  </si>
  <si>
    <t>2023OB800152</t>
  </si>
  <si>
    <t>2023OB800153</t>
  </si>
  <si>
    <t xml:space="preserve"> J. J. F. LOPES</t>
  </si>
  <si>
    <t>11.768.299/0001-45</t>
  </si>
  <si>
    <t>00.000.000/0001-91</t>
  </si>
  <si>
    <t xml:space="preserve"> 79.580.718/0001-54</t>
  </si>
  <si>
    <t>01/2022</t>
  </si>
  <si>
    <t>08117.005591/2022-20</t>
  </si>
  <si>
    <t>CONSTRUTORA ZAVAREZZI LTDA</t>
  </si>
  <si>
    <t>18.216.654/0001-12</t>
  </si>
  <si>
    <t>53/2022</t>
  </si>
  <si>
    <t>08016.001188/2023-41</t>
  </si>
  <si>
    <t>2023OB800154</t>
  </si>
  <si>
    <t>2023OB800155</t>
  </si>
  <si>
    <t>2023OB800156</t>
  </si>
  <si>
    <t>CLM FARMA COMÉRCIO E DISTRIBUIDORA DE MEDICAMENTOS</t>
  </si>
  <si>
    <t>40.274.237/0001-85</t>
  </si>
  <si>
    <t>08117.001965/2023-19</t>
  </si>
  <si>
    <t>EREFARMA PRODUTOS PARA SAÚDE EIRELI</t>
  </si>
  <si>
    <t>15.439.366/0001-39</t>
  </si>
  <si>
    <t>08117.002118/2023-71</t>
  </si>
  <si>
    <t>CAPROMED FARMACÊUTICA LTDA</t>
  </si>
  <si>
    <t>13.085.369/0001-96</t>
  </si>
  <si>
    <t>60/2022</t>
  </si>
  <si>
    <t>08117.002132/2023-75</t>
  </si>
  <si>
    <t>JOSEMIRIA MIRANDA SILVA SANTANA ME</t>
  </si>
  <si>
    <t>14.728.474/0001-69</t>
  </si>
  <si>
    <t>07/2019</t>
  </si>
  <si>
    <t>08117.002073/2023-35</t>
  </si>
  <si>
    <t>NORTFORT COMERCIO E SERVICOS LTDA</t>
  </si>
  <si>
    <t>02.479.932/0001-94</t>
  </si>
  <si>
    <t>04/2022</t>
  </si>
  <si>
    <t>08117.002254/2023-61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</si>
</sst>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[$R$-416]\ * #,##0.00_-;\-[$R$-416]\ * #,##0.00_-;_-[$R$-416]\ * &quot;-&quot;??_-;_-@_-"/>
    <numFmt numFmtId="165" formatCode="dd/mm/yy;@"/>
    <numFmt numFmtId="166" formatCode="#,##0.00&quot; &quot;;#,##0.00&quot; &quot;;&quot;-&quot;#&quot; &quot;;@&quot; &quot;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rgb="FFCC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6" fontId="6" fillId="0" borderId="0" applyBorder="0" applyProtection="0"/>
  </cellStyleXfs>
  <cellXfs count="3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wrapText="1"/>
    </xf>
    <xf numFmtId="3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4" fontId="4" fillId="0" borderId="0" xfId="0" applyNumberFormat="1" applyFont="1"/>
    <xf numFmtId="0" fontId="0" fillId="0" borderId="2" xfId="0" applyBorder="1"/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164" fontId="0" fillId="0" borderId="5" xfId="0" applyNumberFormat="1" applyBorder="1"/>
    <xf numFmtId="164" fontId="0" fillId="0" borderId="1" xfId="0" applyNumberFormat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4" fillId="0" borderId="0" xfId="0" applyFont="1"/>
    <xf numFmtId="0" fontId="3" fillId="0" borderId="3" xfId="0" applyFont="1" applyBorder="1" applyAlignment="1">
      <alignment horizontal="center" wrapText="1"/>
    </xf>
    <xf numFmtId="0" fontId="0" fillId="0" borderId="1" xfId="0" applyBorder="1" applyAlignment="1">
      <alignment wrapText="1"/>
    </xf>
  </cellXfs>
  <cellStyles count="2">
    <cellStyle name="Excel Built-in Currency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abSelected="1" zoomScale="70" zoomScaleNormal="70" workbookViewId="0">
      <selection activeCell="L33" sqref="L33"/>
    </sheetView>
  </sheetViews>
  <sheetFormatPr defaultRowHeight="15" x14ac:dyDescent="0.25"/>
  <cols>
    <col min="1" max="1" width="9.42578125" customWidth="1"/>
    <col min="2" max="2" width="75.5703125" customWidth="1"/>
    <col min="3" max="3" width="32.5703125" customWidth="1"/>
    <col min="4" max="4" width="17.7109375" customWidth="1"/>
    <col min="5" max="5" width="26.42578125" bestFit="1" customWidth="1"/>
    <col min="6" max="7" width="18.140625" customWidth="1"/>
    <col min="8" max="8" width="23.85546875" customWidth="1"/>
    <col min="9" max="11" width="18.140625" customWidth="1"/>
    <col min="12" max="12" width="22.85546875" customWidth="1"/>
    <col min="13" max="13" width="18.140625" customWidth="1"/>
    <col min="14" max="14" width="15.140625" customWidth="1"/>
    <col min="15" max="17" width="18.140625" customWidth="1"/>
  </cols>
  <sheetData>
    <row r="1" spans="1:17" ht="60" x14ac:dyDescent="0.25">
      <c r="A1" s="21" t="s">
        <v>16</v>
      </c>
      <c r="B1" s="25" t="s">
        <v>15</v>
      </c>
      <c r="C1" s="25" t="s">
        <v>14</v>
      </c>
      <c r="D1" s="25" t="s">
        <v>13</v>
      </c>
      <c r="E1" s="24" t="s">
        <v>12</v>
      </c>
      <c r="F1" s="23" t="s">
        <v>11</v>
      </c>
      <c r="G1" s="21" t="s">
        <v>10</v>
      </c>
      <c r="H1" s="21" t="s">
        <v>9</v>
      </c>
      <c r="I1" s="21" t="s">
        <v>8</v>
      </c>
      <c r="J1" s="21" t="s">
        <v>7</v>
      </c>
      <c r="K1" s="22" t="s">
        <v>6</v>
      </c>
      <c r="L1" s="21" t="s">
        <v>5</v>
      </c>
      <c r="M1" s="21" t="s">
        <v>4</v>
      </c>
      <c r="N1" s="21" t="s">
        <v>3</v>
      </c>
      <c r="O1" s="21" t="s">
        <v>2</v>
      </c>
      <c r="P1" s="21" t="s">
        <v>1</v>
      </c>
      <c r="Q1" s="21" t="s">
        <v>0</v>
      </c>
    </row>
    <row r="2" spans="1:17" ht="20.25" customHeight="1" x14ac:dyDescent="0.25">
      <c r="A2" s="1"/>
      <c r="B2" s="26" t="s">
        <v>17</v>
      </c>
      <c r="C2" s="7" t="s">
        <v>18</v>
      </c>
      <c r="D2" s="6" t="s">
        <v>20</v>
      </c>
      <c r="E2" s="13">
        <v>27783</v>
      </c>
      <c r="F2" s="4">
        <v>3554.88</v>
      </c>
      <c r="G2" s="1"/>
      <c r="H2" s="1" t="s">
        <v>19</v>
      </c>
      <c r="I2" s="14">
        <v>45022</v>
      </c>
      <c r="J2" s="3">
        <v>45022</v>
      </c>
      <c r="K2" s="1"/>
      <c r="L2" s="1" t="s">
        <v>37</v>
      </c>
      <c r="M2" s="1"/>
      <c r="N2" s="1"/>
      <c r="O2" s="3">
        <v>45050</v>
      </c>
      <c r="P2" s="8" t="s">
        <v>21</v>
      </c>
      <c r="Q2" s="1"/>
    </row>
    <row r="3" spans="1:17" ht="15.75" x14ac:dyDescent="0.25">
      <c r="A3" s="1"/>
      <c r="B3" s="27" t="s">
        <v>34</v>
      </c>
      <c r="C3" s="7" t="s">
        <v>35</v>
      </c>
      <c r="D3" s="6" t="s">
        <v>38</v>
      </c>
      <c r="E3" s="12">
        <v>30162198</v>
      </c>
      <c r="F3" s="4">
        <v>42952.35</v>
      </c>
      <c r="G3" s="1"/>
      <c r="H3" s="1" t="s">
        <v>39</v>
      </c>
      <c r="I3" s="3">
        <v>45042</v>
      </c>
      <c r="J3" s="3">
        <v>45042</v>
      </c>
      <c r="K3" s="1"/>
      <c r="L3" s="1" t="s">
        <v>36</v>
      </c>
      <c r="M3" s="1"/>
      <c r="N3" s="1"/>
      <c r="O3" s="3">
        <v>45050</v>
      </c>
      <c r="P3" s="8" t="s">
        <v>22</v>
      </c>
      <c r="Q3" s="8"/>
    </row>
    <row r="4" spans="1:17" ht="15.75" x14ac:dyDescent="0.25">
      <c r="A4" s="1"/>
      <c r="B4" s="27" t="s">
        <v>31</v>
      </c>
      <c r="C4" s="7" t="s">
        <v>32</v>
      </c>
      <c r="D4" s="6"/>
      <c r="E4" s="12">
        <v>159</v>
      </c>
      <c r="F4" s="4">
        <v>619.20000000000005</v>
      </c>
      <c r="G4" s="1"/>
      <c r="H4" s="1" t="s">
        <v>33</v>
      </c>
      <c r="I4" s="3">
        <v>45048</v>
      </c>
      <c r="J4" s="3">
        <v>45048</v>
      </c>
      <c r="K4" s="1"/>
      <c r="L4" s="1" t="s">
        <v>36</v>
      </c>
      <c r="M4" s="1"/>
      <c r="N4" s="1"/>
      <c r="O4" s="3">
        <v>45054</v>
      </c>
      <c r="P4" s="8" t="s">
        <v>23</v>
      </c>
      <c r="Q4" s="8"/>
    </row>
    <row r="5" spans="1:17" ht="15.75" x14ac:dyDescent="0.25">
      <c r="A5" s="1"/>
      <c r="B5" s="26" t="s">
        <v>40</v>
      </c>
      <c r="C5" s="7" t="s">
        <v>41</v>
      </c>
      <c r="D5" s="6" t="s">
        <v>42</v>
      </c>
      <c r="E5" s="12" t="s">
        <v>43</v>
      </c>
      <c r="F5" s="4">
        <v>36931.370000000003</v>
      </c>
      <c r="G5" s="1"/>
      <c r="H5" s="1" t="s">
        <v>44</v>
      </c>
      <c r="I5" s="3">
        <v>45048</v>
      </c>
      <c r="J5" s="3">
        <v>45048</v>
      </c>
      <c r="K5" s="1"/>
      <c r="L5" s="1" t="s">
        <v>36</v>
      </c>
      <c r="M5" s="1"/>
      <c r="N5" s="1"/>
      <c r="O5" s="3">
        <v>45056</v>
      </c>
      <c r="P5" s="8" t="s">
        <v>24</v>
      </c>
      <c r="Q5" s="1"/>
    </row>
    <row r="6" spans="1:17" ht="15.75" x14ac:dyDescent="0.25">
      <c r="A6" s="1"/>
      <c r="B6" s="27" t="s">
        <v>48</v>
      </c>
      <c r="C6" s="7" t="s">
        <v>47</v>
      </c>
      <c r="D6" s="6" t="s">
        <v>46</v>
      </c>
      <c r="E6" s="12">
        <v>231</v>
      </c>
      <c r="F6" s="4">
        <v>154685.15</v>
      </c>
      <c r="G6" s="1"/>
      <c r="H6" s="30" t="s">
        <v>45</v>
      </c>
      <c r="I6" s="3">
        <v>45050</v>
      </c>
      <c r="J6" s="3">
        <v>45050</v>
      </c>
      <c r="K6" s="1"/>
      <c r="L6" s="1" t="s">
        <v>36</v>
      </c>
      <c r="M6" s="1"/>
      <c r="N6" s="1"/>
      <c r="O6" s="3">
        <v>45056</v>
      </c>
      <c r="P6" s="8" t="s">
        <v>25</v>
      </c>
      <c r="Q6" s="1"/>
    </row>
    <row r="7" spans="1:17" ht="15.75" x14ac:dyDescent="0.25">
      <c r="A7" s="1"/>
      <c r="B7" s="26" t="s">
        <v>49</v>
      </c>
      <c r="C7" s="7" t="s">
        <v>50</v>
      </c>
      <c r="D7" s="6" t="s">
        <v>51</v>
      </c>
      <c r="E7" s="12">
        <v>29</v>
      </c>
      <c r="F7" s="20">
        <v>7800</v>
      </c>
      <c r="G7" s="1"/>
      <c r="H7" s="1" t="s">
        <v>52</v>
      </c>
      <c r="I7" s="3">
        <v>45050</v>
      </c>
      <c r="J7" s="3">
        <v>45050</v>
      </c>
      <c r="K7" s="1"/>
      <c r="L7" s="1" t="s">
        <v>37</v>
      </c>
      <c r="M7" s="1"/>
      <c r="N7" s="1"/>
      <c r="O7" s="3">
        <v>45056</v>
      </c>
      <c r="P7" s="8" t="s">
        <v>26</v>
      </c>
      <c r="Q7" s="1"/>
    </row>
    <row r="8" spans="1:17" ht="15.75" x14ac:dyDescent="0.25">
      <c r="A8" s="1"/>
      <c r="B8" s="26" t="s">
        <v>53</v>
      </c>
      <c r="C8" s="7" t="s">
        <v>122</v>
      </c>
      <c r="D8" s="6" t="s">
        <v>54</v>
      </c>
      <c r="E8" s="12" t="s">
        <v>55</v>
      </c>
      <c r="F8" s="4">
        <v>286.74</v>
      </c>
      <c r="G8" s="1"/>
      <c r="H8" s="1" t="s">
        <v>56</v>
      </c>
      <c r="I8" s="3">
        <v>45050</v>
      </c>
      <c r="J8" s="3">
        <v>45050</v>
      </c>
      <c r="K8" s="1"/>
      <c r="L8" s="1" t="s">
        <v>37</v>
      </c>
      <c r="M8" s="1"/>
      <c r="N8" s="1"/>
      <c r="O8" s="3">
        <v>45056</v>
      </c>
      <c r="P8" s="8" t="s">
        <v>27</v>
      </c>
      <c r="Q8" s="1"/>
    </row>
    <row r="9" spans="1:17" ht="15.75" x14ac:dyDescent="0.25">
      <c r="A9" s="1"/>
      <c r="B9" s="26" t="s">
        <v>57</v>
      </c>
      <c r="C9" s="7" t="s">
        <v>58</v>
      </c>
      <c r="D9" s="6" t="s">
        <v>59</v>
      </c>
      <c r="E9" s="12">
        <v>423469586</v>
      </c>
      <c r="F9" s="19">
        <v>899.96</v>
      </c>
      <c r="G9" s="18"/>
      <c r="H9" s="1" t="s">
        <v>60</v>
      </c>
      <c r="I9" s="3">
        <v>45054</v>
      </c>
      <c r="J9" s="3">
        <v>45054</v>
      </c>
      <c r="K9" s="1"/>
      <c r="L9" s="1" t="s">
        <v>36</v>
      </c>
      <c r="M9" s="1"/>
      <c r="N9" s="1"/>
      <c r="O9" s="3">
        <v>45056</v>
      </c>
      <c r="P9" s="8" t="s">
        <v>28</v>
      </c>
      <c r="Q9" s="1"/>
    </row>
    <row r="10" spans="1:17" ht="15.75" x14ac:dyDescent="0.25">
      <c r="A10" s="1"/>
      <c r="B10" s="26" t="s">
        <v>75</v>
      </c>
      <c r="C10" s="7" t="s">
        <v>76</v>
      </c>
      <c r="D10" s="6" t="s">
        <v>77</v>
      </c>
      <c r="E10" s="12">
        <v>136</v>
      </c>
      <c r="F10" s="4">
        <v>3397.27</v>
      </c>
      <c r="G10" s="1"/>
      <c r="H10" s="1" t="s">
        <v>78</v>
      </c>
      <c r="I10" s="3">
        <v>45056</v>
      </c>
      <c r="J10" s="3">
        <v>45056</v>
      </c>
      <c r="K10" s="1"/>
      <c r="L10" s="1" t="s">
        <v>36</v>
      </c>
      <c r="M10" s="1"/>
      <c r="N10" s="1"/>
      <c r="O10" s="3">
        <v>45057</v>
      </c>
      <c r="P10" s="8" t="s">
        <v>29</v>
      </c>
      <c r="Q10" s="1"/>
    </row>
    <row r="11" spans="1:17" ht="18" customHeight="1" x14ac:dyDescent="0.25">
      <c r="A11" s="1"/>
      <c r="B11" s="26" t="s">
        <v>75</v>
      </c>
      <c r="C11" s="7" t="s">
        <v>76</v>
      </c>
      <c r="D11" s="6" t="s">
        <v>77</v>
      </c>
      <c r="E11" s="12">
        <v>137</v>
      </c>
      <c r="F11" s="4">
        <v>11588.33</v>
      </c>
      <c r="G11" s="1"/>
      <c r="H11" s="1" t="s">
        <v>79</v>
      </c>
      <c r="I11" s="3">
        <v>45056</v>
      </c>
      <c r="J11" s="3">
        <v>45056</v>
      </c>
      <c r="K11" s="1"/>
      <c r="L11" s="1" t="s">
        <v>36</v>
      </c>
      <c r="M11" s="1"/>
      <c r="N11" s="1"/>
      <c r="O11" s="3">
        <v>45057</v>
      </c>
      <c r="P11" s="8" t="s">
        <v>30</v>
      </c>
      <c r="Q11" s="1"/>
    </row>
    <row r="12" spans="1:17" ht="15.75" x14ac:dyDescent="0.25">
      <c r="A12" s="1"/>
      <c r="B12" s="26" t="s">
        <v>80</v>
      </c>
      <c r="C12" s="7" t="s">
        <v>81</v>
      </c>
      <c r="D12" s="6" t="s">
        <v>82</v>
      </c>
      <c r="E12" s="12">
        <v>176</v>
      </c>
      <c r="F12" s="4">
        <f>13884.59-F13</f>
        <v>13204.44</v>
      </c>
      <c r="G12" s="1"/>
      <c r="H12" s="1" t="s">
        <v>83</v>
      </c>
      <c r="I12" s="3">
        <v>45058</v>
      </c>
      <c r="J12" s="3">
        <v>45058</v>
      </c>
      <c r="K12" s="1"/>
      <c r="L12" s="1" t="s">
        <v>36</v>
      </c>
      <c r="M12" s="15"/>
      <c r="N12" s="1"/>
      <c r="O12" s="3">
        <v>45063</v>
      </c>
      <c r="P12" s="8" t="s">
        <v>61</v>
      </c>
      <c r="Q12" s="1"/>
    </row>
    <row r="13" spans="1:17" ht="15.75" x14ac:dyDescent="0.25">
      <c r="A13" s="1"/>
      <c r="B13" s="26" t="s">
        <v>88</v>
      </c>
      <c r="C13" s="7" t="s">
        <v>81</v>
      </c>
      <c r="D13" s="6" t="s">
        <v>82</v>
      </c>
      <c r="E13" s="12">
        <v>176</v>
      </c>
      <c r="F13" s="4">
        <v>680.15</v>
      </c>
      <c r="G13" s="1"/>
      <c r="H13" s="1" t="s">
        <v>83</v>
      </c>
      <c r="I13" s="3">
        <v>45058</v>
      </c>
      <c r="J13" s="3">
        <v>45058</v>
      </c>
      <c r="K13" s="1"/>
      <c r="L13" s="1" t="s">
        <v>36</v>
      </c>
      <c r="M13" s="15"/>
      <c r="N13" s="1"/>
      <c r="O13" s="3">
        <v>45063</v>
      </c>
      <c r="P13" s="8" t="s">
        <v>62</v>
      </c>
      <c r="Q13" s="1"/>
    </row>
    <row r="14" spans="1:17" ht="18.75" customHeight="1" x14ac:dyDescent="0.25">
      <c r="A14" s="1"/>
      <c r="B14" s="26" t="s">
        <v>84</v>
      </c>
      <c r="C14" s="7" t="s">
        <v>85</v>
      </c>
      <c r="D14" s="6" t="s">
        <v>86</v>
      </c>
      <c r="E14" s="13">
        <v>11169</v>
      </c>
      <c r="F14" s="4">
        <v>1530</v>
      </c>
      <c r="G14" s="1"/>
      <c r="H14" s="1" t="s">
        <v>87</v>
      </c>
      <c r="I14" s="3">
        <v>45055</v>
      </c>
      <c r="J14" s="3">
        <v>45055</v>
      </c>
      <c r="K14" s="1"/>
      <c r="L14" s="1" t="s">
        <v>37</v>
      </c>
      <c r="M14" s="1"/>
      <c r="N14" s="1"/>
      <c r="O14" s="3">
        <v>45063</v>
      </c>
      <c r="P14" s="8" t="s">
        <v>63</v>
      </c>
      <c r="Q14" s="1"/>
    </row>
    <row r="15" spans="1:17" ht="19.5" customHeight="1" x14ac:dyDescent="0.25">
      <c r="A15" s="1"/>
      <c r="B15" s="26" t="s">
        <v>89</v>
      </c>
      <c r="C15" s="7" t="s">
        <v>90</v>
      </c>
      <c r="D15" s="6" t="s">
        <v>91</v>
      </c>
      <c r="E15" s="29">
        <v>15</v>
      </c>
      <c r="F15" s="17">
        <v>3550.8</v>
      </c>
      <c r="G15" s="16"/>
      <c r="H15" s="1" t="s">
        <v>92</v>
      </c>
      <c r="I15" s="3">
        <v>45051</v>
      </c>
      <c r="J15" s="3">
        <v>45051</v>
      </c>
      <c r="K15" s="16"/>
      <c r="L15" s="1" t="s">
        <v>37</v>
      </c>
      <c r="M15" s="1"/>
      <c r="N15" s="1"/>
      <c r="O15" s="3">
        <v>45063</v>
      </c>
      <c r="P15" s="8" t="s">
        <v>64</v>
      </c>
      <c r="Q15" s="1"/>
    </row>
    <row r="16" spans="1:17" ht="15" customHeight="1" x14ac:dyDescent="0.25">
      <c r="A16" s="1"/>
      <c r="B16" s="26" t="s">
        <v>75</v>
      </c>
      <c r="C16" s="7" t="s">
        <v>76</v>
      </c>
      <c r="D16" s="6" t="s">
        <v>77</v>
      </c>
      <c r="E16" s="12">
        <v>145</v>
      </c>
      <c r="F16" s="4">
        <v>15509.75</v>
      </c>
      <c r="G16" s="1"/>
      <c r="H16" s="1" t="s">
        <v>93</v>
      </c>
      <c r="I16" s="3">
        <v>45062</v>
      </c>
      <c r="J16" s="3">
        <v>45062</v>
      </c>
      <c r="K16" s="1"/>
      <c r="L16" s="1" t="s">
        <v>36</v>
      </c>
      <c r="M16" s="1"/>
      <c r="N16" s="1"/>
      <c r="O16" s="3">
        <v>45063</v>
      </c>
      <c r="P16" s="8" t="s">
        <v>65</v>
      </c>
      <c r="Q16" s="1"/>
    </row>
    <row r="17" spans="1:17" ht="16.5" customHeight="1" x14ac:dyDescent="0.25">
      <c r="A17" s="1"/>
      <c r="B17" s="26" t="s">
        <v>75</v>
      </c>
      <c r="C17" s="7" t="s">
        <v>76</v>
      </c>
      <c r="D17" s="6" t="s">
        <v>77</v>
      </c>
      <c r="E17" s="12">
        <v>146</v>
      </c>
      <c r="F17" s="4">
        <f>52049.6-6735.58</f>
        <v>45314.02</v>
      </c>
      <c r="G17" s="15"/>
      <c r="H17" s="1" t="s">
        <v>95</v>
      </c>
      <c r="I17" s="3">
        <v>45062</v>
      </c>
      <c r="J17" s="3">
        <v>45062</v>
      </c>
      <c r="K17" s="1"/>
      <c r="L17" s="1" t="s">
        <v>36</v>
      </c>
      <c r="M17" s="1"/>
      <c r="N17" s="1"/>
      <c r="O17" s="3">
        <v>45063</v>
      </c>
      <c r="P17" s="8" t="s">
        <v>66</v>
      </c>
      <c r="Q17" s="1"/>
    </row>
    <row r="18" spans="1:17" ht="15.75" x14ac:dyDescent="0.25">
      <c r="A18" s="1"/>
      <c r="B18" s="26" t="s">
        <v>94</v>
      </c>
      <c r="C18" s="7" t="s">
        <v>76</v>
      </c>
      <c r="D18" s="6" t="s">
        <v>77</v>
      </c>
      <c r="E18" s="12">
        <v>146</v>
      </c>
      <c r="F18" s="4">
        <v>6735.58</v>
      </c>
      <c r="G18" s="15"/>
      <c r="H18" s="1" t="s">
        <v>95</v>
      </c>
      <c r="I18" s="3">
        <v>45062</v>
      </c>
      <c r="J18" s="3">
        <v>45062</v>
      </c>
      <c r="K18" s="1"/>
      <c r="L18" s="1" t="s">
        <v>36</v>
      </c>
      <c r="M18" s="1"/>
      <c r="N18" s="1"/>
      <c r="O18" s="3">
        <v>45063</v>
      </c>
      <c r="P18" s="8" t="s">
        <v>67</v>
      </c>
      <c r="Q18" s="1"/>
    </row>
    <row r="19" spans="1:17" ht="15.75" x14ac:dyDescent="0.25">
      <c r="A19" s="1"/>
      <c r="B19" s="26" t="s">
        <v>96</v>
      </c>
      <c r="C19" s="7" t="s">
        <v>97</v>
      </c>
      <c r="D19" s="6" t="s">
        <v>98</v>
      </c>
      <c r="E19" s="12">
        <v>1781</v>
      </c>
      <c r="F19" s="4">
        <f>127840.97-F20</f>
        <v>108283.83</v>
      </c>
      <c r="G19" s="1"/>
      <c r="H19" s="1" t="s">
        <v>99</v>
      </c>
      <c r="I19" s="3">
        <v>45063</v>
      </c>
      <c r="J19" s="3">
        <v>45063</v>
      </c>
      <c r="K19" s="1"/>
      <c r="L19" s="1" t="s">
        <v>36</v>
      </c>
      <c r="M19" s="1"/>
      <c r="N19" s="1"/>
      <c r="O19" s="3">
        <v>45068</v>
      </c>
      <c r="P19" s="8" t="s">
        <v>68</v>
      </c>
      <c r="Q19" s="1"/>
    </row>
    <row r="20" spans="1:17" ht="18.75" customHeight="1" x14ac:dyDescent="0.25">
      <c r="A20" s="1"/>
      <c r="B20" s="26" t="s">
        <v>100</v>
      </c>
      <c r="C20" s="7" t="s">
        <v>97</v>
      </c>
      <c r="D20" s="6" t="s">
        <v>98</v>
      </c>
      <c r="E20" s="12">
        <v>1781</v>
      </c>
      <c r="F20" s="4">
        <v>19557.14</v>
      </c>
      <c r="G20" s="1"/>
      <c r="H20" s="1" t="s">
        <v>99</v>
      </c>
      <c r="I20" s="3">
        <v>45063</v>
      </c>
      <c r="J20" s="3">
        <v>45063</v>
      </c>
      <c r="K20" s="1"/>
      <c r="L20" s="1" t="s">
        <v>36</v>
      </c>
      <c r="M20" s="1"/>
      <c r="N20" s="1"/>
      <c r="O20" s="3">
        <v>45068</v>
      </c>
      <c r="P20" s="8" t="s">
        <v>69</v>
      </c>
      <c r="Q20" s="1"/>
    </row>
    <row r="21" spans="1:17" ht="15.75" x14ac:dyDescent="0.25">
      <c r="A21" s="1"/>
      <c r="B21" s="26" t="s">
        <v>101</v>
      </c>
      <c r="C21" s="7" t="s">
        <v>102</v>
      </c>
      <c r="D21" s="6" t="s">
        <v>103</v>
      </c>
      <c r="E21" s="12">
        <v>15</v>
      </c>
      <c r="F21" s="4">
        <v>1386.5</v>
      </c>
      <c r="G21" s="1"/>
      <c r="H21" s="1" t="s">
        <v>104</v>
      </c>
      <c r="I21" s="3">
        <v>45058</v>
      </c>
      <c r="J21" s="3">
        <v>45058</v>
      </c>
      <c r="K21" s="1"/>
      <c r="L21" s="1" t="s">
        <v>37</v>
      </c>
      <c r="M21" s="1"/>
      <c r="N21" s="1"/>
      <c r="O21" s="3">
        <v>45068</v>
      </c>
      <c r="P21" s="8" t="s">
        <v>70</v>
      </c>
      <c r="Q21" s="1"/>
    </row>
    <row r="22" spans="1:17" ht="18.75" customHeight="1" x14ac:dyDescent="0.25">
      <c r="A22" s="1"/>
      <c r="B22" s="26" t="s">
        <v>105</v>
      </c>
      <c r="C22" s="7" t="s">
        <v>106</v>
      </c>
      <c r="D22" s="6" t="s">
        <v>107</v>
      </c>
      <c r="E22" s="13">
        <v>6718</v>
      </c>
      <c r="F22" s="4">
        <f>79220.26-F23-11574.94</f>
        <v>59041.009999999995</v>
      </c>
      <c r="G22" s="1"/>
      <c r="H22" s="1" t="s">
        <v>108</v>
      </c>
      <c r="I22" s="3">
        <v>45064</v>
      </c>
      <c r="J22" s="3">
        <v>45064</v>
      </c>
      <c r="K22" s="1"/>
      <c r="L22" s="1" t="s">
        <v>36</v>
      </c>
      <c r="M22" s="1"/>
      <c r="N22" s="1"/>
      <c r="O22" s="3">
        <v>45068</v>
      </c>
      <c r="P22" s="8" t="s">
        <v>71</v>
      </c>
      <c r="Q22" s="1"/>
    </row>
    <row r="23" spans="1:17" ht="30.75" x14ac:dyDescent="0.25">
      <c r="A23" s="1"/>
      <c r="B23" s="26" t="s">
        <v>109</v>
      </c>
      <c r="C23" s="7" t="s">
        <v>106</v>
      </c>
      <c r="D23" s="6" t="s">
        <v>107</v>
      </c>
      <c r="E23" s="13">
        <v>6718</v>
      </c>
      <c r="F23" s="4">
        <v>8604.31</v>
      </c>
      <c r="G23" s="1"/>
      <c r="H23" s="1" t="s">
        <v>108</v>
      </c>
      <c r="I23" s="3">
        <v>45064</v>
      </c>
      <c r="J23" s="3">
        <v>45064</v>
      </c>
      <c r="K23" s="1"/>
      <c r="L23" s="1" t="s">
        <v>36</v>
      </c>
      <c r="M23" s="1"/>
      <c r="N23" s="1"/>
      <c r="O23" s="3">
        <v>45068</v>
      </c>
      <c r="P23" s="8" t="s">
        <v>72</v>
      </c>
      <c r="Q23" s="1"/>
    </row>
    <row r="24" spans="1:17" ht="15.75" x14ac:dyDescent="0.25">
      <c r="A24" s="1"/>
      <c r="B24" s="26" t="s">
        <v>110</v>
      </c>
      <c r="C24" s="7" t="s">
        <v>111</v>
      </c>
      <c r="D24" s="6" t="s">
        <v>112</v>
      </c>
      <c r="E24" s="13">
        <v>2213</v>
      </c>
      <c r="F24" s="4">
        <v>4320</v>
      </c>
      <c r="G24" s="1"/>
      <c r="H24" s="1" t="s">
        <v>113</v>
      </c>
      <c r="I24" s="3">
        <v>45064</v>
      </c>
      <c r="J24" s="3">
        <v>45064</v>
      </c>
      <c r="K24" s="1"/>
      <c r="L24" s="1" t="s">
        <v>37</v>
      </c>
      <c r="M24" s="1"/>
      <c r="N24" s="1"/>
      <c r="O24" s="3">
        <v>45069</v>
      </c>
      <c r="P24" s="8" t="s">
        <v>73</v>
      </c>
      <c r="Q24" s="1"/>
    </row>
    <row r="25" spans="1:17" ht="15.75" x14ac:dyDescent="0.25">
      <c r="A25" s="1"/>
      <c r="B25" s="26" t="s">
        <v>114</v>
      </c>
      <c r="C25" s="7" t="s">
        <v>121</v>
      </c>
      <c r="D25" s="6" t="s">
        <v>112</v>
      </c>
      <c r="E25" s="12">
        <v>4454</v>
      </c>
      <c r="F25" s="4">
        <v>9276</v>
      </c>
      <c r="G25" s="1"/>
      <c r="H25" s="1" t="s">
        <v>115</v>
      </c>
      <c r="I25" s="3">
        <v>45064</v>
      </c>
      <c r="J25" s="3">
        <v>45064</v>
      </c>
      <c r="K25" s="1"/>
      <c r="L25" s="1" t="s">
        <v>37</v>
      </c>
      <c r="M25" s="1"/>
      <c r="N25" s="1"/>
      <c r="O25" s="3">
        <v>45069</v>
      </c>
      <c r="P25" s="8" t="s">
        <v>74</v>
      </c>
      <c r="Q25" s="1"/>
    </row>
    <row r="26" spans="1:17" ht="15.75" x14ac:dyDescent="0.25">
      <c r="A26" s="1"/>
      <c r="B26" s="27" t="s">
        <v>120</v>
      </c>
      <c r="C26" s="7" t="s">
        <v>123</v>
      </c>
      <c r="D26" s="6" t="s">
        <v>124</v>
      </c>
      <c r="E26" s="5">
        <v>223</v>
      </c>
      <c r="F26" s="4">
        <v>1100</v>
      </c>
      <c r="G26" s="1"/>
      <c r="H26" s="1" t="s">
        <v>125</v>
      </c>
      <c r="I26" s="3">
        <v>45068</v>
      </c>
      <c r="J26" s="3">
        <v>45068</v>
      </c>
      <c r="K26" s="1"/>
      <c r="L26" s="1" t="s">
        <v>36</v>
      </c>
      <c r="M26" s="1"/>
      <c r="N26" s="1"/>
      <c r="O26" s="3">
        <v>45069</v>
      </c>
      <c r="P26" s="8" t="s">
        <v>116</v>
      </c>
      <c r="Q26" s="1"/>
    </row>
    <row r="27" spans="1:17" ht="15.75" x14ac:dyDescent="0.25">
      <c r="A27" s="1"/>
      <c r="B27" s="27" t="s">
        <v>126</v>
      </c>
      <c r="C27" s="7" t="s">
        <v>127</v>
      </c>
      <c r="D27" s="6" t="s">
        <v>128</v>
      </c>
      <c r="E27" s="5">
        <v>101</v>
      </c>
      <c r="F27" s="4">
        <v>89306.31</v>
      </c>
      <c r="G27" s="1"/>
      <c r="H27" s="1" t="s">
        <v>129</v>
      </c>
      <c r="I27" s="3">
        <v>45068</v>
      </c>
      <c r="J27" s="3">
        <v>45068</v>
      </c>
      <c r="K27" s="1"/>
      <c r="L27" s="1" t="s">
        <v>36</v>
      </c>
      <c r="M27" s="1"/>
      <c r="N27" s="1"/>
      <c r="O27" s="3">
        <v>45069</v>
      </c>
      <c r="P27" s="8" t="s">
        <v>117</v>
      </c>
      <c r="Q27" s="1"/>
    </row>
    <row r="28" spans="1:17" ht="15.75" x14ac:dyDescent="0.25">
      <c r="A28" s="1"/>
      <c r="B28" s="26" t="s">
        <v>133</v>
      </c>
      <c r="C28" s="7" t="s">
        <v>134</v>
      </c>
      <c r="D28" s="6" t="s">
        <v>54</v>
      </c>
      <c r="E28" s="5">
        <v>2056</v>
      </c>
      <c r="F28" s="4">
        <v>11884.7</v>
      </c>
      <c r="G28" s="1"/>
      <c r="H28" s="1" t="s">
        <v>135</v>
      </c>
      <c r="I28" s="3">
        <v>45065</v>
      </c>
      <c r="J28" s="3">
        <v>45065</v>
      </c>
      <c r="K28" s="1"/>
      <c r="L28" s="1" t="s">
        <v>37</v>
      </c>
      <c r="M28" s="1"/>
      <c r="N28" s="1"/>
      <c r="O28" s="3">
        <v>45076</v>
      </c>
      <c r="P28" s="8" t="s">
        <v>118</v>
      </c>
      <c r="Q28" s="1"/>
    </row>
    <row r="29" spans="1:17" ht="15.75" x14ac:dyDescent="0.25">
      <c r="A29" s="1"/>
      <c r="B29" s="27" t="s">
        <v>136</v>
      </c>
      <c r="C29" s="7" t="s">
        <v>137</v>
      </c>
      <c r="D29" s="6" t="s">
        <v>141</v>
      </c>
      <c r="E29" s="11">
        <v>10637</v>
      </c>
      <c r="F29" s="4">
        <v>19259.52</v>
      </c>
      <c r="G29" s="1"/>
      <c r="H29" s="1" t="s">
        <v>138</v>
      </c>
      <c r="I29" s="3">
        <v>45057</v>
      </c>
      <c r="J29" s="3">
        <v>45057</v>
      </c>
      <c r="K29" s="1"/>
      <c r="L29" s="1" t="s">
        <v>37</v>
      </c>
      <c r="M29" s="1"/>
      <c r="N29" s="1"/>
      <c r="O29" s="3">
        <v>45076</v>
      </c>
      <c r="P29" s="8" t="s">
        <v>119</v>
      </c>
      <c r="Q29" s="1"/>
    </row>
    <row r="30" spans="1:17" ht="15.75" x14ac:dyDescent="0.25">
      <c r="A30" s="1"/>
      <c r="B30" s="27" t="s">
        <v>139</v>
      </c>
      <c r="C30" s="7" t="s">
        <v>140</v>
      </c>
      <c r="D30" s="6" t="s">
        <v>141</v>
      </c>
      <c r="E30" s="10">
        <v>14689</v>
      </c>
      <c r="F30" s="4">
        <v>447.5</v>
      </c>
      <c r="G30" s="1"/>
      <c r="H30" s="1" t="s">
        <v>142</v>
      </c>
      <c r="I30" s="3">
        <v>45063</v>
      </c>
      <c r="J30" s="3">
        <v>45063</v>
      </c>
      <c r="K30" s="1"/>
      <c r="L30" s="1" t="s">
        <v>37</v>
      </c>
      <c r="M30" s="1"/>
      <c r="N30" s="1"/>
      <c r="O30" s="3">
        <v>45076</v>
      </c>
      <c r="P30" s="8" t="s">
        <v>130</v>
      </c>
      <c r="Q30" s="1"/>
    </row>
    <row r="31" spans="1:17" ht="15.75" x14ac:dyDescent="0.25">
      <c r="A31" s="1"/>
      <c r="B31" s="28" t="s">
        <v>143</v>
      </c>
      <c r="C31" s="7" t="s">
        <v>144</v>
      </c>
      <c r="D31" s="6" t="s">
        <v>145</v>
      </c>
      <c r="E31" s="10">
        <v>2427</v>
      </c>
      <c r="F31" s="4">
        <v>4709.97</v>
      </c>
      <c r="G31" s="1"/>
      <c r="H31" s="1" t="s">
        <v>146</v>
      </c>
      <c r="I31" s="3">
        <v>45071</v>
      </c>
      <c r="J31" s="3">
        <v>45071</v>
      </c>
      <c r="K31" s="1"/>
      <c r="L31" s="1" t="s">
        <v>36</v>
      </c>
      <c r="M31" s="1"/>
      <c r="N31" s="1"/>
      <c r="O31" s="3">
        <v>45076</v>
      </c>
      <c r="P31" s="8" t="s">
        <v>131</v>
      </c>
      <c r="Q31" s="1"/>
    </row>
    <row r="32" spans="1:17" ht="15.75" x14ac:dyDescent="0.25">
      <c r="A32" s="1"/>
      <c r="B32" s="27" t="s">
        <v>147</v>
      </c>
      <c r="C32" s="7" t="s">
        <v>148</v>
      </c>
      <c r="D32" s="6" t="s">
        <v>149</v>
      </c>
      <c r="E32" s="10">
        <v>145</v>
      </c>
      <c r="F32" s="4">
        <v>15420</v>
      </c>
      <c r="G32" s="1"/>
      <c r="H32" s="1" t="s">
        <v>150</v>
      </c>
      <c r="I32" s="3">
        <v>45069</v>
      </c>
      <c r="J32" s="3">
        <v>45069</v>
      </c>
      <c r="K32" s="1"/>
      <c r="L32" s="1" t="s">
        <v>36</v>
      </c>
      <c r="M32" s="1"/>
      <c r="N32" s="1"/>
      <c r="O32" s="3">
        <v>45076</v>
      </c>
      <c r="P32" s="8" t="s">
        <v>132</v>
      </c>
      <c r="Q32" s="1"/>
    </row>
    <row r="33" spans="1:17" ht="15.75" x14ac:dyDescent="0.25">
      <c r="A33" s="1"/>
      <c r="B33" s="27"/>
      <c r="C33" s="7"/>
      <c r="D33" s="6"/>
      <c r="E33" s="5"/>
      <c r="F33" s="4"/>
      <c r="G33" s="1"/>
      <c r="H33" s="1"/>
      <c r="I33" s="3"/>
      <c r="J33" s="3"/>
      <c r="K33" s="1"/>
      <c r="L33" s="1"/>
      <c r="M33" s="1"/>
      <c r="N33" s="1"/>
      <c r="O33" s="3"/>
      <c r="P33" s="8"/>
      <c r="Q33" s="1"/>
    </row>
    <row r="34" spans="1:17" ht="15.75" x14ac:dyDescent="0.25">
      <c r="A34" s="1"/>
      <c r="B34" s="27"/>
      <c r="C34" s="7"/>
      <c r="D34" s="6"/>
      <c r="E34" s="5"/>
      <c r="F34" s="4"/>
      <c r="G34" s="1"/>
      <c r="H34" s="1"/>
      <c r="I34" s="3"/>
      <c r="J34" s="3"/>
      <c r="K34" s="1"/>
      <c r="L34" s="1"/>
      <c r="M34" s="1"/>
      <c r="N34" s="1"/>
      <c r="O34" s="3"/>
      <c r="P34" s="8"/>
      <c r="Q34" s="1"/>
    </row>
    <row r="35" spans="1:17" ht="15.75" x14ac:dyDescent="0.25">
      <c r="A35" s="1"/>
      <c r="B35" s="26"/>
      <c r="C35" s="7"/>
      <c r="D35" s="6"/>
      <c r="E35" s="5"/>
      <c r="F35" s="4"/>
      <c r="G35" s="1"/>
      <c r="H35" s="1"/>
      <c r="I35" s="3"/>
      <c r="J35" s="3"/>
      <c r="K35" s="1"/>
      <c r="L35" s="1"/>
      <c r="M35" s="1"/>
      <c r="N35" s="1"/>
      <c r="O35" s="3"/>
      <c r="P35" s="8"/>
      <c r="Q35" s="1"/>
    </row>
    <row r="36" spans="1:17" ht="15.75" x14ac:dyDescent="0.25">
      <c r="A36" s="1"/>
      <c r="B36" s="26"/>
      <c r="C36" s="7"/>
      <c r="D36" s="6"/>
      <c r="E36" s="5"/>
      <c r="F36" s="4"/>
      <c r="G36" s="1"/>
      <c r="H36" s="1"/>
      <c r="I36" s="9"/>
      <c r="J36" s="9"/>
      <c r="K36" s="1"/>
      <c r="L36" s="1"/>
      <c r="M36" s="1"/>
      <c r="N36" s="1"/>
      <c r="O36" s="3"/>
      <c r="P36" s="8"/>
      <c r="Q36" s="1"/>
    </row>
    <row r="37" spans="1:17" ht="15.75" x14ac:dyDescent="0.25">
      <c r="A37" s="1"/>
      <c r="B37" s="27"/>
      <c r="C37" s="7"/>
      <c r="D37" s="6"/>
      <c r="E37" s="5"/>
      <c r="F37" s="4"/>
      <c r="G37" s="1"/>
      <c r="H37" s="1"/>
      <c r="I37" s="3"/>
      <c r="J37" s="3"/>
      <c r="K37" s="1"/>
      <c r="L37" s="1"/>
      <c r="M37" s="1"/>
      <c r="N37" s="1"/>
      <c r="O37" s="3"/>
      <c r="P37" s="8"/>
      <c r="Q37" s="1"/>
    </row>
    <row r="38" spans="1:17" ht="15.75" x14ac:dyDescent="0.25">
      <c r="A38" s="1"/>
      <c r="B38" s="27"/>
      <c r="C38" s="7"/>
      <c r="D38" s="6"/>
      <c r="E38" s="5"/>
      <c r="F38" s="4"/>
      <c r="G38" s="1"/>
      <c r="H38" s="1"/>
      <c r="I38" s="3"/>
      <c r="J38" s="3"/>
      <c r="K38" s="1"/>
      <c r="L38" s="1"/>
      <c r="M38" s="1"/>
      <c r="N38" s="1"/>
      <c r="O38" s="3"/>
      <c r="P38" s="8"/>
      <c r="Q38" s="1"/>
    </row>
    <row r="39" spans="1:17" ht="15.75" x14ac:dyDescent="0.25">
      <c r="A39" s="1"/>
      <c r="B39" s="27"/>
      <c r="C39" s="7"/>
      <c r="D39" s="6"/>
      <c r="E39" s="5"/>
      <c r="F39" s="4"/>
      <c r="G39" s="1"/>
      <c r="H39" s="1"/>
      <c r="I39" s="3"/>
      <c r="J39" s="3"/>
      <c r="K39" s="1"/>
      <c r="L39" s="1"/>
      <c r="M39" s="1"/>
      <c r="N39" s="1"/>
      <c r="O39" s="3"/>
      <c r="P39" s="8"/>
      <c r="Q39" s="1"/>
    </row>
    <row r="40" spans="1:17" ht="15.75" x14ac:dyDescent="0.25">
      <c r="A40" s="1"/>
      <c r="B40" s="27"/>
      <c r="C40" s="7"/>
      <c r="D40" s="6"/>
      <c r="E40" s="5"/>
      <c r="F40" s="4"/>
      <c r="G40" s="1"/>
      <c r="H40" s="1"/>
      <c r="I40" s="3"/>
      <c r="J40" s="3"/>
      <c r="K40" s="1"/>
      <c r="L40" s="1"/>
      <c r="M40" s="1"/>
      <c r="N40" s="1"/>
      <c r="O40" s="3"/>
      <c r="P40" s="8"/>
      <c r="Q40" s="1"/>
    </row>
    <row r="41" spans="1:17" ht="15.75" x14ac:dyDescent="0.25">
      <c r="A41" s="1"/>
      <c r="B41" s="27"/>
      <c r="C41" s="7"/>
      <c r="D41" s="6"/>
      <c r="E41" s="5"/>
      <c r="F41" s="4"/>
      <c r="G41" s="1"/>
      <c r="H41" s="1"/>
      <c r="I41" s="3"/>
      <c r="J41" s="3"/>
      <c r="K41" s="1"/>
      <c r="L41" s="1"/>
      <c r="M41" s="1"/>
      <c r="N41" s="1"/>
      <c r="O41" s="3"/>
      <c r="P41" s="8"/>
      <c r="Q41" s="1"/>
    </row>
    <row r="42" spans="1:17" ht="15.75" x14ac:dyDescent="0.25">
      <c r="A42" s="1"/>
      <c r="B42" s="27"/>
      <c r="C42" s="7"/>
      <c r="D42" s="6"/>
      <c r="E42" s="5"/>
      <c r="F42" s="4"/>
      <c r="G42" s="1"/>
      <c r="H42" s="1"/>
      <c r="I42" s="3"/>
      <c r="J42" s="3"/>
      <c r="K42" s="1"/>
      <c r="L42" s="1"/>
      <c r="M42" s="1"/>
      <c r="N42" s="1"/>
      <c r="O42" s="3"/>
      <c r="P42" s="8"/>
      <c r="Q42" s="1"/>
    </row>
    <row r="43" spans="1:17" ht="15.75" x14ac:dyDescent="0.25">
      <c r="A43" s="1"/>
      <c r="B43" s="27"/>
      <c r="C43" s="7"/>
      <c r="D43" s="6"/>
      <c r="E43" s="5"/>
      <c r="F43" s="4"/>
      <c r="G43" s="1"/>
      <c r="H43" s="1"/>
      <c r="I43" s="3"/>
      <c r="J43" s="3"/>
      <c r="K43" s="1"/>
      <c r="L43" s="1"/>
      <c r="M43" s="1"/>
      <c r="N43" s="1"/>
      <c r="O43" s="3"/>
      <c r="P43" s="8"/>
      <c r="Q43" s="1"/>
    </row>
    <row r="44" spans="1:17" ht="15.75" x14ac:dyDescent="0.25">
      <c r="A44" s="1"/>
      <c r="B44" s="7"/>
      <c r="C44" s="7"/>
      <c r="D44" s="6"/>
      <c r="E44" s="5"/>
      <c r="F44" s="4"/>
      <c r="G44" s="1"/>
      <c r="H44" s="1"/>
      <c r="I44" s="3"/>
      <c r="J44" s="3"/>
      <c r="K44" s="1"/>
      <c r="L44" s="1"/>
      <c r="M44" s="1"/>
      <c r="N44" s="1"/>
      <c r="O44" s="3"/>
      <c r="P44" s="8"/>
      <c r="Q44" s="1"/>
    </row>
    <row r="45" spans="1:17" ht="15.75" x14ac:dyDescent="0.25">
      <c r="A45" s="1"/>
      <c r="B45" s="7"/>
      <c r="C45" s="7"/>
      <c r="D45" s="6"/>
      <c r="E45" s="5"/>
      <c r="F45" s="4"/>
      <c r="G45" s="1"/>
      <c r="H45" s="1"/>
      <c r="I45" s="3"/>
      <c r="J45" s="3"/>
      <c r="K45" s="1"/>
      <c r="L45" s="1"/>
      <c r="M45" s="1"/>
      <c r="N45" s="1"/>
      <c r="O45" s="3"/>
      <c r="P45" s="8"/>
      <c r="Q45" s="1"/>
    </row>
    <row r="46" spans="1:17" ht="15.75" x14ac:dyDescent="0.25">
      <c r="A46" s="1"/>
      <c r="B46" s="7"/>
      <c r="C46" s="7"/>
      <c r="D46" s="6"/>
      <c r="E46" s="5"/>
      <c r="F46" s="4"/>
      <c r="G46" s="1"/>
      <c r="H46" s="1"/>
      <c r="I46" s="3"/>
      <c r="J46" s="3"/>
      <c r="K46" s="1"/>
      <c r="L46" s="1"/>
      <c r="M46" s="1"/>
      <c r="N46" s="1"/>
      <c r="O46" s="3"/>
      <c r="P46" s="8"/>
      <c r="Q46" s="1"/>
    </row>
    <row r="47" spans="1:17" ht="15.75" x14ac:dyDescent="0.25">
      <c r="A47" s="1"/>
      <c r="B47" s="7"/>
      <c r="C47" s="7"/>
      <c r="D47" s="6"/>
      <c r="E47" s="5"/>
      <c r="F47" s="4"/>
      <c r="G47" s="1"/>
      <c r="H47" s="1"/>
      <c r="I47" s="3"/>
      <c r="J47" s="3"/>
      <c r="K47" s="1"/>
      <c r="L47" s="1"/>
      <c r="M47" s="1"/>
      <c r="N47" s="1"/>
      <c r="O47" s="3"/>
      <c r="P47" s="8"/>
      <c r="Q47" s="1"/>
    </row>
    <row r="48" spans="1:17" ht="15.75" x14ac:dyDescent="0.25">
      <c r="A48" s="1"/>
      <c r="B48" s="7"/>
      <c r="C48" s="7"/>
      <c r="D48" s="6"/>
      <c r="E48" s="5"/>
      <c r="F48" s="4"/>
      <c r="G48" s="1"/>
      <c r="H48" s="1"/>
      <c r="I48" s="3"/>
      <c r="J48" s="3"/>
      <c r="K48" s="1"/>
      <c r="L48" s="1"/>
      <c r="M48" s="1"/>
      <c r="N48" s="1"/>
      <c r="O48" s="3"/>
      <c r="P48" s="8"/>
      <c r="Q48" s="1"/>
    </row>
    <row r="49" spans="1:17" ht="15.75" x14ac:dyDescent="0.25">
      <c r="A49" s="1"/>
      <c r="B49" s="7"/>
      <c r="C49" s="7"/>
      <c r="D49" s="6"/>
      <c r="E49" s="5"/>
      <c r="F49" s="4"/>
      <c r="G49" s="1"/>
      <c r="H49" s="1"/>
      <c r="I49" s="3"/>
      <c r="J49" s="3"/>
      <c r="K49" s="1"/>
      <c r="L49" s="1"/>
      <c r="M49" s="1"/>
      <c r="N49" s="1"/>
      <c r="O49" s="3"/>
      <c r="P49" s="8"/>
      <c r="Q49" s="1"/>
    </row>
    <row r="50" spans="1:17" ht="15.75" x14ac:dyDescent="0.25">
      <c r="A50" s="1"/>
      <c r="B50" s="7"/>
      <c r="C50" s="7"/>
      <c r="D50" s="6"/>
      <c r="E50" s="5"/>
      <c r="F50" s="4"/>
      <c r="G50" s="1"/>
      <c r="H50" s="1"/>
      <c r="I50" s="3"/>
      <c r="J50" s="3"/>
      <c r="K50" s="1"/>
      <c r="L50" s="1"/>
      <c r="M50" s="1"/>
      <c r="N50" s="1"/>
      <c r="O50" s="3"/>
      <c r="P50" s="8"/>
      <c r="Q50" s="1"/>
    </row>
    <row r="51" spans="1:17" ht="15.75" x14ac:dyDescent="0.25">
      <c r="A51" s="1"/>
      <c r="B51" s="7"/>
      <c r="C51" s="7"/>
      <c r="D51" s="6"/>
      <c r="E51" s="5"/>
      <c r="F51" s="4"/>
      <c r="G51" s="1"/>
      <c r="H51" s="1"/>
      <c r="I51" s="3"/>
      <c r="J51" s="3"/>
      <c r="K51" s="1"/>
      <c r="L51" s="1"/>
      <c r="M51" s="1"/>
      <c r="N51" s="1"/>
      <c r="O51" s="3"/>
      <c r="P51" s="8"/>
      <c r="Q51" s="1"/>
    </row>
    <row r="52" spans="1:17" ht="15.75" x14ac:dyDescent="0.25">
      <c r="A52" s="1"/>
      <c r="B52" s="7"/>
      <c r="C52" s="7"/>
      <c r="D52" s="6"/>
      <c r="E52" s="5"/>
      <c r="F52" s="4"/>
      <c r="G52" s="1"/>
      <c r="H52" s="1"/>
      <c r="I52" s="3"/>
      <c r="J52" s="3"/>
      <c r="K52" s="1"/>
      <c r="L52" s="1"/>
      <c r="M52" s="1"/>
      <c r="N52" s="1"/>
      <c r="O52" s="3"/>
      <c r="P52" s="8"/>
      <c r="Q52" s="1"/>
    </row>
    <row r="53" spans="1:17" ht="15.75" x14ac:dyDescent="0.25">
      <c r="A53" s="1"/>
      <c r="B53" s="7"/>
      <c r="C53" s="7"/>
      <c r="D53" s="6"/>
      <c r="E53" s="5"/>
      <c r="F53" s="4"/>
      <c r="G53" s="1"/>
      <c r="H53" s="1"/>
      <c r="I53" s="3"/>
      <c r="J53" s="3"/>
      <c r="K53" s="1"/>
      <c r="L53" s="1"/>
      <c r="M53" s="1"/>
      <c r="N53" s="1"/>
      <c r="O53" s="3"/>
      <c r="P53" s="2"/>
      <c r="Q53" s="1"/>
    </row>
    <row r="54" spans="1:17" ht="15.75" x14ac:dyDescent="0.25">
      <c r="A54" s="1"/>
      <c r="B54" s="7"/>
      <c r="C54" s="7"/>
      <c r="D54" s="6"/>
      <c r="E54" s="5"/>
      <c r="F54" s="4"/>
      <c r="G54" s="1"/>
      <c r="H54" s="1"/>
      <c r="I54" s="3"/>
      <c r="J54" s="3"/>
      <c r="K54" s="1"/>
      <c r="L54" s="1"/>
      <c r="M54" s="1"/>
      <c r="N54" s="1"/>
      <c r="O54" s="3"/>
      <c r="P54" s="2"/>
      <c r="Q54" s="1"/>
    </row>
    <row r="55" spans="1:17" ht="15.75" x14ac:dyDescent="0.25">
      <c r="A55" s="1"/>
      <c r="B55" s="7"/>
      <c r="C55" s="7"/>
      <c r="D55" s="6"/>
      <c r="E55" s="5"/>
      <c r="F55" s="4"/>
      <c r="G55" s="1"/>
      <c r="H55" s="1"/>
      <c r="I55" s="3"/>
      <c r="J55" s="3"/>
      <c r="K55" s="1"/>
      <c r="L55" s="1"/>
      <c r="M55" s="1"/>
      <c r="N55" s="1"/>
      <c r="O55" s="3"/>
      <c r="P55" s="2"/>
      <c r="Q55" s="1"/>
    </row>
    <row r="56" spans="1:17" ht="15.75" x14ac:dyDescent="0.25">
      <c r="A56" s="1"/>
      <c r="B56" s="7"/>
      <c r="C56" s="7"/>
      <c r="D56" s="6"/>
      <c r="E56" s="5"/>
      <c r="F56" s="4"/>
      <c r="G56" s="1"/>
      <c r="H56" s="1"/>
      <c r="I56" s="3"/>
      <c r="J56" s="3"/>
      <c r="K56" s="1"/>
      <c r="L56" s="1"/>
      <c r="M56" s="1"/>
      <c r="N56" s="1"/>
      <c r="O56" s="3"/>
      <c r="P56" s="2"/>
      <c r="Q56" s="1"/>
    </row>
    <row r="57" spans="1:17" ht="15.75" x14ac:dyDescent="0.25">
      <c r="A57" s="1"/>
      <c r="B57" s="7"/>
      <c r="C57" s="7"/>
      <c r="D57" s="6"/>
      <c r="E57" s="5"/>
      <c r="F57" s="4"/>
      <c r="G57" s="1"/>
      <c r="H57" s="1"/>
      <c r="I57" s="3"/>
      <c r="J57" s="3"/>
      <c r="K57" s="1"/>
      <c r="L57" s="1"/>
      <c r="M57" s="1"/>
      <c r="N57" s="1"/>
      <c r="O57" s="3"/>
      <c r="P57" s="2"/>
      <c r="Q57" s="1"/>
    </row>
    <row r="58" spans="1:17" ht="15.75" x14ac:dyDescent="0.25">
      <c r="A58" s="1"/>
      <c r="B58" s="7"/>
      <c r="C58" s="7"/>
      <c r="D58" s="6"/>
      <c r="E58" s="5"/>
      <c r="F58" s="4"/>
      <c r="G58" s="1"/>
      <c r="H58" s="1"/>
      <c r="I58" s="3"/>
      <c r="J58" s="3"/>
      <c r="K58" s="1"/>
      <c r="L58" s="1"/>
      <c r="M58" s="1"/>
      <c r="N58" s="1"/>
      <c r="O58" s="3"/>
      <c r="P58" s="2"/>
      <c r="Q58" s="1"/>
    </row>
    <row r="59" spans="1:17" ht="15.75" x14ac:dyDescent="0.25">
      <c r="A59" s="1"/>
      <c r="B59" s="7"/>
      <c r="C59" s="7"/>
      <c r="D59" s="6"/>
      <c r="E59" s="5"/>
      <c r="F59" s="4"/>
      <c r="G59" s="1"/>
      <c r="H59" s="1"/>
      <c r="I59" s="3"/>
      <c r="J59" s="3"/>
      <c r="K59" s="1"/>
      <c r="L59" s="1"/>
      <c r="M59" s="1"/>
      <c r="N59" s="1"/>
      <c r="O59" s="3"/>
      <c r="P59" s="2"/>
      <c r="Q59" s="1"/>
    </row>
    <row r="60" spans="1:17" ht="15.75" x14ac:dyDescent="0.25">
      <c r="A60" s="1"/>
      <c r="B60" s="7"/>
      <c r="C60" s="7"/>
      <c r="D60" s="6"/>
      <c r="E60" s="5"/>
      <c r="F60" s="4"/>
      <c r="G60" s="1"/>
      <c r="H60" s="1"/>
      <c r="I60" s="3"/>
      <c r="J60" s="3"/>
      <c r="K60" s="1"/>
      <c r="L60" s="1"/>
      <c r="M60" s="1"/>
      <c r="N60" s="1"/>
      <c r="O60" s="3"/>
      <c r="P60" s="2"/>
      <c r="Q60" s="1"/>
    </row>
    <row r="61" spans="1:17" ht="15.75" x14ac:dyDescent="0.25">
      <c r="A61" s="1"/>
      <c r="B61" s="7"/>
      <c r="C61" s="7"/>
      <c r="D61" s="6"/>
      <c r="E61" s="5"/>
      <c r="F61" s="4"/>
      <c r="G61" s="1"/>
      <c r="H61" s="1"/>
      <c r="I61" s="3"/>
      <c r="J61" s="3"/>
      <c r="K61" s="1"/>
      <c r="L61" s="1"/>
      <c r="M61" s="1"/>
      <c r="N61" s="1"/>
      <c r="O61" s="3"/>
      <c r="P61" s="2"/>
      <c r="Q61" s="1"/>
    </row>
    <row r="62" spans="1:17" ht="15.75" x14ac:dyDescent="0.25">
      <c r="A62" s="1"/>
      <c r="B62" s="7"/>
      <c r="C62" s="7"/>
      <c r="D62" s="6"/>
      <c r="E62" s="5"/>
      <c r="F62" s="4"/>
      <c r="G62" s="1"/>
      <c r="H62" s="1"/>
      <c r="I62" s="3"/>
      <c r="J62" s="3"/>
      <c r="K62" s="1"/>
      <c r="L62" s="1"/>
      <c r="M62" s="1"/>
      <c r="N62" s="1"/>
      <c r="O62" s="3"/>
      <c r="P62" s="2"/>
      <c r="Q62" s="1"/>
    </row>
    <row r="63" spans="1:17" ht="15.75" x14ac:dyDescent="0.25">
      <c r="A63" s="1"/>
      <c r="B63" s="7"/>
      <c r="C63" s="7"/>
      <c r="D63" s="6"/>
      <c r="E63" s="5"/>
      <c r="F63" s="4"/>
      <c r="G63" s="1"/>
      <c r="H63" s="1"/>
      <c r="I63" s="3"/>
      <c r="J63" s="3"/>
      <c r="K63" s="1"/>
      <c r="L63" s="1"/>
      <c r="M63" s="1"/>
      <c r="N63" s="1"/>
      <c r="O63" s="3"/>
      <c r="P63" s="2"/>
      <c r="Q63" s="1"/>
    </row>
    <row r="64" spans="1:17" ht="15.75" x14ac:dyDescent="0.25">
      <c r="A64" s="1"/>
      <c r="B64" s="7"/>
      <c r="C64" s="7"/>
      <c r="D64" s="6"/>
      <c r="E64" s="5"/>
      <c r="F64" s="4"/>
      <c r="G64" s="1"/>
      <c r="H64" s="1"/>
      <c r="I64" s="3"/>
      <c r="J64" s="3"/>
      <c r="K64" s="1"/>
      <c r="L64" s="1"/>
      <c r="M64" s="1"/>
      <c r="N64" s="1"/>
      <c r="O64" s="3"/>
      <c r="P64" s="2"/>
      <c r="Q64" s="1"/>
    </row>
    <row r="65" spans="1:17" ht="15.75" x14ac:dyDescent="0.25">
      <c r="A65" s="1"/>
      <c r="B65" s="7"/>
      <c r="C65" s="7"/>
      <c r="D65" s="6"/>
      <c r="E65" s="5"/>
      <c r="F65" s="4"/>
      <c r="G65" s="1"/>
      <c r="H65" s="1"/>
      <c r="I65" s="3"/>
      <c r="J65" s="3"/>
      <c r="K65" s="1"/>
      <c r="L65" s="1"/>
      <c r="M65" s="1"/>
      <c r="N65" s="1"/>
      <c r="O65" s="3"/>
      <c r="P65" s="2"/>
      <c r="Q65" s="1"/>
    </row>
    <row r="66" spans="1:17" ht="15.75" x14ac:dyDescent="0.25">
      <c r="A66" s="1"/>
      <c r="B66" s="7"/>
      <c r="C66" s="7"/>
      <c r="D66" s="6"/>
      <c r="E66" s="5"/>
      <c r="F66" s="4"/>
      <c r="G66" s="1"/>
      <c r="H66" s="1"/>
      <c r="I66" s="3"/>
      <c r="J66" s="3"/>
      <c r="K66" s="1"/>
      <c r="L66" s="1"/>
      <c r="M66" s="1"/>
      <c r="N66" s="1"/>
      <c r="O66" s="3"/>
      <c r="P66" s="2"/>
      <c r="Q66" s="1"/>
    </row>
    <row r="67" spans="1:17" ht="15.75" x14ac:dyDescent="0.25">
      <c r="A67" s="1"/>
      <c r="B67" s="7"/>
      <c r="C67" s="7"/>
      <c r="D67" s="6"/>
      <c r="E67" s="5"/>
      <c r="F67" s="4"/>
      <c r="G67" s="1"/>
      <c r="H67" s="1"/>
      <c r="I67" s="3"/>
      <c r="J67" s="3"/>
      <c r="K67" s="1"/>
      <c r="L67" s="1"/>
      <c r="M67" s="1"/>
      <c r="N67" s="1"/>
      <c r="O67" s="3"/>
      <c r="P67" s="2"/>
      <c r="Q67" s="1"/>
    </row>
    <row r="68" spans="1:17" ht="15.75" x14ac:dyDescent="0.25">
      <c r="A68" s="1"/>
      <c r="B68" s="7"/>
      <c r="C68" s="7"/>
      <c r="D68" s="6"/>
      <c r="E68" s="5"/>
      <c r="F68" s="4"/>
      <c r="G68" s="1"/>
      <c r="H68" s="1"/>
      <c r="I68" s="3"/>
      <c r="J68" s="3"/>
      <c r="K68" s="1"/>
      <c r="L68" s="1"/>
      <c r="M68" s="1"/>
      <c r="N68" s="1"/>
      <c r="O68" s="3"/>
      <c r="P68" s="2"/>
      <c r="Q68" s="1"/>
    </row>
    <row r="69" spans="1:17" ht="15.75" x14ac:dyDescent="0.25">
      <c r="A69" s="1"/>
      <c r="B69" s="7"/>
      <c r="C69" s="7"/>
      <c r="D69" s="6"/>
      <c r="E69" s="5"/>
      <c r="F69" s="4"/>
      <c r="G69" s="1"/>
      <c r="H69" s="1"/>
      <c r="I69" s="3"/>
      <c r="J69" s="3"/>
      <c r="K69" s="1"/>
      <c r="L69" s="1"/>
      <c r="M69" s="1"/>
      <c r="N69" s="1"/>
      <c r="O69" s="3"/>
      <c r="P69" s="2"/>
      <c r="Q69" s="1"/>
    </row>
    <row r="70" spans="1:17" ht="15.75" x14ac:dyDescent="0.25">
      <c r="A70" s="1"/>
      <c r="B70" s="7"/>
      <c r="C70" s="7"/>
      <c r="D70" s="6"/>
      <c r="E70" s="5"/>
      <c r="F70" s="4"/>
      <c r="G70" s="1"/>
      <c r="H70" s="1"/>
      <c r="I70" s="3"/>
      <c r="J70" s="3"/>
      <c r="K70" s="1"/>
      <c r="L70" s="1"/>
      <c r="M70" s="1"/>
      <c r="N70" s="1"/>
      <c r="O70" s="3"/>
      <c r="P70" s="2"/>
      <c r="Q70" s="1"/>
    </row>
  </sheetData>
  <phoneticPr fontId="8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RELATORIO MENSAL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Venites Cezar</dc:creator>
  <cp:lastModifiedBy>Diogo Venites Cezar</cp:lastModifiedBy>
  <dcterms:created xsi:type="dcterms:W3CDTF">2023-02-06T17:52:24Z</dcterms:created>
  <dcterms:modified xsi:type="dcterms:W3CDTF">2023-06-05T18:29:44Z</dcterms:modified>
</cp:coreProperties>
</file>