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4 Gastos Tributários\Demonstrativos dos Gastos Tributários\DGT 2024\PLOA 2024\"/>
    </mc:Choice>
  </mc:AlternateContent>
  <xr:revisionPtr revIDLastSave="0" documentId="13_ncr:1_{FF535046-7B2E-47E9-A123-A49BD3CFFF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s. Instituídas - Ano 2023" sheetId="3" r:id="rId1"/>
  </sheets>
  <externalReferences>
    <externalReference r:id="rId2"/>
  </externalReferences>
  <definedNames>
    <definedName name="__123Graph_A" localSheetId="0" hidden="1">'[1]RAIS e CAGED'!#REF!</definedName>
    <definedName name="__123Graph_A" hidden="1">'[1]RAIS e CAGED'!#REF!</definedName>
    <definedName name="__123Graph_AEMPREG" localSheetId="0" hidden="1">'[1]RAIS e CAGED'!#REF!</definedName>
    <definedName name="__123Graph_AEMPREG" hidden="1">'[1]RAIS e CAGED'!#REF!</definedName>
    <definedName name="__123Graph_AGRAF1" localSheetId="0" hidden="1">'[1]RAIS e CAGED'!#REF!</definedName>
    <definedName name="__123Graph_AGRAF1" hidden="1">'[1]RAIS e CAGED'!#REF!</definedName>
    <definedName name="__123Graph_AGRAF2" localSheetId="0" hidden="1">'[1]RAIS e CAGED'!#REF!</definedName>
    <definedName name="__123Graph_AGRAF2" hidden="1">'[1]RAIS e CAGED'!#REF!</definedName>
    <definedName name="__123Graph_AGRAF3" localSheetId="0" hidden="1">'[1]RAIS e CAGED'!#REF!</definedName>
    <definedName name="__123Graph_AGRAF3" hidden="1">'[1]RAIS e CAGED'!#REF!</definedName>
    <definedName name="__123Graph_X" localSheetId="0" hidden="1">'[1]RAIS e CAGED'!#REF!</definedName>
    <definedName name="__123Graph_X" hidden="1">'[1]RAIS e CAGED'!#REF!</definedName>
    <definedName name="__123Graph_XEMPREG" localSheetId="0" hidden="1">'[1]RAIS e CAGED'!#REF!</definedName>
    <definedName name="__123Graph_XEMPREG" hidden="1">'[1]RAIS e CAGED'!#REF!</definedName>
    <definedName name="__123Graph_XGRAF1" localSheetId="0" hidden="1">'[1]RAIS e CAGED'!#REF!</definedName>
    <definedName name="__123Graph_XGRAF1" hidden="1">'[1]RAIS e CAGED'!#REF!</definedName>
    <definedName name="__123Graph_XGRAF2" localSheetId="0" hidden="1">'[1]RAIS e CAGED'!#REF!</definedName>
    <definedName name="__123Graph_XGRAF2" hidden="1">'[1]RAIS e CAGED'!#REF!</definedName>
    <definedName name="__123Graph_XGRAF3" localSheetId="0" hidden="1">'[1]RAIS e CAGED'!#REF!</definedName>
    <definedName name="__123Graph_XGRAF3" hidden="1">'[1]RAIS e CAGED'!#REF!</definedName>
    <definedName name="_xlnm.Print_Area" localSheetId="0">'Des. Instituídas - Ano 2023'!$A$1:$K$34</definedName>
    <definedName name="_xlnm.Print_Titles" localSheetId="0">'Des. Instituídas - Ano 2023'!$5:$10</definedName>
    <definedName name="x" localSheetId="0" hidden="1">'[1]RAIS e CAGED'!#REF!</definedName>
    <definedName name="x" hidden="1">'[1]RAIS e CAGED'!#REF!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J30" i="3"/>
  <c r="K30" i="3"/>
  <c r="H30" i="3"/>
</calcChain>
</file>

<file path=xl/sharedStrings.xml><?xml version="1.0" encoding="utf-8"?>
<sst xmlns="http://schemas.openxmlformats.org/spreadsheetml/2006/main" count="173" uniqueCount="90">
  <si>
    <t>R$ milhões</t>
  </si>
  <si>
    <t>Nº</t>
  </si>
  <si>
    <t>Data</t>
  </si>
  <si>
    <t>Legislação</t>
  </si>
  <si>
    <t>Tributo(s)</t>
  </si>
  <si>
    <t>Descrição</t>
  </si>
  <si>
    <t>Prazo</t>
  </si>
  <si>
    <t>-</t>
  </si>
  <si>
    <t>TOTAL GERAL</t>
  </si>
  <si>
    <t>Gasto Tributário**</t>
  </si>
  <si>
    <t>Medida de Compensação</t>
  </si>
  <si>
    <t>Fonte</t>
  </si>
  <si>
    <t>Estimativa**</t>
  </si>
  <si>
    <t>"**" Enquadramento da renúncia fiscal como Gasto Tributário. Em caso afirmativo, o seu acompanhamento é feito por meio dos Demonstrativos de Gastos Tributários - DGTs.</t>
  </si>
  <si>
    <t>"*" Não há informações sobre a necessidade de compensação e/ou das medidas de compensação adotadas.</t>
  </si>
  <si>
    <t xml:space="preserve">"-" medida não teve efeito e/ou vigência no período. </t>
  </si>
  <si>
    <t>Desonerações Instituídas em 2023</t>
  </si>
  <si>
    <t>Medida Provisória nº 1.157, de 1 de janeiro de  2023</t>
  </si>
  <si>
    <t>PIS e COFINS</t>
  </si>
  <si>
    <t>Reduz as alíquotas da Contribuição para o Programa de Integração Social e o Programa de Formação do Patrimônio do Servidor Público - PIS/Pasep e da Contribuição para o Financiamento da Seguridade Social - Cofins incidentes sobre operações realizadas com óleo diesel , biodiesel , gás liquefeito de petróleo, álcool, querosene de aviação, gás natural veicular e gasolina.</t>
  </si>
  <si>
    <t>Não</t>
  </si>
  <si>
    <t>*</t>
  </si>
  <si>
    <t>EM nº 1 /2023 - MF</t>
  </si>
  <si>
    <t>Medida Provisória nº 1.163, de 28 de fevereiro de  2023</t>
  </si>
  <si>
    <t>PIS, COFINS e
CIDE-combustíveis</t>
  </si>
  <si>
    <t>Reduz alíquotas de contribuições incidentes sobre operações realizadas com gasolina, álcool, gás natural veicular e querosene de aviação.</t>
  </si>
  <si>
    <t>EM nº 00026/2023 MF</t>
  </si>
  <si>
    <t>Lei nº 14.537 de 28 de fevereiro de 2023</t>
  </si>
  <si>
    <t>IRRF</t>
  </si>
  <si>
    <t>Altera o art. 60 da Lei nº 12.249, de 11 de junho de 2010, para dispor sobre a redução da alíquota do imposto sobre a renda retido na fonte incidente sobre os valores pagos, creditados, entregues, empregados ou remetidos para pessoa física ou jurídica residente ou domiciliada no exterior, destinados à cobertura de gastos pessoais, no exterior, de pessoas físicas residentes no País, em viagens de turismo, de negócios, de serviço ou de treinamento ou em missões oficiais, até o limite de R$ 20.000,00 (vinte mil reais) ao mês, nos termos, nos limites e nas condições estabelecidos em ato do Poder Executivo federal.</t>
  </si>
  <si>
    <t>Indeterminado</t>
  </si>
  <si>
    <t>Sim</t>
  </si>
  <si>
    <t>*****</t>
  </si>
  <si>
    <t>EM nº 00333/2022 ME MTur</t>
  </si>
  <si>
    <t>IRPJ e CSLL</t>
  </si>
  <si>
    <t>Amplia o prazo de vigência do crédito presumido e do regime de consolidação na determinação do lucro real e da base de cálculo da CSLL da controladora no Brasil.</t>
  </si>
  <si>
    <t>EM nº 00407/2022 ME</t>
  </si>
  <si>
    <t>Lei nº 14.547 de 13 de abril de 2023</t>
  </si>
  <si>
    <t>Medida Provisória nº 1.171, de 30 de abril de  2023</t>
  </si>
  <si>
    <t>Dispõe sobre a tributação da renda auferida por pessoas físicas residentes no País em aplicações financeiras, entidades controladas e trusts no exterior, altera os valores da tabela mensal do Imposto sobre a Renda da Pessoa Física de que trata o art. 1º da Lei nº 11.482, de 31 de maio de 2007, e altera os valores de dedução previstos no art. 4º da Lei nº 9.250, de 26 de dezembro de 1995.</t>
  </si>
  <si>
    <t>IRPF</t>
  </si>
  <si>
    <t>Item 45 da EM nº 00057/2023 MF</t>
  </si>
  <si>
    <t>EM nº 00057/2023 MF</t>
  </si>
  <si>
    <t>****</t>
  </si>
  <si>
    <t>Decreto nº 11.456, de 31 de março de 2023</t>
  </si>
  <si>
    <t>II, IPI, IRPJ, CSLL, CIDE, PIS e COFINS</t>
  </si>
  <si>
    <t>Altera o Decreto nº 10.615, de 29 de janeiro de 2021, que dispõe sobre o Programa de Apoio ao Desenvolvimento Tecnológico da Indústria de Semicondutores, instituído pela Lei nº 11.484, de 31 de maio de 2007.</t>
  </si>
  <si>
    <t>Decreto nº 11.498, de 25 de abril de 2023</t>
  </si>
  <si>
    <t>Altera o Decreto nº 8.874, de 11 de outubro de 2016, para dispor sobre incentivo ao financiamento de projetos de infraestrutura com benefícios ambientais e sociais.</t>
  </si>
  <si>
    <t>EMI nº 00009/2023 MDIC MCTI MF</t>
  </si>
  <si>
    <t>EM nº 00041/
2023 MF</t>
  </si>
  <si>
    <t>Decreto nº 11.453, de 23 de março de 2023</t>
  </si>
  <si>
    <t>IRPF e IRPJ</t>
  </si>
  <si>
    <t>Em análise</t>
  </si>
  <si>
    <t>Dispõe sobre os mecanismos de fomento do sistema de financiamento à cultura.</t>
  </si>
  <si>
    <t>"***" Data da última atualização: 31/08/2023</t>
  </si>
  <si>
    <t>Lei nº 14.564 de 04 de maio de 2023</t>
  </si>
  <si>
    <t>IRPJ e IRPF</t>
  </si>
  <si>
    <t>Altera a Lei nº 12.715, de 17 de setembro de 2012, para prorrogar a faculdade de dedução do imposto sobre a renda dos valores correspondentes a doações e patrocínios em prol de ações e serviços do Programa Nacional de Apoio à Atenção Oncológica (Pronon) e do Programa Nacional de Apoio à Atenção da Saúde da Pessoa com Deficiência (Pronas/PCD).</t>
  </si>
  <si>
    <t>Receita Federal</t>
  </si>
  <si>
    <t>Lei nº 14.568 de 04 de maio de 2023</t>
  </si>
  <si>
    <t>Altera a Lei nº 8.313, de 23 de dezembro de 1991, a fim de possibilitar que recursos do Programa Nacional de Apoio à Cultura (Pronac) sejam utilizados para estimular a participação de artistas locais e regionais em projetos de instituições públicas de educação básica e de entidades sem fins lucrativos e para incluir a música regional entre os segmentos atendidos por doações e patrocínios à produção cultural .</t>
  </si>
  <si>
    <t>Lei nº 14.592 de 30 de maio de 2023</t>
  </si>
  <si>
    <t>IRPJ, PIS, COFINS e CSLL</t>
  </si>
  <si>
    <t>Reduz a zero por cento (0%) as alíquotas da Contribuição para o Programa de Integração Social e o Programa de Formação do Patrimônio do Servidor Público - PIS/Pasep e da Contribuição para o Financiamento da Seguridade Social - Cofins, do Imposto de Renda da Pesssoa Jurídica - IRPJ -  e da Contribuição Social sobre o Lucro Líquido -   CSLL - incidentes sobre o resultado auferido pelas pessoas jurídicas pertencentes às atividades econômicas elencadas no art. 4° da Lei n° 14.148/21, com redação dada pelo art. 1° da Lei 14.592/23.</t>
  </si>
  <si>
    <t>EM nº 00436/2022 ME Mtur</t>
  </si>
  <si>
    <t xml:space="preserve">PIS e COFINS </t>
  </si>
  <si>
    <t>Reduz a zero por cento (0%) as alíquotas da Contribuição para o Programa de Integração Social e o Programa de Formação do Patrimônio do Servidor Público - PIS/Pasep e da Contribuição para o Financiamento da Seguridade Social - Cofins sobre as receitas decorrentes da atividade de transporte aéreo regular de passageiros.</t>
  </si>
  <si>
    <t>Reduz a zero por cento (0%) as alíquotas da Contribuição para o Programa de Integração Social e o Programa de Formação do Patrimônio do Servidor Público - PIS/Pasep e da Contribuição para o Financiamento da Seguridade Social - Cofins - incidentes sobre o  óleo diesel e suas correntes, de que tratam o inciso II do caput do art. 4º da Lei nº 9.718, de 27 de novembro de 1998, e o inciso II do caput do art. 23 da Lei nº 10.865, de 30 de abril de 2004, sobre o biodiesel, de que tratam os arts. 3º e 4º da Lei nº 11.116, de 18 de maio de 2005 e sobre o gás liquefeito de petróleo derivado de petróleo e de gás natural, de que tratam o inciso III do caput do art. 4º da Lei nº 9.718, de 27 de novembro 1998, e o inciso III do caput do art. 23 da Lei nº 10.865, de 30 de abril de 2004.</t>
  </si>
  <si>
    <t>Medida Provisória nº 1.175, de 05 de junho de  2023</t>
  </si>
  <si>
    <t>IPI, PIS e COFINS</t>
  </si>
  <si>
    <t>Trata da concessão do desconto patrocinado para a aquisição de veículos sustentáveis e do crédito presumido das contribuições  para o Programa de Integração Social e o Programa de Formação do Patrimônio do Servidor Público - PIS/Pasep e para o Financiamento da Seguridade Social - Cofins concedido às montadoras habilitadas na forma do art. 12 da referida Medida Provisória.</t>
  </si>
  <si>
    <t>Item 13 da EMI nº 73/2023/MF/MDIC</t>
  </si>
  <si>
    <t>EMI nº 73/2023/MF/MDIC</t>
  </si>
  <si>
    <t>Medida Provisória nº 1.176, de 05 de junho de  2023</t>
  </si>
  <si>
    <t>Trata da concessão de crédito presumido, a ser apurado na forma dos arts. 3° e 4° da Lei 14.257/21, aos agentes financeiros habilitados na forma do art. 5° da Medida Provisória em análise nas renegociações de dívidas de pessoas físicas no âmbito do Desenrola Brasil - Faixa 2.</t>
  </si>
  <si>
    <t>Item 30 da EM nº 00059/2023 MF</t>
  </si>
  <si>
    <t>EM nº 00059/2023 MF</t>
  </si>
  <si>
    <t>Portaria MF n° 612, de 29 de junho de 2023</t>
  </si>
  <si>
    <t>II</t>
  </si>
  <si>
    <t>Altera a Portaria MF n° 156/99 para reduzir a 0% (zero por cento) a alíquota do Imposto de Importação incidente sobre os bens integrantes de remessa postal ou de encomenda aérea internacional no valor de até US$ 50,00 (cinquenta dólares dos Estados Unidos da América), ou o equivalente em outra moeda, destinados a pessoa física, desde que as empresas a que se refere o § 1º atendam aos requisitos do programa de conformidade de que trata o caput, inclusive o recolhimento do tributo estadual incidente sobre a importação.</t>
  </si>
  <si>
    <t>Medida Provisória nº 1.178, de 30 de junho de  2023</t>
  </si>
  <si>
    <t>Altera a Medida Provisória nº 1.175, de 5 de junho de 2023, para ampliar os recursos disponíveis para desconto patrocinado na aquisição de automóvel ou veículo comercial leve sustentável novo, e dá outras providências.</t>
  </si>
  <si>
    <t>Item 05 da EMI nº 00084/2023 MF MDIC</t>
  </si>
  <si>
    <t>EMI nº 00084/2023 MF MDIC</t>
  </si>
  <si>
    <t>Lei nº 14.620 de 13 de julho de 2023</t>
  </si>
  <si>
    <t>Altera a Lei n°10.931/04, para incluir a redução do percentual correspondente ao pagamento unificado dos tributos de que trata o caput do art 4° da mesma lei para projetos de construção e incorporação de imóveis de interesse social no âmbito do Programa Minha Casa, Minha Vida.</t>
  </si>
  <si>
    <t>Decreto nº 11.668/23</t>
  </si>
  <si>
    <t xml:space="preserve">Regulamenta a utilização do Regime Especial da Indústria Química. </t>
  </si>
  <si>
    <t>Receita Federal do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</si>
</sst>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55"/>
      </bottom>
      <diagonal/>
    </border>
    <border>
      <left/>
      <right/>
      <top style="thin">
        <color indexed="64"/>
      </top>
      <bottom style="medium">
        <color indexed="55"/>
      </bottom>
      <diagonal/>
    </border>
    <border>
      <left/>
      <right style="thin">
        <color indexed="64"/>
      </right>
      <top style="thin">
        <color indexed="64"/>
      </top>
      <bottom style="medium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1" applyFill="1"/>
    <xf numFmtId="0" fontId="3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Continuous"/>
    </xf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3" borderId="1" xfId="1" applyFont="1" applyFill="1" applyBorder="1" applyAlignment="1">
      <alignment horizontal="centerContinuous"/>
    </xf>
    <xf numFmtId="0" fontId="1" fillId="3" borderId="1" xfId="1" applyFill="1" applyBorder="1" applyAlignment="1">
      <alignment horizontal="centerContinuous"/>
    </xf>
    <xf numFmtId="0" fontId="6" fillId="3" borderId="2" xfId="1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Continuous" wrapText="1"/>
    </xf>
    <xf numFmtId="0" fontId="1" fillId="2" borderId="0" xfId="1" applyFill="1" applyAlignment="1">
      <alignment wrapText="1"/>
    </xf>
    <xf numFmtId="0" fontId="6" fillId="3" borderId="3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1" applyNumberFormat="1" applyFill="1" applyBorder="1" applyAlignment="1">
      <alignment horizontal="center" vertical="center" wrapText="1"/>
    </xf>
    <xf numFmtId="43" fontId="1" fillId="2" borderId="0" xfId="4" applyFont="1" applyFill="1" applyBorder="1"/>
    <xf numFmtId="4" fontId="1" fillId="2" borderId="0" xfId="1" applyNumberFormat="1" applyFill="1"/>
    <xf numFmtId="1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1" fillId="2" borderId="1" xfId="1" applyNumberForma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1" fillId="0" borderId="1" xfId="1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1" fillId="2" borderId="3" xfId="1" applyNumberFormat="1" applyFill="1" applyBorder="1" applyAlignment="1">
      <alignment horizontal="center" vertical="center" wrapText="1"/>
    </xf>
    <xf numFmtId="4" fontId="1" fillId="2" borderId="3" xfId="1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3" xfId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  <xf numFmtId="38" fontId="6" fillId="3" borderId="4" xfId="1" applyNumberFormat="1" applyFont="1" applyFill="1" applyBorder="1" applyAlignment="1">
      <alignment horizontal="center" vertical="center" wrapText="1"/>
    </xf>
    <xf numFmtId="38" fontId="6" fillId="3" borderId="5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4" xfId="2" xr:uid="{00000000-0005-0000-0000-000002000000}"/>
    <cellStyle name="Vírgula" xfId="4" builtinId="3"/>
    <cellStyle name="Vírgula 2" xfId="3" xr:uid="{00000000-0005-0000-0000-000003000000}"/>
    <cellStyle name="Vírgula 2 2" xfId="5" xr:uid="{56CEF667-9501-419E-94CE-0ED8B0C5AFE0}"/>
    <cellStyle name="Vírgula 3" xfId="6" xr:uid="{BC491874-EF2A-478F-9889-4C87B669FB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80480" cy="1147082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0480" cy="114708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COPAT\Documents%20and%20Settings\julioams\Configura&#231;&#245;es%20locais\Temporary%20Internet%20Files\OLK1\dados%20do%20emprego%20celetista%20RAIS%20e%20CAGED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79"/>
  <sheetViews>
    <sheetView tabSelected="1" zoomScale="55" zoomScaleNormal="55" workbookViewId="0">
      <pane xSplit="1" topLeftCell="B1" activePane="topRight" state="frozen"/>
      <selection activeCell="A7" sqref="A7"/>
      <selection pane="topRight" activeCell="K40" sqref="K40"/>
    </sheetView>
  </sheetViews>
  <sheetFormatPr defaultColWidth="9.1796875" defaultRowHeight="12.5" x14ac:dyDescent="0.25"/>
  <cols>
    <col min="1" max="1" width="4.7265625" style="1" customWidth="1"/>
    <col min="2" max="2" width="12.54296875" style="1" bestFit="1" customWidth="1"/>
    <col min="3" max="4" width="15.26953125" style="1" customWidth="1"/>
    <col min="5" max="5" width="79.81640625" style="11" customWidth="1"/>
    <col min="6" max="6" width="15.81640625" style="1" customWidth="1"/>
    <col min="7" max="7" width="22.26953125" style="1" bestFit="1" customWidth="1"/>
    <col min="8" max="8" width="12.26953125" style="1" bestFit="1" customWidth="1"/>
    <col min="9" max="9" width="11.54296875" style="1" bestFit="1" customWidth="1"/>
    <col min="10" max="10" width="11.1796875" style="1" bestFit="1" customWidth="1"/>
    <col min="11" max="11" width="9.81640625" style="1" bestFit="1" customWidth="1"/>
    <col min="12" max="12" width="16.81640625" style="1" customWidth="1"/>
    <col min="13" max="13" width="18.1796875" style="1" customWidth="1"/>
    <col min="14" max="16384" width="9.1796875" style="1"/>
  </cols>
  <sheetData>
    <row r="6" spans="1:13" ht="22" x14ac:dyDescent="0.65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5" x14ac:dyDescent="0.45">
      <c r="A7" s="2"/>
      <c r="B7" s="3"/>
      <c r="C7" s="3"/>
      <c r="D7" s="3"/>
      <c r="E7" s="10"/>
      <c r="F7" s="3"/>
      <c r="G7" s="3"/>
      <c r="H7" s="3"/>
      <c r="I7" s="3"/>
      <c r="J7" s="3"/>
      <c r="K7" s="3"/>
    </row>
    <row r="8" spans="1:13" ht="16" thickBot="1" x14ac:dyDescent="0.5">
      <c r="A8" s="4"/>
      <c r="I8" s="5"/>
      <c r="J8" s="5"/>
      <c r="K8" s="5" t="s">
        <v>0</v>
      </c>
      <c r="M8" s="11"/>
    </row>
    <row r="9" spans="1:13" ht="12.75" customHeight="1" x14ac:dyDescent="0.3">
      <c r="A9" s="36" t="s">
        <v>1</v>
      </c>
      <c r="B9" s="36" t="s">
        <v>2</v>
      </c>
      <c r="C9" s="36" t="s">
        <v>3</v>
      </c>
      <c r="D9" s="36" t="s">
        <v>4</v>
      </c>
      <c r="E9" s="40" t="s">
        <v>5</v>
      </c>
      <c r="F9" s="36" t="s">
        <v>6</v>
      </c>
      <c r="G9" s="36" t="s">
        <v>9</v>
      </c>
      <c r="H9" s="6" t="s">
        <v>12</v>
      </c>
      <c r="I9" s="7"/>
      <c r="J9" s="7"/>
      <c r="K9" s="7"/>
      <c r="L9" s="42" t="s">
        <v>10</v>
      </c>
      <c r="M9" s="42" t="s">
        <v>11</v>
      </c>
    </row>
    <row r="10" spans="1:13" ht="13" x14ac:dyDescent="0.3">
      <c r="A10" s="37"/>
      <c r="B10" s="38"/>
      <c r="C10" s="38"/>
      <c r="D10" s="39"/>
      <c r="E10" s="41"/>
      <c r="F10" s="38"/>
      <c r="G10" s="38"/>
      <c r="H10" s="12">
        <v>2023</v>
      </c>
      <c r="I10" s="12">
        <v>2024</v>
      </c>
      <c r="J10" s="12">
        <v>2025</v>
      </c>
      <c r="K10" s="12">
        <v>2026</v>
      </c>
      <c r="L10" s="43"/>
      <c r="M10" s="43"/>
    </row>
    <row r="11" spans="1:13" ht="72.5" x14ac:dyDescent="0.25">
      <c r="A11" s="22">
        <v>1</v>
      </c>
      <c r="B11" s="17">
        <v>44927</v>
      </c>
      <c r="C11" s="17" t="s">
        <v>17</v>
      </c>
      <c r="D11" s="17" t="s">
        <v>18</v>
      </c>
      <c r="E11" s="23" t="s">
        <v>19</v>
      </c>
      <c r="F11" s="17">
        <v>45291</v>
      </c>
      <c r="G11" s="17" t="s">
        <v>20</v>
      </c>
      <c r="H11" s="21">
        <v>25000</v>
      </c>
      <c r="I11" s="21" t="s">
        <v>7</v>
      </c>
      <c r="J11" s="19" t="s">
        <v>7</v>
      </c>
      <c r="K11" s="19" t="s">
        <v>7</v>
      </c>
      <c r="L11" s="13" t="s">
        <v>21</v>
      </c>
      <c r="M11" s="13" t="s">
        <v>22</v>
      </c>
    </row>
    <row r="12" spans="1:13" ht="72.5" x14ac:dyDescent="0.25">
      <c r="A12" s="22">
        <v>2</v>
      </c>
      <c r="B12" s="17">
        <v>44985</v>
      </c>
      <c r="C12" s="17" t="s">
        <v>23</v>
      </c>
      <c r="D12" s="17" t="s">
        <v>24</v>
      </c>
      <c r="E12" s="23" t="s">
        <v>25</v>
      </c>
      <c r="F12" s="17">
        <v>45291</v>
      </c>
      <c r="G12" s="17" t="s">
        <v>20</v>
      </c>
      <c r="H12" s="19">
        <v>6610</v>
      </c>
      <c r="I12" s="19" t="s">
        <v>7</v>
      </c>
      <c r="J12" s="19" t="s">
        <v>7</v>
      </c>
      <c r="K12" s="19" t="s">
        <v>7</v>
      </c>
      <c r="L12" s="13" t="s">
        <v>21</v>
      </c>
      <c r="M12" s="13" t="s">
        <v>26</v>
      </c>
    </row>
    <row r="13" spans="1:13" ht="101.5" x14ac:dyDescent="0.25">
      <c r="A13" s="22">
        <v>3</v>
      </c>
      <c r="B13" s="17">
        <v>44985</v>
      </c>
      <c r="C13" s="17" t="s">
        <v>27</v>
      </c>
      <c r="D13" s="17" t="s">
        <v>28</v>
      </c>
      <c r="E13" s="23" t="s">
        <v>29</v>
      </c>
      <c r="F13" s="17" t="s">
        <v>30</v>
      </c>
      <c r="G13" s="20" t="s">
        <v>31</v>
      </c>
      <c r="H13" s="14">
        <v>1077</v>
      </c>
      <c r="I13" s="19">
        <v>1524</v>
      </c>
      <c r="J13" s="19">
        <v>1688</v>
      </c>
      <c r="K13" s="19" t="s">
        <v>32</v>
      </c>
      <c r="L13" s="13" t="s">
        <v>21</v>
      </c>
      <c r="M13" s="13" t="s">
        <v>33</v>
      </c>
    </row>
    <row r="14" spans="1:13" ht="43.5" x14ac:dyDescent="0.25">
      <c r="A14" s="22">
        <v>4</v>
      </c>
      <c r="B14" s="17">
        <v>45008</v>
      </c>
      <c r="C14" s="17" t="s">
        <v>51</v>
      </c>
      <c r="D14" s="17" t="s">
        <v>52</v>
      </c>
      <c r="E14" s="23" t="s">
        <v>54</v>
      </c>
      <c r="F14" s="17" t="s">
        <v>53</v>
      </c>
      <c r="G14" s="20" t="s">
        <v>53</v>
      </c>
      <c r="H14" s="14" t="s">
        <v>43</v>
      </c>
      <c r="I14" s="14" t="s">
        <v>43</v>
      </c>
      <c r="J14" s="14" t="s">
        <v>43</v>
      </c>
      <c r="K14" s="14" t="s">
        <v>43</v>
      </c>
      <c r="L14" s="13" t="s">
        <v>21</v>
      </c>
      <c r="M14" s="13" t="s">
        <v>21</v>
      </c>
    </row>
    <row r="15" spans="1:13" ht="43.5" x14ac:dyDescent="0.25">
      <c r="A15" s="22">
        <v>5</v>
      </c>
      <c r="B15" s="17">
        <v>45016</v>
      </c>
      <c r="C15" s="17" t="s">
        <v>44</v>
      </c>
      <c r="D15" s="17" t="s">
        <v>45</v>
      </c>
      <c r="E15" s="23" t="s">
        <v>46</v>
      </c>
      <c r="F15" s="17" t="s">
        <v>30</v>
      </c>
      <c r="G15" s="20" t="s">
        <v>31</v>
      </c>
      <c r="H15" s="14">
        <v>663.6</v>
      </c>
      <c r="I15" s="19">
        <v>701.4</v>
      </c>
      <c r="J15" s="19">
        <v>741.17</v>
      </c>
      <c r="K15" s="19" t="s">
        <v>32</v>
      </c>
      <c r="L15" s="13" t="s">
        <v>21</v>
      </c>
      <c r="M15" s="13" t="s">
        <v>49</v>
      </c>
    </row>
    <row r="16" spans="1:13" ht="43.5" x14ac:dyDescent="0.25">
      <c r="A16" s="22">
        <v>6</v>
      </c>
      <c r="B16" s="17">
        <v>45029</v>
      </c>
      <c r="C16" s="17" t="s">
        <v>37</v>
      </c>
      <c r="D16" s="17" t="s">
        <v>34</v>
      </c>
      <c r="E16" s="23" t="s">
        <v>35</v>
      </c>
      <c r="F16" s="17">
        <v>45657</v>
      </c>
      <c r="G16" s="20" t="s">
        <v>31</v>
      </c>
      <c r="H16" s="14" t="s">
        <v>7</v>
      </c>
      <c r="I16" s="19">
        <v>4202.51</v>
      </c>
      <c r="J16" s="19">
        <v>1692.62</v>
      </c>
      <c r="K16" s="19" t="s">
        <v>7</v>
      </c>
      <c r="L16" s="13" t="s">
        <v>21</v>
      </c>
      <c r="M16" s="13" t="s">
        <v>36</v>
      </c>
    </row>
    <row r="17" spans="1:13" ht="43.5" x14ac:dyDescent="0.25">
      <c r="A17" s="22">
        <v>7</v>
      </c>
      <c r="B17" s="17">
        <v>45041</v>
      </c>
      <c r="C17" s="17" t="s">
        <v>47</v>
      </c>
      <c r="D17" s="17" t="s">
        <v>28</v>
      </c>
      <c r="E17" s="23" t="s">
        <v>48</v>
      </c>
      <c r="F17" s="17" t="s">
        <v>30</v>
      </c>
      <c r="G17" s="20" t="s">
        <v>31</v>
      </c>
      <c r="H17" s="14">
        <v>0</v>
      </c>
      <c r="I17" s="19">
        <v>62.08</v>
      </c>
      <c r="J17" s="19">
        <v>103.05</v>
      </c>
      <c r="K17" s="19" t="s">
        <v>32</v>
      </c>
      <c r="L17" s="13" t="s">
        <v>21</v>
      </c>
      <c r="M17" s="13" t="s">
        <v>50</v>
      </c>
    </row>
    <row r="18" spans="1:13" ht="72.5" x14ac:dyDescent="0.25">
      <c r="A18" s="22">
        <v>8</v>
      </c>
      <c r="B18" s="17">
        <v>45046</v>
      </c>
      <c r="C18" s="17" t="s">
        <v>38</v>
      </c>
      <c r="D18" s="17" t="s">
        <v>40</v>
      </c>
      <c r="E18" s="24" t="s">
        <v>39</v>
      </c>
      <c r="F18" s="17" t="s">
        <v>30</v>
      </c>
      <c r="G18" s="18" t="s">
        <v>20</v>
      </c>
      <c r="H18" s="14">
        <v>3200</v>
      </c>
      <c r="I18" s="14">
        <v>5880</v>
      </c>
      <c r="J18" s="14">
        <v>6270</v>
      </c>
      <c r="K18" s="19" t="s">
        <v>32</v>
      </c>
      <c r="L18" s="13" t="s">
        <v>41</v>
      </c>
      <c r="M18" s="13" t="s">
        <v>42</v>
      </c>
    </row>
    <row r="19" spans="1:13" ht="58" x14ac:dyDescent="0.25">
      <c r="A19" s="25">
        <v>9</v>
      </c>
      <c r="B19" s="26">
        <v>45050</v>
      </c>
      <c r="C19" s="33" t="s">
        <v>56</v>
      </c>
      <c r="D19" s="17" t="s">
        <v>57</v>
      </c>
      <c r="E19" s="27" t="s">
        <v>58</v>
      </c>
      <c r="F19" s="28">
        <v>46387</v>
      </c>
      <c r="G19" s="29" t="s">
        <v>31</v>
      </c>
      <c r="H19" s="30">
        <v>176.87</v>
      </c>
      <c r="I19" s="30">
        <v>188.65841807334618</v>
      </c>
      <c r="J19" s="30">
        <v>199.9816438520636</v>
      </c>
      <c r="K19" s="31">
        <v>211.02744679696053</v>
      </c>
      <c r="L19" s="13" t="s">
        <v>21</v>
      </c>
      <c r="M19" s="32" t="s">
        <v>59</v>
      </c>
    </row>
    <row r="20" spans="1:13" ht="72.5" x14ac:dyDescent="0.25">
      <c r="A20" s="25">
        <v>10</v>
      </c>
      <c r="B20" s="26">
        <v>45050</v>
      </c>
      <c r="C20" s="17" t="s">
        <v>60</v>
      </c>
      <c r="D20" s="17" t="s">
        <v>57</v>
      </c>
      <c r="E20" s="27" t="s">
        <v>61</v>
      </c>
      <c r="F20" s="28" t="s">
        <v>30</v>
      </c>
      <c r="G20" s="29" t="s">
        <v>31</v>
      </c>
      <c r="H20" s="30">
        <v>104.16</v>
      </c>
      <c r="I20" s="30">
        <v>172.76</v>
      </c>
      <c r="J20" s="30">
        <v>183.13</v>
      </c>
      <c r="K20" s="31" t="s">
        <v>7</v>
      </c>
      <c r="L20" s="13" t="s">
        <v>21</v>
      </c>
      <c r="M20" s="32" t="s">
        <v>59</v>
      </c>
    </row>
    <row r="21" spans="1:13" ht="87" x14ac:dyDescent="0.25">
      <c r="A21" s="22">
        <v>11</v>
      </c>
      <c r="B21" s="26">
        <v>45076</v>
      </c>
      <c r="C21" s="17" t="s">
        <v>62</v>
      </c>
      <c r="D21" s="17" t="s">
        <v>63</v>
      </c>
      <c r="E21" s="24" t="s">
        <v>64</v>
      </c>
      <c r="F21" s="28">
        <v>46387</v>
      </c>
      <c r="G21" s="29" t="s">
        <v>31</v>
      </c>
      <c r="H21" s="30">
        <v>17232.506051054788</v>
      </c>
      <c r="I21" s="30">
        <v>4425.4227665543731</v>
      </c>
      <c r="J21" s="30">
        <v>4672.755190872781</v>
      </c>
      <c r="K21" s="31" t="s">
        <v>7</v>
      </c>
      <c r="L21" s="13" t="s">
        <v>21</v>
      </c>
      <c r="M21" s="32" t="s">
        <v>65</v>
      </c>
    </row>
    <row r="22" spans="1:13" ht="58" x14ac:dyDescent="0.25">
      <c r="A22" s="25">
        <v>12</v>
      </c>
      <c r="B22" s="26">
        <v>45076</v>
      </c>
      <c r="C22" s="17" t="s">
        <v>62</v>
      </c>
      <c r="D22" s="26" t="s">
        <v>66</v>
      </c>
      <c r="E22" s="24" t="s">
        <v>67</v>
      </c>
      <c r="F22" s="28">
        <v>46387</v>
      </c>
      <c r="G22" s="29" t="s">
        <v>31</v>
      </c>
      <c r="H22" s="30">
        <v>505.82</v>
      </c>
      <c r="I22" s="30">
        <v>534.84</v>
      </c>
      <c r="J22" s="30">
        <v>564.63</v>
      </c>
      <c r="K22" s="31" t="s">
        <v>7</v>
      </c>
      <c r="L22" s="13" t="s">
        <v>21</v>
      </c>
      <c r="M22" s="32" t="s">
        <v>65</v>
      </c>
    </row>
    <row r="23" spans="1:13" ht="130.5" x14ac:dyDescent="0.25">
      <c r="A23" s="25">
        <v>13</v>
      </c>
      <c r="B23" s="26">
        <v>45076</v>
      </c>
      <c r="C23" s="17" t="s">
        <v>62</v>
      </c>
      <c r="D23" s="26" t="s">
        <v>18</v>
      </c>
      <c r="E23" s="24" t="s">
        <v>68</v>
      </c>
      <c r="F23" s="28">
        <v>45291</v>
      </c>
      <c r="G23" s="29" t="s">
        <v>20</v>
      </c>
      <c r="H23" s="19" t="s">
        <v>32</v>
      </c>
      <c r="I23" s="19" t="s">
        <v>32</v>
      </c>
      <c r="J23" s="19" t="s">
        <v>32</v>
      </c>
      <c r="K23" s="19" t="s">
        <v>32</v>
      </c>
      <c r="L23" s="13" t="s">
        <v>21</v>
      </c>
      <c r="M23" s="32" t="s">
        <v>21</v>
      </c>
    </row>
    <row r="24" spans="1:13" ht="72.5" x14ac:dyDescent="0.25">
      <c r="A24" s="25">
        <v>14</v>
      </c>
      <c r="B24" s="26">
        <v>45082</v>
      </c>
      <c r="C24" s="17" t="s">
        <v>69</v>
      </c>
      <c r="D24" s="17" t="s">
        <v>70</v>
      </c>
      <c r="E24" s="27" t="s">
        <v>71</v>
      </c>
      <c r="F24" s="28">
        <v>45199</v>
      </c>
      <c r="G24" s="29" t="s">
        <v>20</v>
      </c>
      <c r="H24" s="30">
        <v>1500</v>
      </c>
      <c r="I24" s="31" t="s">
        <v>7</v>
      </c>
      <c r="J24" s="31" t="s">
        <v>7</v>
      </c>
      <c r="K24" s="31" t="s">
        <v>7</v>
      </c>
      <c r="L24" s="32" t="s">
        <v>72</v>
      </c>
      <c r="M24" s="32" t="s">
        <v>73</v>
      </c>
    </row>
    <row r="25" spans="1:13" ht="58" x14ac:dyDescent="0.25">
      <c r="A25" s="25">
        <v>15</v>
      </c>
      <c r="B25" s="26">
        <v>45082</v>
      </c>
      <c r="C25" s="17" t="s">
        <v>74</v>
      </c>
      <c r="D25" s="26" t="s">
        <v>34</v>
      </c>
      <c r="E25" s="24" t="s">
        <v>75</v>
      </c>
      <c r="F25" s="28">
        <v>47118</v>
      </c>
      <c r="G25" s="29" t="s">
        <v>20</v>
      </c>
      <c r="H25" s="31" t="s">
        <v>7</v>
      </c>
      <c r="I25" s="30">
        <v>19.399999999999999</v>
      </c>
      <c r="J25" s="30">
        <v>7.8</v>
      </c>
      <c r="K25" s="31">
        <v>12.6</v>
      </c>
      <c r="L25" s="32" t="s">
        <v>76</v>
      </c>
      <c r="M25" s="32" t="s">
        <v>77</v>
      </c>
    </row>
    <row r="26" spans="1:13" ht="87" x14ac:dyDescent="0.25">
      <c r="A26" s="22">
        <v>16</v>
      </c>
      <c r="B26" s="34">
        <v>45106</v>
      </c>
      <c r="C26" s="26" t="s">
        <v>78</v>
      </c>
      <c r="D26" s="33" t="s">
        <v>79</v>
      </c>
      <c r="E26" s="24" t="s">
        <v>80</v>
      </c>
      <c r="F26" s="28" t="s">
        <v>30</v>
      </c>
      <c r="G26" s="29" t="s">
        <v>31</v>
      </c>
      <c r="H26" s="30">
        <v>2874.29</v>
      </c>
      <c r="I26" s="30">
        <v>6511.93</v>
      </c>
      <c r="J26" s="30">
        <v>7415.79</v>
      </c>
      <c r="K26" s="31">
        <v>8469.86</v>
      </c>
      <c r="L26" s="13" t="s">
        <v>21</v>
      </c>
      <c r="M26" s="32" t="s">
        <v>59</v>
      </c>
    </row>
    <row r="27" spans="1:13" ht="58" x14ac:dyDescent="0.25">
      <c r="A27" s="25">
        <v>17</v>
      </c>
      <c r="B27" s="17">
        <v>45107</v>
      </c>
      <c r="C27" s="17" t="s">
        <v>81</v>
      </c>
      <c r="D27" s="17" t="s">
        <v>70</v>
      </c>
      <c r="E27" s="24" t="s">
        <v>82</v>
      </c>
      <c r="F27" s="28">
        <v>45199</v>
      </c>
      <c r="G27" s="29" t="s">
        <v>20</v>
      </c>
      <c r="H27" s="30">
        <v>300</v>
      </c>
      <c r="I27" s="31" t="s">
        <v>7</v>
      </c>
      <c r="J27" s="31" t="s">
        <v>7</v>
      </c>
      <c r="K27" s="31" t="s">
        <v>7</v>
      </c>
      <c r="L27" s="32" t="s">
        <v>83</v>
      </c>
      <c r="M27" s="32" t="s">
        <v>84</v>
      </c>
    </row>
    <row r="28" spans="1:13" ht="58" x14ac:dyDescent="0.25">
      <c r="A28" s="25">
        <v>18</v>
      </c>
      <c r="B28" s="17">
        <v>45120</v>
      </c>
      <c r="C28" s="33" t="s">
        <v>85</v>
      </c>
      <c r="D28" s="17" t="s">
        <v>63</v>
      </c>
      <c r="E28" s="27" t="s">
        <v>86</v>
      </c>
      <c r="F28" s="28" t="s">
        <v>30</v>
      </c>
      <c r="G28" s="29" t="s">
        <v>53</v>
      </c>
      <c r="H28" s="19" t="s">
        <v>32</v>
      </c>
      <c r="I28" s="19" t="s">
        <v>32</v>
      </c>
      <c r="J28" s="19" t="s">
        <v>32</v>
      </c>
      <c r="K28" s="19" t="s">
        <v>32</v>
      </c>
      <c r="L28" s="13" t="s">
        <v>21</v>
      </c>
      <c r="M28" s="32" t="s">
        <v>21</v>
      </c>
    </row>
    <row r="29" spans="1:13" ht="29" x14ac:dyDescent="0.25">
      <c r="A29" s="25">
        <v>19</v>
      </c>
      <c r="B29" s="17">
        <v>45162</v>
      </c>
      <c r="C29" s="34" t="s">
        <v>87</v>
      </c>
      <c r="D29" s="26" t="s">
        <v>66</v>
      </c>
      <c r="E29" s="24" t="s">
        <v>88</v>
      </c>
      <c r="F29" s="28">
        <v>46752</v>
      </c>
      <c r="G29" s="29" t="s">
        <v>31</v>
      </c>
      <c r="H29" s="30">
        <v>651.11</v>
      </c>
      <c r="I29" s="30">
        <v>1060.98</v>
      </c>
      <c r="J29" s="30">
        <v>1125.53</v>
      </c>
      <c r="K29" s="31">
        <v>1188.32</v>
      </c>
      <c r="L29" s="13" t="s">
        <v>21</v>
      </c>
      <c r="M29" s="32" t="s">
        <v>89</v>
      </c>
    </row>
    <row r="30" spans="1:13" ht="13.5" customHeight="1" thickBot="1" x14ac:dyDescent="0.3">
      <c r="A30" s="44" t="s">
        <v>8</v>
      </c>
      <c r="B30" s="45"/>
      <c r="C30" s="45"/>
      <c r="D30" s="45"/>
      <c r="E30" s="46"/>
      <c r="F30" s="8"/>
      <c r="G30" s="8"/>
      <c r="H30" s="9">
        <f>SUM(H11:H29)</f>
        <v>59895.356051054798</v>
      </c>
      <c r="I30" s="9">
        <f t="shared" ref="I30:K30" si="0">SUM(I11:I29)</f>
        <v>25283.981184627723</v>
      </c>
      <c r="J30" s="9">
        <f t="shared" si="0"/>
        <v>24664.456834724839</v>
      </c>
      <c r="K30" s="9">
        <f t="shared" si="0"/>
        <v>9881.80744679696</v>
      </c>
      <c r="L30" s="8"/>
      <c r="M30" s="8"/>
    </row>
    <row r="31" spans="1:13" x14ac:dyDescent="0.25">
      <c r="A31" s="1" t="s">
        <v>15</v>
      </c>
    </row>
    <row r="32" spans="1:13" ht="12.75" customHeight="1" x14ac:dyDescent="0.25">
      <c r="A32" s="1" t="s">
        <v>14</v>
      </c>
      <c r="E32" s="1"/>
    </row>
    <row r="33" spans="1:8" x14ac:dyDescent="0.25">
      <c r="A33" s="1" t="s">
        <v>13</v>
      </c>
      <c r="H33" s="16"/>
    </row>
    <row r="34" spans="1:8" x14ac:dyDescent="0.25">
      <c r="A34" s="1" t="s">
        <v>55</v>
      </c>
    </row>
    <row r="79" spans="9:9" x14ac:dyDescent="0.25">
      <c r="I79" s="15"/>
    </row>
  </sheetData>
  <mergeCells count="11">
    <mergeCell ref="L9:L10"/>
    <mergeCell ref="M9:M10"/>
    <mergeCell ref="A30:E30"/>
    <mergeCell ref="A9:A10"/>
    <mergeCell ref="B9:B10"/>
    <mergeCell ref="C9:C10"/>
    <mergeCell ref="D9:D10"/>
    <mergeCell ref="E9:E10"/>
    <mergeCell ref="F9:F10"/>
    <mergeCell ref="G9:G10"/>
    <mergeCell ref="A6:M6"/>
  </mergeCells>
  <phoneticPr fontId="9" type="noConversion"/>
  <printOptions horizontalCentered="1" verticalCentered="1"/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Des. Instituídas - Ano 2023</vt:lpstr>
      <vt:lpstr>'Des. Instituídas - Ano 2023'!Area_de_impressao</vt:lpstr>
      <vt:lpstr>'Des. Instituídas - Ano 2023'!Titulos_de_impressao</vt:lpstr>
    </vt:vector>
  </TitlesOfParts>
  <Company>Secretaria de 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de Mello Gomide Loures</dc:creator>
  <cp:lastModifiedBy>Rafael Praciano Garcia</cp:lastModifiedBy>
  <cp:lastPrinted>2020-04-23T18:38:07Z</cp:lastPrinted>
  <dcterms:created xsi:type="dcterms:W3CDTF">2020-01-30T20:02:41Z</dcterms:created>
  <dcterms:modified xsi:type="dcterms:W3CDTF">2023-09-14T18:35:44Z</dcterms:modified>
</cp:coreProperties>
</file>