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 Demandas\1.7 Estatísticas\Grandes Numeros IRPF\2017_01 - Tabelas Complementares\Tabelas 4 e 6 - Genero - SIC\"/>
    </mc:Choice>
  </mc:AlternateContent>
  <bookViews>
    <workbookView xWindow="0" yWindow="0" windowWidth="16170" windowHeight="6135"/>
  </bookViews>
  <sheets>
    <sheet name="Tab_Geral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3" l="1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</calcChain>
</file>

<file path=xl/sharedStrings.xml><?xml version="1.0" encoding="utf-8"?>
<sst xmlns="http://schemas.openxmlformats.org/spreadsheetml/2006/main" count="172" uniqueCount="41">
  <si>
    <t>Quantidade Declarações</t>
  </si>
  <si>
    <t>Valor Total de Rend. Tribut. Pág. Resumo</t>
  </si>
  <si>
    <t>Valor Rend. Sujeitos à Tribut. Excl. Pág. Resumo</t>
  </si>
  <si>
    <t>Valor Rend. Isentos e Não Tributáveis Pág. Resumo</t>
  </si>
  <si>
    <t>Valor Total Prev. Oficial e Funpresp Pág. Resumo</t>
  </si>
  <si>
    <t>Valor Contrib. Prev. Oficial RRA Pag. Resumo</t>
  </si>
  <si>
    <t>Valor Contrib. Prev. Privada e FAPI Pág. Resumo</t>
  </si>
  <si>
    <t>Valor Dependentes Pág. Resumo</t>
  </si>
  <si>
    <t>Valor Despesas com Instrução Pág. Resumo</t>
  </si>
  <si>
    <t>Valor Despesas Médicas Pág. Resumo</t>
  </si>
  <si>
    <t>Valor Livro Caixa Pág. Resumo</t>
  </si>
  <si>
    <t>Valor Pensão Alimentícia Escritura Pág. Resumo</t>
  </si>
  <si>
    <t>Valor Pensão Alimentícia Judicial Pág. Resumo</t>
  </si>
  <si>
    <t>Valor Pensão Alimentícia Judicial RRA Pág. Resumo</t>
  </si>
  <si>
    <t>Valor Tot. Deduções/Desc. Simplif. Pág. Resumo</t>
  </si>
  <si>
    <t>Valor Base de Cálculo Pág. Resumo</t>
  </si>
  <si>
    <t>Valor Total do imposto devido</t>
  </si>
  <si>
    <t>Valor Total do Imposto Pago Pág. Resumo</t>
  </si>
  <si>
    <t>Valor Saldo de Imposto a Pagar Pág. Resumo</t>
  </si>
  <si>
    <t>Valor Imposto a Ser Restituído Pág. Resumo</t>
  </si>
  <si>
    <t>Valor Bens e Direitos Ano Base Atual Pág. Resumo</t>
  </si>
  <si>
    <t>Valor Dívidas e Ônus Reais Ano Base Atual Pág. Resumo</t>
  </si>
  <si>
    <t>GN IRPF AC2014 Faixa etária I</t>
  </si>
  <si>
    <t>Até 18 anos</t>
  </si>
  <si>
    <t>19 a 30 anos</t>
  </si>
  <si>
    <t>31 a 40 anos</t>
  </si>
  <si>
    <t>41 a 50 anos</t>
  </si>
  <si>
    <t>51 a 60 anos</t>
  </si>
  <si>
    <t>61 a 70 anos</t>
  </si>
  <si>
    <t>71 a 80 anos</t>
  </si>
  <si>
    <t>Acima de 80 anos</t>
  </si>
  <si>
    <t>Total:</t>
  </si>
  <si>
    <t>Sexo</t>
  </si>
  <si>
    <t>Tipo de Formulário</t>
  </si>
  <si>
    <t>Feminino</t>
  </si>
  <si>
    <t>Completo</t>
  </si>
  <si>
    <t>Simplificado</t>
  </si>
  <si>
    <t>Masculino</t>
  </si>
  <si>
    <t>GRANDES NÚMEROS IRPF 2015 - ANO-CALENDÁRIO 2014</t>
  </si>
  <si>
    <r>
      <t>Tabela 4 - Resumo das Declarações Por Faixa Etária e Gênero do Declarante - Extrações Originais (</t>
    </r>
    <r>
      <rPr>
        <b/>
        <sz val="9"/>
        <color rgb="FFFF0000"/>
        <rFont val="Calibri"/>
        <family val="2"/>
        <scheme val="minor"/>
      </rPr>
      <t>valores em R$</t>
    </r>
    <r>
      <rPr>
        <b/>
        <sz val="9"/>
        <color theme="1"/>
        <rFont val="Calibri"/>
        <family val="2"/>
        <scheme val="minor"/>
      </rPr>
      <t>)</t>
    </r>
  </si>
  <si>
    <t>Não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</si>
</sst>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;\(#,##0\)"/>
    <numFmt numFmtId="165" formatCode="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43" fontId="3" fillId="2" borderId="6" xfId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5" fontId="2" fillId="3" borderId="0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5" fontId="2" fillId="3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quotePrefix="1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6"/>
  <sheetViews>
    <sheetView showGridLines="0" tabSelected="1" workbookViewId="0">
      <selection activeCell="B21" sqref="B21"/>
    </sheetView>
  </sheetViews>
  <sheetFormatPr defaultRowHeight="12" x14ac:dyDescent="0.25"/>
  <cols>
    <col min="1" max="1" width="4.85546875" style="2" customWidth="1"/>
    <col min="2" max="2" width="13.140625" style="2" customWidth="1"/>
    <col min="3" max="3" width="11.42578125" style="2" customWidth="1"/>
    <col min="4" max="4" width="15.42578125" style="2" customWidth="1"/>
    <col min="5" max="5" width="9.42578125" style="2" bestFit="1" customWidth="1"/>
    <col min="6" max="6" width="17.85546875" style="2" bestFit="1" customWidth="1"/>
    <col min="7" max="7" width="16.7109375" style="2" bestFit="1" customWidth="1"/>
    <col min="8" max="8" width="17.85546875" style="2" bestFit="1" customWidth="1"/>
    <col min="9" max="9" width="16.7109375" style="2" bestFit="1" customWidth="1"/>
    <col min="10" max="10" width="13.28515625" style="2" bestFit="1" customWidth="1"/>
    <col min="11" max="13" width="15.7109375" style="2" bestFit="1" customWidth="1"/>
    <col min="14" max="14" width="16.7109375" style="2" bestFit="1" customWidth="1"/>
    <col min="15" max="15" width="15.7109375" style="2" bestFit="1" customWidth="1"/>
    <col min="16" max="16" width="13.28515625" style="2" bestFit="1" customWidth="1"/>
    <col min="17" max="17" width="14.28515625" style="2" bestFit="1" customWidth="1"/>
    <col min="18" max="18" width="12.140625" style="2" bestFit="1" customWidth="1"/>
    <col min="19" max="19" width="16.7109375" style="2" bestFit="1" customWidth="1"/>
    <col min="20" max="20" width="17.85546875" style="2" bestFit="1" customWidth="1"/>
    <col min="21" max="22" width="16.7109375" style="2" bestFit="1" customWidth="1"/>
    <col min="23" max="24" width="15.7109375" style="2" bestFit="1" customWidth="1"/>
    <col min="25" max="25" width="17.85546875" style="2" bestFit="1" customWidth="1"/>
    <col min="26" max="26" width="16.7109375" style="2" bestFit="1" customWidth="1"/>
    <col min="27" max="16384" width="9.140625" style="2"/>
  </cols>
  <sheetData>
    <row r="2" spans="2:26" x14ac:dyDescent="0.25">
      <c r="B2" s="3" t="s">
        <v>38</v>
      </c>
    </row>
    <row r="3" spans="2:26" x14ac:dyDescent="0.25">
      <c r="B3" s="3" t="s">
        <v>39</v>
      </c>
    </row>
    <row r="5" spans="2:26" s="6" customFormat="1" ht="48" x14ac:dyDescent="0.25">
      <c r="B5" s="1" t="s">
        <v>32</v>
      </c>
      <c r="C5" s="1" t="s">
        <v>33</v>
      </c>
      <c r="D5" s="1" t="s">
        <v>22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4" t="s">
        <v>18</v>
      </c>
      <c r="X5" s="4" t="s">
        <v>19</v>
      </c>
      <c r="Y5" s="4" t="s">
        <v>20</v>
      </c>
      <c r="Z5" s="5" t="s">
        <v>21</v>
      </c>
    </row>
    <row r="6" spans="2:26" x14ac:dyDescent="0.25">
      <c r="B6" s="7"/>
      <c r="C6" s="7"/>
      <c r="D6" s="7" t="s">
        <v>31</v>
      </c>
      <c r="E6" s="8">
        <f>SUM(E7:E14)</f>
        <v>4278455</v>
      </c>
      <c r="F6" s="9">
        <f t="shared" ref="F6:Z6" si="0">SUM(F7:F14)</f>
        <v>274339430756.70999</v>
      </c>
      <c r="G6" s="9">
        <f t="shared" si="0"/>
        <v>43645364161.790009</v>
      </c>
      <c r="H6" s="9">
        <f t="shared" si="0"/>
        <v>110108982979.42999</v>
      </c>
      <c r="I6" s="9">
        <f t="shared" si="0"/>
        <v>20437982921.299995</v>
      </c>
      <c r="J6" s="9">
        <f t="shared" si="0"/>
        <v>15555387.189999999</v>
      </c>
      <c r="K6" s="9">
        <f t="shared" si="0"/>
        <v>3447305009.4900002</v>
      </c>
      <c r="L6" s="9">
        <f t="shared" si="0"/>
        <v>8588856308.2799997</v>
      </c>
      <c r="M6" s="9">
        <f t="shared" si="0"/>
        <v>6815883686.3200006</v>
      </c>
      <c r="N6" s="9">
        <f t="shared" si="0"/>
        <v>23172648482.48</v>
      </c>
      <c r="O6" s="9">
        <f t="shared" si="0"/>
        <v>6041973193.04</v>
      </c>
      <c r="P6" s="9">
        <f t="shared" si="0"/>
        <v>37050548.149999999</v>
      </c>
      <c r="Q6" s="9">
        <f t="shared" si="0"/>
        <v>281116909.57999998</v>
      </c>
      <c r="R6" s="9">
        <f t="shared" si="0"/>
        <v>5460709.9299999997</v>
      </c>
      <c r="S6" s="9">
        <f t="shared" si="0"/>
        <v>68843833155.759995</v>
      </c>
      <c r="T6" s="9">
        <f t="shared" si="0"/>
        <v>207073172429.57001</v>
      </c>
      <c r="U6" s="9">
        <f t="shared" si="0"/>
        <v>28446883520.309998</v>
      </c>
      <c r="V6" s="9">
        <f t="shared" si="0"/>
        <v>29278563563.779999</v>
      </c>
      <c r="W6" s="9">
        <f t="shared" si="0"/>
        <v>3124918266.6399999</v>
      </c>
      <c r="X6" s="9">
        <f t="shared" si="0"/>
        <v>3956598310.1099997</v>
      </c>
      <c r="Y6" s="9">
        <f t="shared" si="0"/>
        <v>896954186569.75</v>
      </c>
      <c r="Z6" s="9">
        <f t="shared" si="0"/>
        <v>81402566199.920013</v>
      </c>
    </row>
    <row r="7" spans="2:26" x14ac:dyDescent="0.25">
      <c r="B7" s="2" t="s">
        <v>34</v>
      </c>
      <c r="C7" s="2" t="s">
        <v>35</v>
      </c>
      <c r="D7" s="10" t="s">
        <v>23</v>
      </c>
      <c r="E7" s="11">
        <v>4680</v>
      </c>
      <c r="F7" s="12">
        <v>72960614.489999995</v>
      </c>
      <c r="G7" s="12">
        <v>15665793.4</v>
      </c>
      <c r="H7" s="12">
        <v>160617394.72999999</v>
      </c>
      <c r="I7" s="12">
        <v>1533539.01</v>
      </c>
      <c r="J7" s="12">
        <v>117.94</v>
      </c>
      <c r="K7" s="12">
        <v>432036.06</v>
      </c>
      <c r="L7" s="12">
        <v>334260.59999999998</v>
      </c>
      <c r="M7" s="12">
        <v>3836900.85</v>
      </c>
      <c r="N7" s="12">
        <v>4605964.0599999996</v>
      </c>
      <c r="O7" s="12">
        <v>708137.81</v>
      </c>
      <c r="P7" s="12">
        <v>0</v>
      </c>
      <c r="Q7" s="12">
        <v>80221.61</v>
      </c>
      <c r="R7" s="12">
        <v>0</v>
      </c>
      <c r="S7" s="12">
        <v>11531177.939999999</v>
      </c>
      <c r="T7" s="12">
        <v>61776994.960000001</v>
      </c>
      <c r="U7" s="12">
        <v>3313496.62</v>
      </c>
      <c r="V7" s="12">
        <v>3796987.7</v>
      </c>
      <c r="W7" s="12">
        <v>328424.46999999997</v>
      </c>
      <c r="X7" s="12">
        <v>811915.55</v>
      </c>
      <c r="Y7" s="12">
        <v>1066473855.21</v>
      </c>
      <c r="Z7" s="12">
        <v>42455901.469999999</v>
      </c>
    </row>
    <row r="8" spans="2:26" x14ac:dyDescent="0.25">
      <c r="B8" s="2" t="s">
        <v>34</v>
      </c>
      <c r="C8" s="2" t="s">
        <v>35</v>
      </c>
      <c r="D8" s="10" t="s">
        <v>24</v>
      </c>
      <c r="E8" s="11">
        <v>268865</v>
      </c>
      <c r="F8" s="12">
        <v>6917241375.9099998</v>
      </c>
      <c r="G8" s="12">
        <v>849093643.76999998</v>
      </c>
      <c r="H8" s="12">
        <v>3102657461.5599999</v>
      </c>
      <c r="I8" s="12">
        <v>651900026.87</v>
      </c>
      <c r="J8" s="12">
        <v>505132.19</v>
      </c>
      <c r="K8" s="12">
        <v>56172733.700000003</v>
      </c>
      <c r="L8" s="12">
        <v>185406807</v>
      </c>
      <c r="M8" s="12">
        <v>286728058.11000001</v>
      </c>
      <c r="N8" s="12">
        <v>372441344.25999999</v>
      </c>
      <c r="O8" s="12">
        <v>179297076.88</v>
      </c>
      <c r="P8" s="12">
        <v>234052.7</v>
      </c>
      <c r="Q8" s="12">
        <v>2281721.63</v>
      </c>
      <c r="R8" s="12">
        <v>122988.27</v>
      </c>
      <c r="S8" s="12">
        <v>1735089941.6099999</v>
      </c>
      <c r="T8" s="12">
        <v>5266593731.0699997</v>
      </c>
      <c r="U8" s="12">
        <v>191224378.99000001</v>
      </c>
      <c r="V8" s="12">
        <v>257587977.41999999</v>
      </c>
      <c r="W8" s="12">
        <v>21737448.960000001</v>
      </c>
      <c r="X8" s="12">
        <v>88101047.390000001</v>
      </c>
      <c r="Y8" s="12">
        <v>14140261661.700001</v>
      </c>
      <c r="Z8" s="12">
        <v>2750330600.3499999</v>
      </c>
    </row>
    <row r="9" spans="2:26" x14ac:dyDescent="0.25">
      <c r="B9" s="2" t="s">
        <v>34</v>
      </c>
      <c r="C9" s="2" t="s">
        <v>35</v>
      </c>
      <c r="D9" s="10" t="s">
        <v>25</v>
      </c>
      <c r="E9" s="11">
        <v>1065982</v>
      </c>
      <c r="F9" s="12">
        <v>52964926780.260002</v>
      </c>
      <c r="G9" s="12">
        <v>5857466175.3199997</v>
      </c>
      <c r="H9" s="12">
        <v>13534478400.84</v>
      </c>
      <c r="I9" s="12">
        <v>4491099637.0699997</v>
      </c>
      <c r="J9" s="12">
        <v>4255200.78</v>
      </c>
      <c r="K9" s="12">
        <v>739336484.10000002</v>
      </c>
      <c r="L9" s="12">
        <v>2399715073.4400001</v>
      </c>
      <c r="M9" s="12">
        <v>1897129024.5799999</v>
      </c>
      <c r="N9" s="12">
        <v>3451827791.5999999</v>
      </c>
      <c r="O9" s="12">
        <v>1210556495.46</v>
      </c>
      <c r="P9" s="12">
        <v>4779978.1900000004</v>
      </c>
      <c r="Q9" s="12">
        <v>31926619.059999999</v>
      </c>
      <c r="R9" s="12">
        <v>1387476</v>
      </c>
      <c r="S9" s="12">
        <v>14232013780.280001</v>
      </c>
      <c r="T9" s="12">
        <v>39019202596.040001</v>
      </c>
      <c r="U9" s="12">
        <v>3843700904.6199999</v>
      </c>
      <c r="V9" s="12">
        <v>4299768665.4300003</v>
      </c>
      <c r="W9" s="12">
        <v>337223614.57999998</v>
      </c>
      <c r="X9" s="12">
        <v>793291375.38999999</v>
      </c>
      <c r="Y9" s="12">
        <v>101599593849.14999</v>
      </c>
      <c r="Z9" s="12">
        <v>20275012176.200001</v>
      </c>
    </row>
    <row r="10" spans="2:26" x14ac:dyDescent="0.25">
      <c r="B10" s="2" t="s">
        <v>34</v>
      </c>
      <c r="C10" s="2" t="s">
        <v>35</v>
      </c>
      <c r="D10" s="10" t="s">
        <v>26</v>
      </c>
      <c r="E10" s="11">
        <v>1152470</v>
      </c>
      <c r="F10" s="12">
        <v>73103296286.330002</v>
      </c>
      <c r="G10" s="12">
        <v>9021383895.9500008</v>
      </c>
      <c r="H10" s="12">
        <v>22265581410.93</v>
      </c>
      <c r="I10" s="12">
        <v>5923645442.4200001</v>
      </c>
      <c r="J10" s="12">
        <v>3658417.69</v>
      </c>
      <c r="K10" s="12">
        <v>976021826.57000005</v>
      </c>
      <c r="L10" s="12">
        <v>3357432075</v>
      </c>
      <c r="M10" s="12">
        <v>2653732899.48</v>
      </c>
      <c r="N10" s="12">
        <v>5223223079.71</v>
      </c>
      <c r="O10" s="12">
        <v>1648911003.8099999</v>
      </c>
      <c r="P10" s="12">
        <v>10219191.08</v>
      </c>
      <c r="Q10" s="12">
        <v>70906120.920000002</v>
      </c>
      <c r="R10" s="12">
        <v>2518967.65</v>
      </c>
      <c r="S10" s="12">
        <v>19870269024.330002</v>
      </c>
      <c r="T10" s="12">
        <v>53555902013.709999</v>
      </c>
      <c r="U10" s="12">
        <v>6602156826.5</v>
      </c>
      <c r="V10" s="12">
        <v>7193763233.5299997</v>
      </c>
      <c r="W10" s="12">
        <v>591853967</v>
      </c>
      <c r="X10" s="12">
        <v>1183460374.03</v>
      </c>
      <c r="Y10" s="12">
        <v>188281331784.70001</v>
      </c>
      <c r="Z10" s="12">
        <v>22363648558.490002</v>
      </c>
    </row>
    <row r="11" spans="2:26" x14ac:dyDescent="0.25">
      <c r="B11" s="2" t="s">
        <v>34</v>
      </c>
      <c r="C11" s="2" t="s">
        <v>35</v>
      </c>
      <c r="D11" s="10" t="s">
        <v>27</v>
      </c>
      <c r="E11" s="11">
        <v>910010</v>
      </c>
      <c r="F11" s="12">
        <v>72669645616.740005</v>
      </c>
      <c r="G11" s="12">
        <v>10637095605.82</v>
      </c>
      <c r="H11" s="12">
        <v>24047651078.869999</v>
      </c>
      <c r="I11" s="12">
        <v>5440770090.96</v>
      </c>
      <c r="J11" s="12">
        <v>3448720.02</v>
      </c>
      <c r="K11" s="12">
        <v>1075957720.4300001</v>
      </c>
      <c r="L11" s="12">
        <v>1970259211.0799999</v>
      </c>
      <c r="M11" s="12">
        <v>1534955108.03</v>
      </c>
      <c r="N11" s="12">
        <v>6100351589.1800003</v>
      </c>
      <c r="O11" s="12">
        <v>1540365708.29</v>
      </c>
      <c r="P11" s="12">
        <v>12682131.57</v>
      </c>
      <c r="Q11" s="12">
        <v>82890975.599999994</v>
      </c>
      <c r="R11" s="12">
        <v>1067189.6200000001</v>
      </c>
      <c r="S11" s="12">
        <v>17762748444.779999</v>
      </c>
      <c r="T11" s="12">
        <v>55179845860.779999</v>
      </c>
      <c r="U11" s="12">
        <v>8382995790.8000002</v>
      </c>
      <c r="V11" s="12">
        <v>8483388858.7700005</v>
      </c>
      <c r="W11" s="12">
        <v>896800575.99000001</v>
      </c>
      <c r="X11" s="12">
        <v>997193643.96000004</v>
      </c>
      <c r="Y11" s="12">
        <v>217947505964.60999</v>
      </c>
      <c r="Z11" s="12">
        <v>20321553860.650002</v>
      </c>
    </row>
    <row r="12" spans="2:26" x14ac:dyDescent="0.25">
      <c r="B12" s="2" t="s">
        <v>34</v>
      </c>
      <c r="C12" s="2" t="s">
        <v>35</v>
      </c>
      <c r="D12" s="10" t="s">
        <v>28</v>
      </c>
      <c r="E12" s="11">
        <v>488413</v>
      </c>
      <c r="F12" s="12">
        <v>41271482837.019997</v>
      </c>
      <c r="G12" s="12">
        <v>8106074488.1400003</v>
      </c>
      <c r="H12" s="12">
        <v>22343435779.450001</v>
      </c>
      <c r="I12" s="12">
        <v>2412327043.9499998</v>
      </c>
      <c r="J12" s="12">
        <v>2115234.5</v>
      </c>
      <c r="K12" s="12">
        <v>458212835.31</v>
      </c>
      <c r="L12" s="12">
        <v>557637254.63999999</v>
      </c>
      <c r="M12" s="12">
        <v>372491203.38</v>
      </c>
      <c r="N12" s="12">
        <v>4422365788.96</v>
      </c>
      <c r="O12" s="12">
        <v>901668860.64999998</v>
      </c>
      <c r="P12" s="12">
        <v>6149944.5599999996</v>
      </c>
      <c r="Q12" s="12">
        <v>58994189.359999999</v>
      </c>
      <c r="R12" s="12">
        <v>340747</v>
      </c>
      <c r="S12" s="12">
        <v>9192303102.3099995</v>
      </c>
      <c r="T12" s="12">
        <v>32295108425.689999</v>
      </c>
      <c r="U12" s="12">
        <v>5486743715.2700005</v>
      </c>
      <c r="V12" s="12">
        <v>5278739256.6099997</v>
      </c>
      <c r="W12" s="12">
        <v>717649190.59000003</v>
      </c>
      <c r="X12" s="12">
        <v>509644731.93000001</v>
      </c>
      <c r="Y12" s="12">
        <v>179534175527.26001</v>
      </c>
      <c r="Z12" s="12">
        <v>9677145308.5699997</v>
      </c>
    </row>
    <row r="13" spans="2:26" x14ac:dyDescent="0.25">
      <c r="B13" s="2" t="s">
        <v>34</v>
      </c>
      <c r="C13" s="2" t="s">
        <v>35</v>
      </c>
      <c r="D13" s="10" t="s">
        <v>29</v>
      </c>
      <c r="E13" s="11">
        <v>231171</v>
      </c>
      <c r="F13" s="12">
        <v>15646315193.9</v>
      </c>
      <c r="G13" s="12">
        <v>5192006102.2299995</v>
      </c>
      <c r="H13" s="12">
        <v>13000238684.450001</v>
      </c>
      <c r="I13" s="12">
        <v>850922752.41999996</v>
      </c>
      <c r="J13" s="12">
        <v>827181.74</v>
      </c>
      <c r="K13" s="12">
        <v>96635288.939999998</v>
      </c>
      <c r="L13" s="12">
        <v>91876378.079999998</v>
      </c>
      <c r="M13" s="12">
        <v>52690071.890000001</v>
      </c>
      <c r="N13" s="12">
        <v>2012385923.8199999</v>
      </c>
      <c r="O13" s="12">
        <v>394488190.72000003</v>
      </c>
      <c r="P13" s="12">
        <v>2123636.5499999998</v>
      </c>
      <c r="Q13" s="12">
        <v>20981694.890000001</v>
      </c>
      <c r="R13" s="12">
        <v>15948.1</v>
      </c>
      <c r="S13" s="12">
        <v>3522947067.1500001</v>
      </c>
      <c r="T13" s="12">
        <v>12303160069.5</v>
      </c>
      <c r="U13" s="12">
        <v>2157966942.9400001</v>
      </c>
      <c r="V13" s="12">
        <v>2059571759.4100001</v>
      </c>
      <c r="W13" s="12">
        <v>307466331.91000003</v>
      </c>
      <c r="X13" s="12">
        <v>209071148.38</v>
      </c>
      <c r="Y13" s="12">
        <v>105509721657.41</v>
      </c>
      <c r="Z13" s="12">
        <v>3708636077.1599998</v>
      </c>
    </row>
    <row r="14" spans="2:26" x14ac:dyDescent="0.25">
      <c r="B14" s="13" t="s">
        <v>34</v>
      </c>
      <c r="C14" s="13" t="s">
        <v>35</v>
      </c>
      <c r="D14" s="14" t="s">
        <v>30</v>
      </c>
      <c r="E14" s="15">
        <v>156864</v>
      </c>
      <c r="F14" s="16">
        <v>11693562052.059999</v>
      </c>
      <c r="G14" s="16">
        <v>3966578457.1599998</v>
      </c>
      <c r="H14" s="16">
        <v>11654322768.6</v>
      </c>
      <c r="I14" s="16">
        <v>665784388.60000002</v>
      </c>
      <c r="J14" s="16">
        <v>745382.33</v>
      </c>
      <c r="K14" s="16">
        <v>44536084.380000003</v>
      </c>
      <c r="L14" s="16">
        <v>26195248.440000001</v>
      </c>
      <c r="M14" s="16">
        <v>14320420</v>
      </c>
      <c r="N14" s="16">
        <v>1585447000.8900001</v>
      </c>
      <c r="O14" s="16">
        <v>165977719.41999999</v>
      </c>
      <c r="P14" s="16">
        <v>861613.5</v>
      </c>
      <c r="Q14" s="16">
        <v>13055366.51</v>
      </c>
      <c r="R14" s="16">
        <v>7393.29</v>
      </c>
      <c r="S14" s="16">
        <v>2516930617.3600001</v>
      </c>
      <c r="T14" s="16">
        <v>9391582737.8199997</v>
      </c>
      <c r="U14" s="16">
        <v>1778781464.5699999</v>
      </c>
      <c r="V14" s="16">
        <v>1701946824.9100001</v>
      </c>
      <c r="W14" s="16">
        <v>251858713.13999999</v>
      </c>
      <c r="X14" s="16">
        <v>175024073.47999999</v>
      </c>
      <c r="Y14" s="16">
        <v>88875122269.710007</v>
      </c>
      <c r="Z14" s="16">
        <v>2263783717.0300002</v>
      </c>
    </row>
    <row r="15" spans="2:26" x14ac:dyDescent="0.25">
      <c r="B15" s="2" t="s">
        <v>34</v>
      </c>
      <c r="C15" s="2" t="s">
        <v>36</v>
      </c>
      <c r="D15" s="10" t="s">
        <v>23</v>
      </c>
      <c r="E15" s="11">
        <v>13711</v>
      </c>
      <c r="F15" s="12">
        <v>432071548.69</v>
      </c>
      <c r="G15" s="12">
        <v>27844538.82</v>
      </c>
      <c r="H15" s="12">
        <v>173692640.56999999</v>
      </c>
      <c r="I15" s="12">
        <v>0</v>
      </c>
      <c r="J15" s="12">
        <v>6690.56</v>
      </c>
      <c r="K15" s="12">
        <v>0</v>
      </c>
      <c r="L15" s="12">
        <v>224278.08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80949361.299999997</v>
      </c>
      <c r="T15" s="12">
        <v>351107338.67000002</v>
      </c>
      <c r="U15" s="12">
        <v>19720300.73</v>
      </c>
      <c r="V15" s="12">
        <v>21255376.75</v>
      </c>
      <c r="W15" s="12">
        <v>5607101.9100000001</v>
      </c>
      <c r="X15" s="12">
        <v>7142177.9299999997</v>
      </c>
      <c r="Y15" s="12">
        <v>965655104.44000006</v>
      </c>
      <c r="Z15" s="12">
        <v>58246520.829999998</v>
      </c>
    </row>
    <row r="16" spans="2:26" x14ac:dyDescent="0.25">
      <c r="B16" s="2" t="s">
        <v>34</v>
      </c>
      <c r="C16" s="2" t="s">
        <v>36</v>
      </c>
      <c r="D16" s="10" t="s">
        <v>24</v>
      </c>
      <c r="E16" s="11">
        <v>699924</v>
      </c>
      <c r="F16" s="12">
        <v>22603267263.84</v>
      </c>
      <c r="G16" s="12">
        <v>2028413638.96</v>
      </c>
      <c r="H16" s="12">
        <v>5854817032.46</v>
      </c>
      <c r="I16" s="12">
        <v>0</v>
      </c>
      <c r="J16" s="12">
        <v>1526413.87</v>
      </c>
      <c r="K16" s="12">
        <v>0</v>
      </c>
      <c r="L16" s="12">
        <v>85139409.599999994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14820</v>
      </c>
      <c r="S16" s="12">
        <v>4385430250.4399996</v>
      </c>
      <c r="T16" s="12">
        <v>18217748671.150002</v>
      </c>
      <c r="U16" s="12">
        <v>771154972.24000001</v>
      </c>
      <c r="V16" s="12">
        <v>937895001.40999997</v>
      </c>
      <c r="W16" s="12">
        <v>103981070.15000001</v>
      </c>
      <c r="X16" s="12">
        <v>270721099.31999999</v>
      </c>
      <c r="Y16" s="12">
        <v>39497490345.730003</v>
      </c>
      <c r="Z16" s="12">
        <v>6485960548.1400003</v>
      </c>
    </row>
    <row r="17" spans="2:26" x14ac:dyDescent="0.25">
      <c r="B17" s="2" t="s">
        <v>34</v>
      </c>
      <c r="C17" s="2" t="s">
        <v>36</v>
      </c>
      <c r="D17" s="10" t="s">
        <v>25</v>
      </c>
      <c r="E17" s="11">
        <v>1797479</v>
      </c>
      <c r="F17" s="12">
        <v>71489044392.179993</v>
      </c>
      <c r="G17" s="12">
        <v>6960390196.3400002</v>
      </c>
      <c r="H17" s="12">
        <v>20429858016.259998</v>
      </c>
      <c r="I17" s="12">
        <v>0</v>
      </c>
      <c r="J17" s="12">
        <v>3634866.79</v>
      </c>
      <c r="K17" s="12">
        <v>0</v>
      </c>
      <c r="L17" s="12">
        <v>629371735.91999996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455324.63</v>
      </c>
      <c r="S17" s="12">
        <v>13160250222.360001</v>
      </c>
      <c r="T17" s="12">
        <v>58327996114.059998</v>
      </c>
      <c r="U17" s="12">
        <v>4264733373.5</v>
      </c>
      <c r="V17" s="12">
        <v>4637558413.8299999</v>
      </c>
      <c r="W17" s="12">
        <v>448404046.94999999</v>
      </c>
      <c r="X17" s="12">
        <v>821229087.27999997</v>
      </c>
      <c r="Y17" s="12">
        <v>155581968450.56</v>
      </c>
      <c r="Z17" s="12">
        <v>25196037998.09</v>
      </c>
    </row>
    <row r="18" spans="2:26" x14ac:dyDescent="0.25">
      <c r="B18" s="2" t="s">
        <v>34</v>
      </c>
      <c r="C18" s="2" t="s">
        <v>36</v>
      </c>
      <c r="D18" s="10" t="s">
        <v>26</v>
      </c>
      <c r="E18" s="11">
        <v>1400485</v>
      </c>
      <c r="F18" s="12">
        <v>52871185614.529999</v>
      </c>
      <c r="G18" s="12">
        <v>5718696933.3100004</v>
      </c>
      <c r="H18" s="12">
        <v>21492214879.080002</v>
      </c>
      <c r="I18" s="12">
        <v>0</v>
      </c>
      <c r="J18" s="12">
        <v>2151213.89</v>
      </c>
      <c r="K18" s="12">
        <v>0</v>
      </c>
      <c r="L18" s="12">
        <v>631907803.44000006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350275.1</v>
      </c>
      <c r="S18" s="12">
        <v>9695784464.6900005</v>
      </c>
      <c r="T18" s="12">
        <v>43175209564.540001</v>
      </c>
      <c r="U18" s="12">
        <v>3109125263.9099998</v>
      </c>
      <c r="V18" s="12">
        <v>3137554839.7199998</v>
      </c>
      <c r="W18" s="12">
        <v>467272921.23000002</v>
      </c>
      <c r="X18" s="12">
        <v>495702497.04000002</v>
      </c>
      <c r="Y18" s="12">
        <v>167881629482.57999</v>
      </c>
      <c r="Z18" s="12">
        <v>17168191322.77</v>
      </c>
    </row>
    <row r="19" spans="2:26" x14ac:dyDescent="0.25">
      <c r="B19" s="2" t="s">
        <v>34</v>
      </c>
      <c r="C19" s="2" t="s">
        <v>36</v>
      </c>
      <c r="D19" s="10" t="s">
        <v>27</v>
      </c>
      <c r="E19" s="11">
        <v>1485274</v>
      </c>
      <c r="F19" s="12">
        <v>62300383666.800003</v>
      </c>
      <c r="G19" s="12">
        <v>8193421615.2799997</v>
      </c>
      <c r="H19" s="12">
        <v>21916184143.32</v>
      </c>
      <c r="I19" s="12">
        <v>0</v>
      </c>
      <c r="J19" s="12">
        <v>2649272.71</v>
      </c>
      <c r="K19" s="12">
        <v>0</v>
      </c>
      <c r="L19" s="12">
        <v>438890637.36000001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370871.45</v>
      </c>
      <c r="S19" s="12">
        <v>11377402756.34</v>
      </c>
      <c r="T19" s="12">
        <v>50923291568.489998</v>
      </c>
      <c r="U19" s="12">
        <v>4053013000.73</v>
      </c>
      <c r="V19" s="12">
        <v>3816964168.3099999</v>
      </c>
      <c r="W19" s="12">
        <v>881365067.98000002</v>
      </c>
      <c r="X19" s="12">
        <v>645316282.52999997</v>
      </c>
      <c r="Y19" s="12">
        <v>191162467271.26999</v>
      </c>
      <c r="Z19" s="12">
        <v>15523475522.040001</v>
      </c>
    </row>
    <row r="20" spans="2:26" x14ac:dyDescent="0.25">
      <c r="B20" s="2" t="s">
        <v>34</v>
      </c>
      <c r="C20" s="2" t="s">
        <v>36</v>
      </c>
      <c r="D20" s="10" t="s">
        <v>28</v>
      </c>
      <c r="E20" s="11">
        <v>1180021</v>
      </c>
      <c r="F20" s="12">
        <v>51516211820.910004</v>
      </c>
      <c r="G20" s="12">
        <v>7858909037.1999998</v>
      </c>
      <c r="H20" s="12">
        <v>21600525264.77</v>
      </c>
      <c r="I20" s="12">
        <v>0</v>
      </c>
      <c r="J20" s="12">
        <v>1597294.49</v>
      </c>
      <c r="K20" s="12">
        <v>0</v>
      </c>
      <c r="L20" s="12">
        <v>187718596.44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67382.789999999994</v>
      </c>
      <c r="S20" s="12">
        <v>9226736516.1100006</v>
      </c>
      <c r="T20" s="12">
        <v>42290893254.5</v>
      </c>
      <c r="U20" s="12">
        <v>3686166522.27</v>
      </c>
      <c r="V20" s="12">
        <v>3301158374.9400001</v>
      </c>
      <c r="W20" s="12">
        <v>1003314123.49</v>
      </c>
      <c r="X20" s="12">
        <v>618414695.14999998</v>
      </c>
      <c r="Y20" s="12">
        <v>184681834571.70999</v>
      </c>
      <c r="Z20" s="12">
        <v>12297690952.030001</v>
      </c>
    </row>
    <row r="21" spans="2:26" x14ac:dyDescent="0.25">
      <c r="B21" s="2" t="s">
        <v>34</v>
      </c>
      <c r="C21" s="2" t="s">
        <v>36</v>
      </c>
      <c r="D21" s="10" t="s">
        <v>29</v>
      </c>
      <c r="E21" s="11">
        <v>452295</v>
      </c>
      <c r="F21" s="12">
        <v>17125826382.129999</v>
      </c>
      <c r="G21" s="12">
        <v>3924695146.6399999</v>
      </c>
      <c r="H21" s="12">
        <v>17227336825.880001</v>
      </c>
      <c r="I21" s="12">
        <v>0</v>
      </c>
      <c r="J21" s="12">
        <v>670422.25</v>
      </c>
      <c r="K21" s="12">
        <v>0</v>
      </c>
      <c r="L21" s="12">
        <v>29992880.16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39832.78</v>
      </c>
      <c r="S21" s="12">
        <v>2930887505.6700001</v>
      </c>
      <c r="T21" s="12">
        <v>14195952199.940001</v>
      </c>
      <c r="U21" s="12">
        <v>1391573699.1800001</v>
      </c>
      <c r="V21" s="12">
        <v>1171772792.29</v>
      </c>
      <c r="W21" s="12">
        <v>419033824.75999999</v>
      </c>
      <c r="X21" s="12">
        <v>199232917.87</v>
      </c>
      <c r="Y21" s="12">
        <v>101488855818.23</v>
      </c>
      <c r="Z21" s="12">
        <v>4052363224.9400001</v>
      </c>
    </row>
    <row r="22" spans="2:26" x14ac:dyDescent="0.25">
      <c r="B22" s="13" t="s">
        <v>34</v>
      </c>
      <c r="C22" s="13" t="s">
        <v>36</v>
      </c>
      <c r="D22" s="14" t="s">
        <v>30</v>
      </c>
      <c r="E22" s="15">
        <v>258417</v>
      </c>
      <c r="F22" s="16">
        <v>11621327780.51</v>
      </c>
      <c r="G22" s="16">
        <v>3086434852.1399999</v>
      </c>
      <c r="H22" s="16">
        <v>11871465600.75</v>
      </c>
      <c r="I22" s="16">
        <v>0</v>
      </c>
      <c r="J22" s="16">
        <v>362636.93</v>
      </c>
      <c r="K22" s="16">
        <v>0</v>
      </c>
      <c r="L22" s="16">
        <v>9135018.7200000007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1839004956.1400001</v>
      </c>
      <c r="T22" s="16">
        <v>9783554244.1700001</v>
      </c>
      <c r="U22" s="16">
        <v>1195754819.8900001</v>
      </c>
      <c r="V22" s="16">
        <v>1061244534.12</v>
      </c>
      <c r="W22" s="16">
        <v>304804186.64999998</v>
      </c>
      <c r="X22" s="16">
        <v>170293900.88</v>
      </c>
      <c r="Y22" s="16">
        <v>76450739794.160004</v>
      </c>
      <c r="Z22" s="16">
        <v>1705103512.1400001</v>
      </c>
    </row>
    <row r="23" spans="2:26" x14ac:dyDescent="0.25">
      <c r="B23" s="2" t="s">
        <v>37</v>
      </c>
      <c r="C23" s="2" t="s">
        <v>35</v>
      </c>
      <c r="D23" s="10" t="s">
        <v>23</v>
      </c>
      <c r="E23" s="11">
        <v>4953</v>
      </c>
      <c r="F23" s="12">
        <v>70178001.450000003</v>
      </c>
      <c r="G23" s="12">
        <v>18315959.420000002</v>
      </c>
      <c r="H23" s="12">
        <v>187103761.34</v>
      </c>
      <c r="I23" s="12">
        <v>1195109.69</v>
      </c>
      <c r="J23" s="12">
        <v>2096.25</v>
      </c>
      <c r="K23" s="12">
        <v>339793.18</v>
      </c>
      <c r="L23" s="12">
        <v>366608.4</v>
      </c>
      <c r="M23" s="12">
        <v>3761786.32</v>
      </c>
      <c r="N23" s="12">
        <v>4238896.4400000004</v>
      </c>
      <c r="O23" s="12">
        <v>1662659.83</v>
      </c>
      <c r="P23" s="12">
        <v>0</v>
      </c>
      <c r="Q23" s="12">
        <v>16308.52</v>
      </c>
      <c r="R23" s="12">
        <v>0</v>
      </c>
      <c r="S23" s="12">
        <v>11583258.630000001</v>
      </c>
      <c r="T23" s="12">
        <v>58918770.880000003</v>
      </c>
      <c r="U23" s="12">
        <v>2887156.72</v>
      </c>
      <c r="V23" s="12">
        <v>3031529.29</v>
      </c>
      <c r="W23" s="12">
        <v>485895.19</v>
      </c>
      <c r="X23" s="12">
        <v>630267.76</v>
      </c>
      <c r="Y23" s="12">
        <v>965519985.08000004</v>
      </c>
      <c r="Z23" s="12">
        <v>60313806.170000002</v>
      </c>
    </row>
    <row r="24" spans="2:26" x14ac:dyDescent="0.25">
      <c r="B24" s="2" t="s">
        <v>37</v>
      </c>
      <c r="C24" s="2" t="s">
        <v>35</v>
      </c>
      <c r="D24" s="10" t="s">
        <v>24</v>
      </c>
      <c r="E24" s="11">
        <v>418959</v>
      </c>
      <c r="F24" s="12">
        <v>12709456466.5</v>
      </c>
      <c r="G24" s="12">
        <v>1548268738.8299999</v>
      </c>
      <c r="H24" s="12">
        <v>3985185979.2399998</v>
      </c>
      <c r="I24" s="12">
        <v>1199429229.5999999</v>
      </c>
      <c r="J24" s="12">
        <v>6853390.2800000003</v>
      </c>
      <c r="K24" s="12">
        <v>127512175.72</v>
      </c>
      <c r="L24" s="12">
        <v>642972907.55999994</v>
      </c>
      <c r="M24" s="12">
        <v>491686751.60000002</v>
      </c>
      <c r="N24" s="12">
        <v>557625177.63999999</v>
      </c>
      <c r="O24" s="12">
        <v>259756415.30000001</v>
      </c>
      <c r="P24" s="12">
        <v>7172298.8899999997</v>
      </c>
      <c r="Q24" s="12">
        <v>68163130.150000006</v>
      </c>
      <c r="R24" s="12">
        <v>144167.01999999999</v>
      </c>
      <c r="S24" s="12">
        <v>3361315643.7600002</v>
      </c>
      <c r="T24" s="12">
        <v>9488664496.9400005</v>
      </c>
      <c r="U24" s="12">
        <v>444611875.54000002</v>
      </c>
      <c r="V24" s="12">
        <v>592726122.90999997</v>
      </c>
      <c r="W24" s="12">
        <v>34183461.520000003</v>
      </c>
      <c r="X24" s="12">
        <v>182297708.88999999</v>
      </c>
      <c r="Y24" s="12">
        <v>19017111458.580002</v>
      </c>
      <c r="Z24" s="12">
        <v>3876303814.02</v>
      </c>
    </row>
    <row r="25" spans="2:26" x14ac:dyDescent="0.25">
      <c r="B25" s="2" t="s">
        <v>37</v>
      </c>
      <c r="C25" s="2" t="s">
        <v>35</v>
      </c>
      <c r="D25" s="10" t="s">
        <v>25</v>
      </c>
      <c r="E25" s="11">
        <v>1775263</v>
      </c>
      <c r="F25" s="12">
        <v>97556895339.089996</v>
      </c>
      <c r="G25" s="12">
        <v>12156602305.76</v>
      </c>
      <c r="H25" s="12">
        <v>26378434178.799999</v>
      </c>
      <c r="I25" s="12">
        <v>7808099880.8900003</v>
      </c>
      <c r="J25" s="12">
        <v>8279093.2699999996</v>
      </c>
      <c r="K25" s="12">
        <v>1591761587.5999999</v>
      </c>
      <c r="L25" s="12">
        <v>6188936365.4399996</v>
      </c>
      <c r="M25" s="12">
        <v>3331954800.5300002</v>
      </c>
      <c r="N25" s="12">
        <v>4823252888.0200005</v>
      </c>
      <c r="O25" s="12">
        <v>1777222664.47</v>
      </c>
      <c r="P25" s="12">
        <v>140244195.34</v>
      </c>
      <c r="Q25" s="12">
        <v>1286182946.8499999</v>
      </c>
      <c r="R25" s="12">
        <v>1587064.4</v>
      </c>
      <c r="S25" s="12">
        <v>26957521486.810001</v>
      </c>
      <c r="T25" s="12">
        <v>71142655779.929993</v>
      </c>
      <c r="U25" s="12">
        <v>7755754230.2299995</v>
      </c>
      <c r="V25" s="12">
        <v>8827609615.5300007</v>
      </c>
      <c r="W25" s="12">
        <v>471476900.89999998</v>
      </c>
      <c r="X25" s="12">
        <v>1543332286.2</v>
      </c>
      <c r="Y25" s="12">
        <v>206972243887.07001</v>
      </c>
      <c r="Z25" s="12">
        <v>36613886364.169998</v>
      </c>
    </row>
    <row r="26" spans="2:26" x14ac:dyDescent="0.25">
      <c r="B26" s="2" t="s">
        <v>37</v>
      </c>
      <c r="C26" s="2" t="s">
        <v>35</v>
      </c>
      <c r="D26" s="10" t="s">
        <v>26</v>
      </c>
      <c r="E26" s="11">
        <v>2003796</v>
      </c>
      <c r="F26" s="12">
        <v>141892937438.98001</v>
      </c>
      <c r="G26" s="12">
        <v>23454325250.91</v>
      </c>
      <c r="H26" s="12">
        <v>57061722983</v>
      </c>
      <c r="I26" s="12">
        <v>10176479704.129999</v>
      </c>
      <c r="J26" s="12">
        <v>7628855.1500000004</v>
      </c>
      <c r="K26" s="12">
        <v>2450669792.2199998</v>
      </c>
      <c r="L26" s="12">
        <v>8510591884.4399996</v>
      </c>
      <c r="M26" s="12">
        <v>4965893015.5100002</v>
      </c>
      <c r="N26" s="12">
        <v>7557202804.3000002</v>
      </c>
      <c r="O26" s="12">
        <v>2690930060.2800002</v>
      </c>
      <c r="P26" s="12">
        <v>349071049.77999997</v>
      </c>
      <c r="Q26" s="12">
        <v>3312906900.6599998</v>
      </c>
      <c r="R26" s="12">
        <v>2275896.63</v>
      </c>
      <c r="S26" s="12">
        <v>40023624860.419998</v>
      </c>
      <c r="T26" s="12">
        <v>102548966927.91</v>
      </c>
      <c r="U26" s="12">
        <v>14031354510.940001</v>
      </c>
      <c r="V26" s="12">
        <v>15539777085.17</v>
      </c>
      <c r="W26" s="12">
        <v>848019868.23000002</v>
      </c>
      <c r="X26" s="12">
        <v>2356442442.46</v>
      </c>
      <c r="Y26" s="12">
        <v>502553408703.57001</v>
      </c>
      <c r="Z26" s="12">
        <v>55793486204.139999</v>
      </c>
    </row>
    <row r="27" spans="2:26" x14ac:dyDescent="0.25">
      <c r="B27" s="2" t="s">
        <v>37</v>
      </c>
      <c r="C27" s="2" t="s">
        <v>35</v>
      </c>
      <c r="D27" s="10" t="s">
        <v>27</v>
      </c>
      <c r="E27" s="11">
        <v>1556750</v>
      </c>
      <c r="F27" s="12">
        <v>139991888740.82999</v>
      </c>
      <c r="G27" s="12">
        <v>29161541948.110001</v>
      </c>
      <c r="H27" s="12">
        <v>73567857819.440002</v>
      </c>
      <c r="I27" s="12">
        <v>8787375118.7900009</v>
      </c>
      <c r="J27" s="12">
        <v>4685708.97</v>
      </c>
      <c r="K27" s="12">
        <v>3064431031.0599999</v>
      </c>
      <c r="L27" s="12">
        <v>5505586933.9200001</v>
      </c>
      <c r="M27" s="12">
        <v>3353468217.98</v>
      </c>
      <c r="N27" s="12">
        <v>8619111052.4200001</v>
      </c>
      <c r="O27" s="12">
        <v>2763430114.0300002</v>
      </c>
      <c r="P27" s="12">
        <v>451856504.48000002</v>
      </c>
      <c r="Q27" s="12">
        <v>3744964676.1700001</v>
      </c>
      <c r="R27" s="12">
        <v>2095523.94</v>
      </c>
      <c r="S27" s="12">
        <v>36297004881.760002</v>
      </c>
      <c r="T27" s="12">
        <v>104398246936.81</v>
      </c>
      <c r="U27" s="12">
        <v>17235999012.549999</v>
      </c>
      <c r="V27" s="12">
        <v>17763372748.68</v>
      </c>
      <c r="W27" s="12">
        <v>1429414689.8299999</v>
      </c>
      <c r="X27" s="12">
        <v>1956788425.96</v>
      </c>
      <c r="Y27" s="12">
        <v>706136650346.41003</v>
      </c>
      <c r="Z27" s="12">
        <v>62860708981.959999</v>
      </c>
    </row>
    <row r="28" spans="2:26" x14ac:dyDescent="0.25">
      <c r="B28" s="2" t="s">
        <v>37</v>
      </c>
      <c r="C28" s="2" t="s">
        <v>35</v>
      </c>
      <c r="D28" s="10" t="s">
        <v>28</v>
      </c>
      <c r="E28" s="11">
        <v>833003</v>
      </c>
      <c r="F28" s="12">
        <v>83250794654.139999</v>
      </c>
      <c r="G28" s="12">
        <v>25035584456.369999</v>
      </c>
      <c r="H28" s="12">
        <v>63726541829.220001</v>
      </c>
      <c r="I28" s="12">
        <v>4325046546.7299995</v>
      </c>
      <c r="J28" s="12">
        <v>3057836.29</v>
      </c>
      <c r="K28" s="12">
        <v>1538033557.3099999</v>
      </c>
      <c r="L28" s="12">
        <v>1926609089.76</v>
      </c>
      <c r="M28" s="12">
        <v>907345032.33000004</v>
      </c>
      <c r="N28" s="12">
        <v>6633335559.8599997</v>
      </c>
      <c r="O28" s="12">
        <v>2239245013.3400002</v>
      </c>
      <c r="P28" s="12">
        <v>318733456.61000001</v>
      </c>
      <c r="Q28" s="12">
        <v>2097563146.47</v>
      </c>
      <c r="R28" s="12">
        <v>1009942.34</v>
      </c>
      <c r="S28" s="12">
        <v>19989979181.040001</v>
      </c>
      <c r="T28" s="12">
        <v>63815284975.379997</v>
      </c>
      <c r="U28" s="12">
        <v>11717076958.059999</v>
      </c>
      <c r="V28" s="12">
        <v>11056530358.610001</v>
      </c>
      <c r="W28" s="12">
        <v>1546264381.77</v>
      </c>
      <c r="X28" s="12">
        <v>885717782.32000005</v>
      </c>
      <c r="Y28" s="12">
        <v>645923170154.69995</v>
      </c>
      <c r="Z28" s="12">
        <v>35141841579.57</v>
      </c>
    </row>
    <row r="29" spans="2:26" x14ac:dyDescent="0.25">
      <c r="B29" s="2" t="s">
        <v>37</v>
      </c>
      <c r="C29" s="2" t="s">
        <v>35</v>
      </c>
      <c r="D29" s="10" t="s">
        <v>29</v>
      </c>
      <c r="E29" s="11">
        <v>371500</v>
      </c>
      <c r="F29" s="12">
        <v>30724935767.619999</v>
      </c>
      <c r="G29" s="12">
        <v>16268619783.58</v>
      </c>
      <c r="H29" s="12">
        <v>36722338986.389999</v>
      </c>
      <c r="I29" s="12">
        <v>1654875424.55</v>
      </c>
      <c r="J29" s="12">
        <v>1743728.74</v>
      </c>
      <c r="K29" s="12">
        <v>379079995</v>
      </c>
      <c r="L29" s="12">
        <v>494798418.36000001</v>
      </c>
      <c r="M29" s="12">
        <v>116417859.86</v>
      </c>
      <c r="N29" s="12">
        <v>3246419280.2600002</v>
      </c>
      <c r="O29" s="12">
        <v>1614747024.4000001</v>
      </c>
      <c r="P29" s="12">
        <v>131782720.06999999</v>
      </c>
      <c r="Q29" s="12">
        <v>885699147.86000001</v>
      </c>
      <c r="R29" s="12">
        <v>598603.88</v>
      </c>
      <c r="S29" s="12">
        <v>8526162202.9799995</v>
      </c>
      <c r="T29" s="12">
        <v>22891771273.939999</v>
      </c>
      <c r="U29" s="12">
        <v>4322317279.4200001</v>
      </c>
      <c r="V29" s="12">
        <v>4040834351.5500002</v>
      </c>
      <c r="W29" s="12">
        <v>652270183.96000004</v>
      </c>
      <c r="X29" s="12">
        <v>370787256.08999997</v>
      </c>
      <c r="Y29" s="12">
        <v>377659647801.17999</v>
      </c>
      <c r="Z29" s="12">
        <v>14669590397.870001</v>
      </c>
    </row>
    <row r="30" spans="2:26" x14ac:dyDescent="0.25">
      <c r="B30" s="13" t="s">
        <v>37</v>
      </c>
      <c r="C30" s="13" t="s">
        <v>35</v>
      </c>
      <c r="D30" s="14" t="s">
        <v>30</v>
      </c>
      <c r="E30" s="15">
        <v>180157</v>
      </c>
      <c r="F30" s="16">
        <v>12532255852.93</v>
      </c>
      <c r="G30" s="16">
        <v>10903367323.68</v>
      </c>
      <c r="H30" s="16">
        <v>21342430622.07</v>
      </c>
      <c r="I30" s="16">
        <v>801200867.88999999</v>
      </c>
      <c r="J30" s="16">
        <v>823737.97</v>
      </c>
      <c r="K30" s="16">
        <v>95636396.140000001</v>
      </c>
      <c r="L30" s="16">
        <v>166660178.63999999</v>
      </c>
      <c r="M30" s="16">
        <v>18239865.390000001</v>
      </c>
      <c r="N30" s="16">
        <v>1687449436.54</v>
      </c>
      <c r="O30" s="16">
        <v>490984859.57999998</v>
      </c>
      <c r="P30" s="16">
        <v>39917036.130000003</v>
      </c>
      <c r="Q30" s="16">
        <v>290194467.94999999</v>
      </c>
      <c r="R30" s="16">
        <v>248247.6</v>
      </c>
      <c r="S30" s="16">
        <v>3591355093.8299999</v>
      </c>
      <c r="T30" s="16">
        <v>9450731780.9799995</v>
      </c>
      <c r="U30" s="16">
        <v>1806639331.1900001</v>
      </c>
      <c r="V30" s="16">
        <v>1689093191.73</v>
      </c>
      <c r="W30" s="16">
        <v>301772670.38999999</v>
      </c>
      <c r="X30" s="16">
        <v>184226530.93000001</v>
      </c>
      <c r="Y30" s="16">
        <v>223276383481.20999</v>
      </c>
      <c r="Z30" s="16">
        <v>6021785477.1400003</v>
      </c>
    </row>
    <row r="31" spans="2:26" x14ac:dyDescent="0.25">
      <c r="B31" s="2" t="s">
        <v>37</v>
      </c>
      <c r="C31" s="2" t="s">
        <v>36</v>
      </c>
      <c r="D31" s="10" t="s">
        <v>23</v>
      </c>
      <c r="E31" s="11">
        <v>13954</v>
      </c>
      <c r="F31" s="12">
        <v>436842318.33999997</v>
      </c>
      <c r="G31" s="12">
        <v>31149496.379999999</v>
      </c>
      <c r="H31" s="12">
        <v>200841069.74000001</v>
      </c>
      <c r="I31" s="12">
        <v>0</v>
      </c>
      <c r="J31" s="12">
        <v>1334.34</v>
      </c>
      <c r="K31" s="12">
        <v>0</v>
      </c>
      <c r="L31" s="12">
        <v>327791.03999999998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15000</v>
      </c>
      <c r="S31" s="12">
        <v>82515562.159999996</v>
      </c>
      <c r="T31" s="12">
        <v>354314985.26999998</v>
      </c>
      <c r="U31" s="12">
        <v>19341976.41</v>
      </c>
      <c r="V31" s="12">
        <v>20720486.52</v>
      </c>
      <c r="W31" s="12">
        <v>5739603.4299999997</v>
      </c>
      <c r="X31" s="12">
        <v>7118113.54</v>
      </c>
      <c r="Y31" s="12">
        <v>1255934076.8800001</v>
      </c>
      <c r="Z31" s="12">
        <v>52694114.030000001</v>
      </c>
    </row>
    <row r="32" spans="2:26" x14ac:dyDescent="0.25">
      <c r="B32" s="2" t="s">
        <v>37</v>
      </c>
      <c r="C32" s="2" t="s">
        <v>36</v>
      </c>
      <c r="D32" s="10" t="s">
        <v>24</v>
      </c>
      <c r="E32" s="11">
        <v>976772</v>
      </c>
      <c r="F32" s="12">
        <v>33835517723.259998</v>
      </c>
      <c r="G32" s="12">
        <v>3186865741.1100001</v>
      </c>
      <c r="H32" s="12">
        <v>8505401055.4899998</v>
      </c>
      <c r="I32" s="12">
        <v>0</v>
      </c>
      <c r="J32" s="12">
        <v>2639197.27</v>
      </c>
      <c r="K32" s="12">
        <v>0</v>
      </c>
      <c r="L32" s="12">
        <v>204679626.24000001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2385.6799999999998</v>
      </c>
      <c r="S32" s="12">
        <v>6445294852.1000004</v>
      </c>
      <c r="T32" s="12">
        <v>27390085571.119999</v>
      </c>
      <c r="U32" s="12">
        <v>1402708942.9300001</v>
      </c>
      <c r="V32" s="12">
        <v>1670178591.0999999</v>
      </c>
      <c r="W32" s="12">
        <v>151748233.62</v>
      </c>
      <c r="X32" s="12">
        <v>419217881.79000002</v>
      </c>
      <c r="Y32" s="12">
        <v>57808615949.949997</v>
      </c>
      <c r="Z32" s="12">
        <v>10764408922.780001</v>
      </c>
    </row>
    <row r="33" spans="1:26" x14ac:dyDescent="0.25">
      <c r="B33" s="2" t="s">
        <v>37</v>
      </c>
      <c r="C33" s="2" t="s">
        <v>36</v>
      </c>
      <c r="D33" s="10" t="s">
        <v>25</v>
      </c>
      <c r="E33" s="11">
        <v>2290334</v>
      </c>
      <c r="F33" s="12">
        <v>98067862078.339996</v>
      </c>
      <c r="G33" s="12">
        <v>10848882500.34</v>
      </c>
      <c r="H33" s="12">
        <v>38666701963.099998</v>
      </c>
      <c r="I33" s="12">
        <v>0</v>
      </c>
      <c r="J33" s="12">
        <v>5247489.66</v>
      </c>
      <c r="K33" s="12">
        <v>0</v>
      </c>
      <c r="L33" s="12">
        <v>1295011825.2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52859.28</v>
      </c>
      <c r="S33" s="12">
        <v>17259675214.59</v>
      </c>
      <c r="T33" s="12">
        <v>80807273137.419998</v>
      </c>
      <c r="U33" s="12">
        <v>7013449753.3999996</v>
      </c>
      <c r="V33" s="12">
        <v>7489640894.6899996</v>
      </c>
      <c r="W33" s="12">
        <v>630380828.54999995</v>
      </c>
      <c r="X33" s="12">
        <v>1106571969.8399999</v>
      </c>
      <c r="Y33" s="12">
        <v>276361670771.60999</v>
      </c>
      <c r="Z33" s="12">
        <v>44340572195.459999</v>
      </c>
    </row>
    <row r="34" spans="1:26" x14ac:dyDescent="0.25">
      <c r="B34" s="2" t="s">
        <v>37</v>
      </c>
      <c r="C34" s="2" t="s">
        <v>36</v>
      </c>
      <c r="D34" s="10" t="s">
        <v>26</v>
      </c>
      <c r="E34" s="11">
        <v>1710847</v>
      </c>
      <c r="F34" s="12">
        <v>66218912777.550003</v>
      </c>
      <c r="G34" s="12">
        <v>8992505455.7000008</v>
      </c>
      <c r="H34" s="12">
        <v>42607158813.959999</v>
      </c>
      <c r="I34" s="12">
        <v>0</v>
      </c>
      <c r="J34" s="12">
        <v>2195066.7400000002</v>
      </c>
      <c r="K34" s="12">
        <v>0</v>
      </c>
      <c r="L34" s="12">
        <v>1319798866.0799999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55316.18</v>
      </c>
      <c r="S34" s="12">
        <v>11486163644.43</v>
      </c>
      <c r="T34" s="12">
        <v>54732369991.370003</v>
      </c>
      <c r="U34" s="12">
        <v>4609117173.7299995</v>
      </c>
      <c r="V34" s="12">
        <v>4558029363.1099997</v>
      </c>
      <c r="W34" s="12">
        <v>618111337.55999994</v>
      </c>
      <c r="X34" s="12">
        <v>567023526.94000006</v>
      </c>
      <c r="Y34" s="12">
        <v>335688969531.91998</v>
      </c>
      <c r="Z34" s="12">
        <v>36455800327.349998</v>
      </c>
    </row>
    <row r="35" spans="1:26" x14ac:dyDescent="0.25">
      <c r="B35" s="2" t="s">
        <v>37</v>
      </c>
      <c r="C35" s="2" t="s">
        <v>36</v>
      </c>
      <c r="D35" s="10" t="s">
        <v>27</v>
      </c>
      <c r="E35" s="11">
        <v>1802391</v>
      </c>
      <c r="F35" s="12">
        <v>73486266189.179993</v>
      </c>
      <c r="G35" s="12">
        <v>11905764725.030001</v>
      </c>
      <c r="H35" s="12">
        <v>47083853752.849998</v>
      </c>
      <c r="I35" s="12">
        <v>0</v>
      </c>
      <c r="J35" s="12">
        <v>1861696.76</v>
      </c>
      <c r="K35" s="12">
        <v>0</v>
      </c>
      <c r="L35" s="12">
        <v>1266890804.4000001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105786.44</v>
      </c>
      <c r="S35" s="12">
        <v>12842349896.370001</v>
      </c>
      <c r="T35" s="12">
        <v>60643882779.32</v>
      </c>
      <c r="U35" s="12">
        <v>5189914984.1400003</v>
      </c>
      <c r="V35" s="12">
        <v>4730820426.9300003</v>
      </c>
      <c r="W35" s="12">
        <v>1065839214.3099999</v>
      </c>
      <c r="X35" s="12">
        <v>606744657.10000002</v>
      </c>
      <c r="Y35" s="12">
        <v>449145735902.32001</v>
      </c>
      <c r="Z35" s="12">
        <v>36626010248.589996</v>
      </c>
    </row>
    <row r="36" spans="1:26" x14ac:dyDescent="0.25">
      <c r="B36" s="2" t="s">
        <v>37</v>
      </c>
      <c r="C36" s="2" t="s">
        <v>36</v>
      </c>
      <c r="D36" s="10" t="s">
        <v>28</v>
      </c>
      <c r="E36" s="11">
        <v>1431242</v>
      </c>
      <c r="F36" s="12">
        <v>59462402331.160004</v>
      </c>
      <c r="G36" s="12">
        <v>13506034410.040001</v>
      </c>
      <c r="H36" s="12">
        <v>45176770366.629997</v>
      </c>
      <c r="I36" s="12">
        <v>0</v>
      </c>
      <c r="J36" s="12">
        <v>935109.97</v>
      </c>
      <c r="K36" s="12">
        <v>0</v>
      </c>
      <c r="L36" s="12">
        <v>889956986.63999999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25808.74</v>
      </c>
      <c r="S36" s="12">
        <v>10191258139.6</v>
      </c>
      <c r="T36" s="12">
        <v>49272139169.599998</v>
      </c>
      <c r="U36" s="12">
        <v>4509569962.5</v>
      </c>
      <c r="V36" s="12">
        <v>3686841804.1500001</v>
      </c>
      <c r="W36" s="12">
        <v>1291262763.3399999</v>
      </c>
      <c r="X36" s="12">
        <v>468534604.99000001</v>
      </c>
      <c r="Y36" s="12">
        <v>478608510025.22998</v>
      </c>
      <c r="Z36" s="12">
        <v>27093758211.610001</v>
      </c>
    </row>
    <row r="37" spans="1:26" x14ac:dyDescent="0.25">
      <c r="B37" s="2" t="s">
        <v>37</v>
      </c>
      <c r="C37" s="2" t="s">
        <v>36</v>
      </c>
      <c r="D37" s="10" t="s">
        <v>29</v>
      </c>
      <c r="E37" s="11">
        <v>522902</v>
      </c>
      <c r="F37" s="12">
        <v>18027525297.220001</v>
      </c>
      <c r="G37" s="12">
        <v>7496216152.4300003</v>
      </c>
      <c r="H37" s="12">
        <v>28624924977.119999</v>
      </c>
      <c r="I37" s="12">
        <v>0</v>
      </c>
      <c r="J37" s="12">
        <v>507223.13</v>
      </c>
      <c r="K37" s="12">
        <v>0</v>
      </c>
      <c r="L37" s="12">
        <v>249276459.84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38915.75</v>
      </c>
      <c r="S37" s="12">
        <v>2914625635.5500002</v>
      </c>
      <c r="T37" s="12">
        <v>15114214033.9</v>
      </c>
      <c r="U37" s="12">
        <v>1594651770.26</v>
      </c>
      <c r="V37" s="12">
        <v>1216412241.53</v>
      </c>
      <c r="W37" s="12">
        <v>514326862.49000001</v>
      </c>
      <c r="X37" s="12">
        <v>136103077.74000001</v>
      </c>
      <c r="Y37" s="12">
        <v>288627351961.28998</v>
      </c>
      <c r="Z37" s="12">
        <v>31286360919.639999</v>
      </c>
    </row>
    <row r="38" spans="1:26" x14ac:dyDescent="0.25">
      <c r="B38" s="13" t="s">
        <v>37</v>
      </c>
      <c r="C38" s="13" t="s">
        <v>36</v>
      </c>
      <c r="D38" s="14" t="s">
        <v>30</v>
      </c>
      <c r="E38" s="15">
        <v>229827</v>
      </c>
      <c r="F38" s="16">
        <v>8005524034.3900003</v>
      </c>
      <c r="G38" s="16">
        <v>4095094689.9299998</v>
      </c>
      <c r="H38" s="16">
        <v>13308799811.790001</v>
      </c>
      <c r="I38" s="16">
        <v>0</v>
      </c>
      <c r="J38" s="16">
        <v>201982.58</v>
      </c>
      <c r="K38" s="16">
        <v>0</v>
      </c>
      <c r="L38" s="16">
        <v>93832341.719999999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51871.05</v>
      </c>
      <c r="S38" s="16">
        <v>1220122708.0999999</v>
      </c>
      <c r="T38" s="16">
        <v>6786089622.3299999</v>
      </c>
      <c r="U38" s="16">
        <v>825044189.88999999</v>
      </c>
      <c r="V38" s="16">
        <v>632647151.15999997</v>
      </c>
      <c r="W38" s="16">
        <v>271730235.94</v>
      </c>
      <c r="X38" s="16">
        <v>79333197.209999993</v>
      </c>
      <c r="Y38" s="16">
        <v>139169864917.91</v>
      </c>
      <c r="Z38" s="16">
        <v>3539692622.29</v>
      </c>
    </row>
    <row r="39" spans="1:26" x14ac:dyDescent="0.25">
      <c r="A39" s="21"/>
      <c r="B39" s="2" t="s">
        <v>40</v>
      </c>
      <c r="C39" s="2" t="s">
        <v>35</v>
      </c>
      <c r="D39" s="10" t="s">
        <v>23</v>
      </c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B40" s="2" t="s">
        <v>40</v>
      </c>
      <c r="C40" s="2" t="s">
        <v>35</v>
      </c>
      <c r="D40" s="10" t="s">
        <v>24</v>
      </c>
      <c r="E40" s="11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B41" s="2" t="s">
        <v>40</v>
      </c>
      <c r="C41" s="2" t="s">
        <v>35</v>
      </c>
      <c r="D41" s="10" t="s">
        <v>25</v>
      </c>
      <c r="E41" s="11">
        <v>392</v>
      </c>
      <c r="F41" s="12">
        <v>26203587.699999999</v>
      </c>
      <c r="G41" s="12">
        <v>3684622.76</v>
      </c>
      <c r="H41" s="12">
        <v>5871925.8799999999</v>
      </c>
      <c r="I41" s="12">
        <v>1823256.2</v>
      </c>
      <c r="J41" s="12">
        <v>0</v>
      </c>
      <c r="K41" s="12">
        <v>545111.97</v>
      </c>
      <c r="L41" s="12">
        <v>1477216.2</v>
      </c>
      <c r="M41" s="12">
        <v>982318.57</v>
      </c>
      <c r="N41" s="12">
        <v>1364409.07</v>
      </c>
      <c r="O41" s="12">
        <v>1187618.26</v>
      </c>
      <c r="P41" s="12">
        <v>51025.46</v>
      </c>
      <c r="Q41" s="12">
        <v>393801.76</v>
      </c>
      <c r="R41" s="12">
        <v>0</v>
      </c>
      <c r="S41" s="12">
        <v>7824757.4900000002</v>
      </c>
      <c r="T41" s="12">
        <v>18409931.59</v>
      </c>
      <c r="U41" s="12">
        <v>2253007.87</v>
      </c>
      <c r="V41" s="12">
        <v>2564341.94</v>
      </c>
      <c r="W41" s="12">
        <v>123949.07</v>
      </c>
      <c r="X41" s="12">
        <v>435283.14</v>
      </c>
      <c r="Y41" s="12">
        <v>66934264.950000003</v>
      </c>
      <c r="Z41" s="12">
        <v>8172925.6200000001</v>
      </c>
    </row>
    <row r="42" spans="1:26" x14ac:dyDescent="0.25">
      <c r="B42" s="2" t="s">
        <v>40</v>
      </c>
      <c r="C42" s="2" t="s">
        <v>35</v>
      </c>
      <c r="D42" s="10" t="s">
        <v>26</v>
      </c>
      <c r="E42" s="11">
        <v>1030</v>
      </c>
      <c r="F42" s="12">
        <v>70506316.519999996</v>
      </c>
      <c r="G42" s="12">
        <v>8196732.3700000001</v>
      </c>
      <c r="H42" s="12">
        <v>17464472.609999999</v>
      </c>
      <c r="I42" s="12">
        <v>5395463.7000000002</v>
      </c>
      <c r="J42" s="12">
        <v>1467.51</v>
      </c>
      <c r="K42" s="12">
        <v>1133286.55</v>
      </c>
      <c r="L42" s="12">
        <v>4291474.8</v>
      </c>
      <c r="M42" s="12">
        <v>2749377.27</v>
      </c>
      <c r="N42" s="12">
        <v>4051853.98</v>
      </c>
      <c r="O42" s="12">
        <v>1354483.22</v>
      </c>
      <c r="P42" s="12">
        <v>216627.19</v>
      </c>
      <c r="Q42" s="12">
        <v>1177078.97</v>
      </c>
      <c r="R42" s="12">
        <v>0</v>
      </c>
      <c r="S42" s="12">
        <v>20371113.190000001</v>
      </c>
      <c r="T42" s="12">
        <v>50229483.210000001</v>
      </c>
      <c r="U42" s="12">
        <v>6373944.5800000001</v>
      </c>
      <c r="V42" s="12">
        <v>7267269.4699999997</v>
      </c>
      <c r="W42" s="12">
        <v>423077.93</v>
      </c>
      <c r="X42" s="12">
        <v>1316402.82</v>
      </c>
      <c r="Y42" s="12">
        <v>153184535.11000001</v>
      </c>
      <c r="Z42" s="12">
        <v>21441328.329999998</v>
      </c>
    </row>
    <row r="43" spans="1:26" x14ac:dyDescent="0.25">
      <c r="B43" s="2" t="s">
        <v>40</v>
      </c>
      <c r="C43" s="2" t="s">
        <v>35</v>
      </c>
      <c r="D43" s="10" t="s">
        <v>27</v>
      </c>
      <c r="E43" s="11">
        <v>707</v>
      </c>
      <c r="F43" s="12">
        <v>45068719.68</v>
      </c>
      <c r="G43" s="12">
        <v>3249709.74</v>
      </c>
      <c r="H43" s="12">
        <v>7287769.7800000003</v>
      </c>
      <c r="I43" s="12">
        <v>3443532.74</v>
      </c>
      <c r="J43" s="12">
        <v>677.31</v>
      </c>
      <c r="K43" s="12">
        <v>332181.02</v>
      </c>
      <c r="L43" s="12">
        <v>2436867.6</v>
      </c>
      <c r="M43" s="12">
        <v>1420444.41</v>
      </c>
      <c r="N43" s="12">
        <v>3592481.56</v>
      </c>
      <c r="O43" s="12">
        <v>459843.35</v>
      </c>
      <c r="P43" s="12">
        <v>95591.49</v>
      </c>
      <c r="Q43" s="12">
        <v>981157.36</v>
      </c>
      <c r="R43" s="12">
        <v>0</v>
      </c>
      <c r="S43" s="12">
        <v>12762776.84</v>
      </c>
      <c r="T43" s="12">
        <v>32374502.449999999</v>
      </c>
      <c r="U43" s="12">
        <v>3787426.56</v>
      </c>
      <c r="V43" s="12">
        <v>4204168.8899999997</v>
      </c>
      <c r="W43" s="12">
        <v>384109.2</v>
      </c>
      <c r="X43" s="12">
        <v>800851.53</v>
      </c>
      <c r="Y43" s="12">
        <v>72970554.75</v>
      </c>
      <c r="Z43" s="12">
        <v>7505362.8799999999</v>
      </c>
    </row>
    <row r="44" spans="1:26" x14ac:dyDescent="0.25">
      <c r="B44" s="2" t="s">
        <v>40</v>
      </c>
      <c r="C44" s="2" t="s">
        <v>35</v>
      </c>
      <c r="D44" s="10" t="s">
        <v>28</v>
      </c>
      <c r="E44" s="11">
        <v>477</v>
      </c>
      <c r="F44" s="12">
        <v>24434570.050000001</v>
      </c>
      <c r="G44" s="12">
        <v>3465272.69</v>
      </c>
      <c r="H44" s="12">
        <v>6893764.0599999996</v>
      </c>
      <c r="I44" s="12">
        <v>1560778.84</v>
      </c>
      <c r="J44" s="12">
        <v>228.76</v>
      </c>
      <c r="K44" s="12">
        <v>134652.68</v>
      </c>
      <c r="L44" s="12">
        <v>1216277.28</v>
      </c>
      <c r="M44" s="12">
        <v>605618.78</v>
      </c>
      <c r="N44" s="12">
        <v>3273941.99</v>
      </c>
      <c r="O44" s="12">
        <v>77463</v>
      </c>
      <c r="P44" s="12">
        <v>84587.81</v>
      </c>
      <c r="Q44" s="12">
        <v>955535.52</v>
      </c>
      <c r="R44" s="12">
        <v>0</v>
      </c>
      <c r="S44" s="12">
        <v>7909084.6600000001</v>
      </c>
      <c r="T44" s="12">
        <v>17434654.73</v>
      </c>
      <c r="U44" s="12">
        <v>1732974.9</v>
      </c>
      <c r="V44" s="12">
        <v>1964725.45</v>
      </c>
      <c r="W44" s="12">
        <v>225300.84</v>
      </c>
      <c r="X44" s="12">
        <v>457051.39</v>
      </c>
      <c r="Y44" s="12">
        <v>42813111.469999999</v>
      </c>
      <c r="Z44" s="12">
        <v>1677471.01</v>
      </c>
    </row>
    <row r="45" spans="1:26" x14ac:dyDescent="0.25">
      <c r="B45" s="2" t="s">
        <v>40</v>
      </c>
      <c r="C45" s="2" t="s">
        <v>35</v>
      </c>
      <c r="D45" s="10" t="s">
        <v>29</v>
      </c>
      <c r="E45" s="11">
        <v>137</v>
      </c>
      <c r="F45" s="12">
        <v>3662248.56</v>
      </c>
      <c r="G45" s="12">
        <v>310596.21000000002</v>
      </c>
      <c r="H45" s="12">
        <v>3161018.82</v>
      </c>
      <c r="I45" s="12">
        <v>238816.04</v>
      </c>
      <c r="J45" s="12">
        <v>0</v>
      </c>
      <c r="K45" s="12">
        <v>1012.25</v>
      </c>
      <c r="L45" s="12">
        <v>125078.16</v>
      </c>
      <c r="M45" s="12">
        <v>47508.18</v>
      </c>
      <c r="N45" s="12">
        <v>446565.54</v>
      </c>
      <c r="O45" s="12">
        <v>0</v>
      </c>
      <c r="P45" s="12">
        <v>25921.19</v>
      </c>
      <c r="Q45" s="12">
        <v>51803.6</v>
      </c>
      <c r="R45" s="12">
        <v>0</v>
      </c>
      <c r="S45" s="12">
        <v>936704.96</v>
      </c>
      <c r="T45" s="12">
        <v>2749220.12</v>
      </c>
      <c r="U45" s="12">
        <v>228156.1</v>
      </c>
      <c r="V45" s="12">
        <v>264207.64</v>
      </c>
      <c r="W45" s="12">
        <v>23403.61</v>
      </c>
      <c r="X45" s="12">
        <v>59455.15</v>
      </c>
      <c r="Y45" s="12">
        <v>9196553.25</v>
      </c>
      <c r="Z45" s="12">
        <v>254075.32</v>
      </c>
    </row>
    <row r="46" spans="1:26" x14ac:dyDescent="0.25">
      <c r="B46" s="13" t="s">
        <v>40</v>
      </c>
      <c r="C46" s="13" t="s">
        <v>35</v>
      </c>
      <c r="D46" s="14" t="s">
        <v>30</v>
      </c>
      <c r="E46" s="15">
        <v>63</v>
      </c>
      <c r="F46" s="16">
        <v>4761260</v>
      </c>
      <c r="G46" s="16">
        <v>619515.24</v>
      </c>
      <c r="H46" s="16">
        <v>2335031.46</v>
      </c>
      <c r="I46" s="16">
        <v>172647.74</v>
      </c>
      <c r="J46" s="16">
        <v>0</v>
      </c>
      <c r="K46" s="16">
        <v>23669.32</v>
      </c>
      <c r="L46" s="16">
        <v>4313.04</v>
      </c>
      <c r="M46" s="16">
        <v>3375.83</v>
      </c>
      <c r="N46" s="16">
        <v>507003.16</v>
      </c>
      <c r="O46" s="16">
        <v>0</v>
      </c>
      <c r="P46" s="16">
        <v>0</v>
      </c>
      <c r="Q46" s="16">
        <v>23807.94</v>
      </c>
      <c r="R46" s="16">
        <v>0</v>
      </c>
      <c r="S46" s="16">
        <v>734817.03</v>
      </c>
      <c r="T46" s="16">
        <v>4113738.13</v>
      </c>
      <c r="U46" s="16">
        <v>840567.12</v>
      </c>
      <c r="V46" s="16">
        <v>864030.25</v>
      </c>
      <c r="W46" s="16">
        <v>38499.74</v>
      </c>
      <c r="X46" s="16">
        <v>61962.87</v>
      </c>
      <c r="Y46" s="16">
        <v>11575284.25</v>
      </c>
      <c r="Z46" s="16">
        <v>418574.46</v>
      </c>
    </row>
    <row r="47" spans="1:26" x14ac:dyDescent="0.25">
      <c r="B47" s="2" t="s">
        <v>40</v>
      </c>
      <c r="C47" s="2" t="s">
        <v>36</v>
      </c>
      <c r="D47" s="10" t="s">
        <v>23</v>
      </c>
      <c r="E47" s="11">
        <v>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</row>
    <row r="48" spans="1:26" x14ac:dyDescent="0.25">
      <c r="B48" s="2" t="s">
        <v>40</v>
      </c>
      <c r="C48" s="2" t="s">
        <v>36</v>
      </c>
      <c r="D48" s="10" t="s">
        <v>24</v>
      </c>
      <c r="E48" s="11">
        <v>1</v>
      </c>
      <c r="F48" s="12">
        <v>28611</v>
      </c>
      <c r="G48" s="12">
        <v>86.88</v>
      </c>
      <c r="H48" s="12">
        <v>127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5722.2</v>
      </c>
      <c r="T48" s="12">
        <v>22888.799999999999</v>
      </c>
      <c r="U48" s="12">
        <v>107.67</v>
      </c>
      <c r="V48" s="12">
        <v>0</v>
      </c>
      <c r="W48" s="12">
        <v>107.67</v>
      </c>
      <c r="X48" s="12">
        <v>0</v>
      </c>
      <c r="Y48" s="12">
        <v>332632.03000000003</v>
      </c>
      <c r="Z48" s="12">
        <v>158943.57999999999</v>
      </c>
    </row>
    <row r="49" spans="2:26" x14ac:dyDescent="0.25">
      <c r="B49" s="2" t="s">
        <v>40</v>
      </c>
      <c r="C49" s="2" t="s">
        <v>36</v>
      </c>
      <c r="D49" s="10" t="s">
        <v>25</v>
      </c>
      <c r="E49" s="11">
        <v>453</v>
      </c>
      <c r="F49" s="12">
        <v>19345882</v>
      </c>
      <c r="G49" s="12">
        <v>2596125.1800000002</v>
      </c>
      <c r="H49" s="12">
        <v>9855396.5800000001</v>
      </c>
      <c r="I49" s="12">
        <v>0</v>
      </c>
      <c r="J49" s="12">
        <v>16.940000000000001</v>
      </c>
      <c r="K49" s="12">
        <v>0</v>
      </c>
      <c r="L49" s="12">
        <v>312695.40000000002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3313410.87</v>
      </c>
      <c r="T49" s="12">
        <v>16032471.130000001</v>
      </c>
      <c r="U49" s="12">
        <v>1542099.96</v>
      </c>
      <c r="V49" s="12">
        <v>1592617.87</v>
      </c>
      <c r="W49" s="12">
        <v>144116.44</v>
      </c>
      <c r="X49" s="12">
        <v>194634.35</v>
      </c>
      <c r="Y49" s="12">
        <v>93781604.579999998</v>
      </c>
      <c r="Z49" s="12">
        <v>11405558.210000001</v>
      </c>
    </row>
    <row r="50" spans="2:26" x14ac:dyDescent="0.25">
      <c r="B50" s="2" t="s">
        <v>40</v>
      </c>
      <c r="C50" s="2" t="s">
        <v>36</v>
      </c>
      <c r="D50" s="10" t="s">
        <v>26</v>
      </c>
      <c r="E50" s="11">
        <v>1000</v>
      </c>
      <c r="F50" s="12">
        <v>38328662.270000003</v>
      </c>
      <c r="G50" s="12">
        <v>5047765.71</v>
      </c>
      <c r="H50" s="12">
        <v>36945875.439999998</v>
      </c>
      <c r="I50" s="12">
        <v>0</v>
      </c>
      <c r="J50" s="12">
        <v>0</v>
      </c>
      <c r="K50" s="12">
        <v>0</v>
      </c>
      <c r="L50" s="12">
        <v>605982.12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6814798.9400000004</v>
      </c>
      <c r="T50" s="12">
        <v>31511755.489999998</v>
      </c>
      <c r="U50" s="12">
        <v>2543431.64</v>
      </c>
      <c r="V50" s="12">
        <v>2417747.14</v>
      </c>
      <c r="W50" s="12">
        <v>450114.43</v>
      </c>
      <c r="X50" s="12">
        <v>324429.93</v>
      </c>
      <c r="Y50" s="12">
        <v>203542217.91</v>
      </c>
      <c r="Z50" s="12">
        <v>19667228.809999999</v>
      </c>
    </row>
    <row r="51" spans="2:26" x14ac:dyDescent="0.25">
      <c r="B51" s="2" t="s">
        <v>40</v>
      </c>
      <c r="C51" s="2" t="s">
        <v>36</v>
      </c>
      <c r="D51" s="10" t="s">
        <v>27</v>
      </c>
      <c r="E51" s="11">
        <v>1145</v>
      </c>
      <c r="F51" s="12">
        <v>43209385.869999997</v>
      </c>
      <c r="G51" s="12">
        <v>3147912.07</v>
      </c>
      <c r="H51" s="12">
        <v>13316481.119999999</v>
      </c>
      <c r="I51" s="12">
        <v>0</v>
      </c>
      <c r="J51" s="12">
        <v>1008.56</v>
      </c>
      <c r="K51" s="12">
        <v>0</v>
      </c>
      <c r="L51" s="12">
        <v>623234.28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8178201.8399999999</v>
      </c>
      <c r="T51" s="12">
        <v>35031184.030000001</v>
      </c>
      <c r="U51" s="12">
        <v>2356082.1800000002</v>
      </c>
      <c r="V51" s="12">
        <v>2327939.59</v>
      </c>
      <c r="W51" s="12">
        <v>486952.6</v>
      </c>
      <c r="X51" s="12">
        <v>458810.01</v>
      </c>
      <c r="Y51" s="12">
        <v>136693497.12</v>
      </c>
      <c r="Z51" s="12">
        <v>9016775.1999999993</v>
      </c>
    </row>
    <row r="52" spans="2:26" x14ac:dyDescent="0.25">
      <c r="B52" s="2" t="s">
        <v>40</v>
      </c>
      <c r="C52" s="2" t="s">
        <v>36</v>
      </c>
      <c r="D52" s="10" t="s">
        <v>28</v>
      </c>
      <c r="E52" s="11">
        <v>1221</v>
      </c>
      <c r="F52" s="12">
        <v>46118656.789999999</v>
      </c>
      <c r="G52" s="12">
        <v>3720548.9</v>
      </c>
      <c r="H52" s="12">
        <v>9575728.3900000006</v>
      </c>
      <c r="I52" s="12">
        <v>0</v>
      </c>
      <c r="J52" s="12">
        <v>3042.36</v>
      </c>
      <c r="K52" s="12">
        <v>0</v>
      </c>
      <c r="L52" s="12">
        <v>638329.92000000004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13.54</v>
      </c>
      <c r="S52" s="12">
        <v>8801256.3900000006</v>
      </c>
      <c r="T52" s="12">
        <v>37317400.600000001</v>
      </c>
      <c r="U52" s="12">
        <v>2399649.59</v>
      </c>
      <c r="V52" s="12">
        <v>2352644.65</v>
      </c>
      <c r="W52" s="12">
        <v>615797.75</v>
      </c>
      <c r="X52" s="12">
        <v>568792.81000000006</v>
      </c>
      <c r="Y52" s="12">
        <v>87304522.379999995</v>
      </c>
      <c r="Z52" s="12">
        <v>4182648.98</v>
      </c>
    </row>
    <row r="53" spans="2:26" x14ac:dyDescent="0.25">
      <c r="B53" s="2" t="s">
        <v>40</v>
      </c>
      <c r="C53" s="2" t="s">
        <v>36</v>
      </c>
      <c r="D53" s="10" t="s">
        <v>29</v>
      </c>
      <c r="E53" s="11">
        <v>297</v>
      </c>
      <c r="F53" s="12">
        <v>9039239.7599999998</v>
      </c>
      <c r="G53" s="12">
        <v>1069316.72</v>
      </c>
      <c r="H53" s="12">
        <v>6342193.0800000001</v>
      </c>
      <c r="I53" s="12">
        <v>0</v>
      </c>
      <c r="J53" s="12">
        <v>0</v>
      </c>
      <c r="K53" s="12">
        <v>0</v>
      </c>
      <c r="L53" s="12">
        <v>47443.44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1602382.31</v>
      </c>
      <c r="T53" s="12">
        <v>7436857.4500000002</v>
      </c>
      <c r="U53" s="12">
        <v>599457.78</v>
      </c>
      <c r="V53" s="12">
        <v>618325.39</v>
      </c>
      <c r="W53" s="12">
        <v>93197.27</v>
      </c>
      <c r="X53" s="12">
        <v>112064.88</v>
      </c>
      <c r="Y53" s="12">
        <v>31806687.77</v>
      </c>
      <c r="Z53" s="12">
        <v>628237.86</v>
      </c>
    </row>
    <row r="54" spans="2:26" ht="12.75" thickBot="1" x14ac:dyDescent="0.3">
      <c r="B54" s="17" t="s">
        <v>40</v>
      </c>
      <c r="C54" s="17" t="s">
        <v>36</v>
      </c>
      <c r="D54" s="18" t="s">
        <v>30</v>
      </c>
      <c r="E54" s="19">
        <v>153</v>
      </c>
      <c r="F54" s="20">
        <v>6826687.8399999999</v>
      </c>
      <c r="G54" s="20">
        <v>622545.13</v>
      </c>
      <c r="H54" s="20">
        <v>6246010.5599999996</v>
      </c>
      <c r="I54" s="20">
        <v>0</v>
      </c>
      <c r="J54" s="20">
        <v>0</v>
      </c>
      <c r="K54" s="20">
        <v>0</v>
      </c>
      <c r="L54" s="20">
        <v>12939.12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1062581.19</v>
      </c>
      <c r="T54" s="20">
        <v>5764106.6500000004</v>
      </c>
      <c r="U54" s="20">
        <v>686375.42</v>
      </c>
      <c r="V54" s="20">
        <v>496700.19</v>
      </c>
      <c r="W54" s="20">
        <v>305831.46000000002</v>
      </c>
      <c r="X54" s="20">
        <v>116156.23</v>
      </c>
      <c r="Y54" s="20">
        <v>25167282.73</v>
      </c>
      <c r="Z54" s="20">
        <v>2641118.83</v>
      </c>
    </row>
    <row r="56" spans="2:26" x14ac:dyDescent="0.25">
      <c r="B56" s="2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Tab_Geral</vt:lpstr>
    </vt:vector>
  </TitlesOfParts>
  <Company>Secretaria de Receita Federal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Receita Federal</dc:creator>
  <cp:lastModifiedBy>Receita Federal</cp:lastModifiedBy>
  <cp:lastPrinted>2017-01-11T12:24:28Z</cp:lastPrinted>
  <dcterms:created xsi:type="dcterms:W3CDTF">2017-01-09T18:37:09Z</dcterms:created>
  <dcterms:modified xsi:type="dcterms:W3CDTF">2017-01-11T16:27:42Z</dcterms:modified>
</cp:coreProperties>
</file>