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6053899372\Desktop\Planilha-última Versão\"/>
    </mc:Choice>
  </mc:AlternateContent>
  <xr:revisionPtr revIDLastSave="0" documentId="8_{52750E7B-5D6A-4861-A6AB-A1F0DA467C7F}" xr6:coauthVersionLast="47" xr6:coauthVersionMax="47" xr10:uidLastSave="{00000000-0000-0000-0000-000000000000}"/>
  <workbookProtection workbookAlgorithmName="SHA-512" workbookHashValue="LfCytponl4dHeRaVMUX53ItR0SaWwnKeQN2hIfjSVzgaFq0wwVOOqxoTY8fIzlrUqs69i1FTLLR2VP43iHZK6w==" workbookSaltValue="ZxurPK1500aHXUUOnw+GrQ==" workbookSpinCount="100000" lockStructure="1"/>
  <bookViews>
    <workbookView xWindow="-110" yWindow="-110" windowWidth="19420" windowHeight="10420" tabRatio="849" xr2:uid="{33BDB3EF-7412-4B88-9562-F411EAD6CA72}"/>
  </bookViews>
  <sheets>
    <sheet name="0_LEIA-ME" sheetId="6" r:id="rId1"/>
    <sheet name="1_QUESITOS" sheetId="2" r:id="rId2"/>
    <sheet name="2_DEBITOS" sheetId="1" r:id="rId3"/>
    <sheet name="3_CALCULOS" sheetId="4" r:id="rId4"/>
    <sheet name="4_PARCELAS_e_RESUMO" sheetId="9" r:id="rId5"/>
  </sheets>
  <definedNames>
    <definedName name="_xlnm.Print_Area" localSheetId="0">'0_LEIA-ME'!$C$1:$L$22</definedName>
    <definedName name="_xlnm.Print_Area" localSheetId="1">'1_QUESITOS'!$C$2:$D$7</definedName>
    <definedName name="_xlnm.Print_Area" localSheetId="2">'2_DEBITOS'!$C$2:$H$2004</definedName>
    <definedName name="_xlnm.Print_Area" localSheetId="3">'3_CALCULOS'!$D$2:$L$2006</definedName>
    <definedName name="_xlnm.Print_Area" localSheetId="4">'4_PARCELAS_e_RESUMO'!$A$1:$AF$22</definedName>
    <definedName name="total_valor_desconto">'3_CALCULOS'!$Q$12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I6" i="2"/>
  <c r="I5" i="2"/>
  <c r="H5" i="2"/>
  <c r="H4" i="2" l="1"/>
  <c r="F6" i="2" s="1"/>
  <c r="R11" i="1" l="1"/>
  <c r="S11" i="1"/>
  <c r="T11" i="1"/>
  <c r="R12" i="1"/>
  <c r="S12" i="1"/>
  <c r="T12" i="1"/>
  <c r="R13" i="1"/>
  <c r="S13" i="1"/>
  <c r="T13" i="1"/>
  <c r="R14" i="1"/>
  <c r="S14" i="1"/>
  <c r="T14" i="1"/>
  <c r="R15" i="1"/>
  <c r="S15" i="1"/>
  <c r="T15" i="1"/>
  <c r="R16" i="1"/>
  <c r="S16" i="1"/>
  <c r="T16" i="1"/>
  <c r="R17" i="1"/>
  <c r="S17" i="1"/>
  <c r="T17" i="1"/>
  <c r="R18" i="1"/>
  <c r="S18" i="1"/>
  <c r="T18" i="1"/>
  <c r="R19" i="1"/>
  <c r="S19" i="1"/>
  <c r="T19" i="1"/>
  <c r="R20" i="1"/>
  <c r="S20" i="1"/>
  <c r="T20" i="1"/>
  <c r="R21" i="1"/>
  <c r="S21" i="1"/>
  <c r="T21" i="1"/>
  <c r="R22" i="1"/>
  <c r="S22" i="1"/>
  <c r="T22" i="1"/>
  <c r="R23" i="1"/>
  <c r="S23" i="1"/>
  <c r="T23" i="1"/>
  <c r="R24" i="1"/>
  <c r="S24" i="1"/>
  <c r="T24" i="1"/>
  <c r="R25" i="1"/>
  <c r="S25" i="1"/>
  <c r="T25" i="1"/>
  <c r="R26" i="1"/>
  <c r="S26" i="1"/>
  <c r="T26" i="1"/>
  <c r="R27" i="1"/>
  <c r="S27" i="1"/>
  <c r="T27" i="1"/>
  <c r="R28" i="1"/>
  <c r="S28" i="1"/>
  <c r="T28" i="1"/>
  <c r="R29" i="1"/>
  <c r="S29" i="1"/>
  <c r="T29" i="1"/>
  <c r="R30" i="1"/>
  <c r="S30" i="1"/>
  <c r="T30" i="1"/>
  <c r="R31" i="1"/>
  <c r="S31" i="1"/>
  <c r="T31" i="1"/>
  <c r="R32" i="1"/>
  <c r="S32" i="1"/>
  <c r="T32" i="1"/>
  <c r="R33" i="1"/>
  <c r="S33" i="1"/>
  <c r="T33" i="1"/>
  <c r="R34" i="1"/>
  <c r="S34" i="1"/>
  <c r="T34" i="1"/>
  <c r="R35" i="1"/>
  <c r="S35" i="1"/>
  <c r="T35" i="1"/>
  <c r="R36" i="1"/>
  <c r="S36" i="1"/>
  <c r="T36" i="1"/>
  <c r="R37" i="1"/>
  <c r="S37" i="1"/>
  <c r="T37" i="1"/>
  <c r="R38" i="1"/>
  <c r="S38" i="1"/>
  <c r="T38" i="1"/>
  <c r="R39" i="1"/>
  <c r="S39" i="1"/>
  <c r="T39" i="1"/>
  <c r="R40" i="1"/>
  <c r="S40" i="1"/>
  <c r="T40" i="1"/>
  <c r="R41" i="1"/>
  <c r="S41" i="1"/>
  <c r="T41" i="1"/>
  <c r="R42" i="1"/>
  <c r="S42" i="1"/>
  <c r="T42" i="1"/>
  <c r="R43" i="1"/>
  <c r="S43" i="1"/>
  <c r="T43" i="1"/>
  <c r="R44" i="1"/>
  <c r="S44" i="1"/>
  <c r="T44" i="1"/>
  <c r="R45" i="1"/>
  <c r="S45" i="1"/>
  <c r="T45" i="1"/>
  <c r="R46" i="1"/>
  <c r="S46" i="1"/>
  <c r="T46" i="1"/>
  <c r="R47" i="1"/>
  <c r="S47" i="1"/>
  <c r="T47" i="1"/>
  <c r="R48" i="1"/>
  <c r="S48" i="1"/>
  <c r="T48" i="1"/>
  <c r="R49" i="1"/>
  <c r="S49" i="1"/>
  <c r="T49" i="1"/>
  <c r="R50" i="1"/>
  <c r="S50" i="1"/>
  <c r="T50" i="1"/>
  <c r="R51" i="1"/>
  <c r="S51" i="1"/>
  <c r="T51" i="1"/>
  <c r="R52" i="1"/>
  <c r="S52" i="1"/>
  <c r="T52" i="1"/>
  <c r="R53" i="1"/>
  <c r="S53" i="1"/>
  <c r="T53" i="1"/>
  <c r="R54" i="1"/>
  <c r="S54" i="1"/>
  <c r="T54" i="1"/>
  <c r="R55" i="1"/>
  <c r="S55" i="1"/>
  <c r="T55" i="1"/>
  <c r="R56" i="1"/>
  <c r="S56" i="1"/>
  <c r="T56" i="1"/>
  <c r="R57" i="1"/>
  <c r="S57" i="1"/>
  <c r="T57" i="1"/>
  <c r="R58" i="1"/>
  <c r="S58" i="1"/>
  <c r="T58" i="1"/>
  <c r="R59" i="1"/>
  <c r="S59" i="1"/>
  <c r="T59" i="1"/>
  <c r="R60" i="1"/>
  <c r="S60" i="1"/>
  <c r="T60" i="1"/>
  <c r="R61" i="1"/>
  <c r="S61" i="1"/>
  <c r="T61" i="1"/>
  <c r="R62" i="1"/>
  <c r="S62" i="1"/>
  <c r="T62" i="1"/>
  <c r="R63" i="1"/>
  <c r="S63" i="1"/>
  <c r="T63" i="1"/>
  <c r="R64" i="1"/>
  <c r="S64" i="1"/>
  <c r="T64" i="1"/>
  <c r="R65" i="1"/>
  <c r="S65" i="1"/>
  <c r="T65" i="1"/>
  <c r="R66" i="1"/>
  <c r="S66" i="1"/>
  <c r="T66" i="1"/>
  <c r="R67" i="1"/>
  <c r="S67" i="1"/>
  <c r="T67" i="1"/>
  <c r="R68" i="1"/>
  <c r="S68" i="1"/>
  <c r="T68" i="1"/>
  <c r="R69" i="1"/>
  <c r="S69" i="1"/>
  <c r="T69" i="1"/>
  <c r="R70" i="1"/>
  <c r="S70" i="1"/>
  <c r="T70" i="1"/>
  <c r="R71" i="1"/>
  <c r="S71" i="1"/>
  <c r="T71" i="1"/>
  <c r="R72" i="1"/>
  <c r="S72" i="1"/>
  <c r="T72" i="1"/>
  <c r="R73" i="1"/>
  <c r="S73" i="1"/>
  <c r="T73" i="1"/>
  <c r="R74" i="1"/>
  <c r="S74" i="1"/>
  <c r="T74" i="1"/>
  <c r="R75" i="1"/>
  <c r="S75" i="1"/>
  <c r="T75" i="1"/>
  <c r="R76" i="1"/>
  <c r="S76" i="1"/>
  <c r="T76" i="1"/>
  <c r="R77" i="1"/>
  <c r="S77" i="1"/>
  <c r="T77" i="1"/>
  <c r="R78" i="1"/>
  <c r="S78" i="1"/>
  <c r="T78" i="1"/>
  <c r="R79" i="1"/>
  <c r="S79" i="1"/>
  <c r="T79" i="1"/>
  <c r="R80" i="1"/>
  <c r="S80" i="1"/>
  <c r="T80" i="1"/>
  <c r="R81" i="1"/>
  <c r="S81" i="1"/>
  <c r="T81" i="1"/>
  <c r="R82" i="1"/>
  <c r="S82" i="1"/>
  <c r="T82" i="1"/>
  <c r="R83" i="1"/>
  <c r="S83" i="1"/>
  <c r="T83" i="1"/>
  <c r="R84" i="1"/>
  <c r="S84" i="1"/>
  <c r="T84" i="1"/>
  <c r="R85" i="1"/>
  <c r="S85" i="1"/>
  <c r="T85" i="1"/>
  <c r="R86" i="1"/>
  <c r="S86" i="1"/>
  <c r="T86" i="1"/>
  <c r="R87" i="1"/>
  <c r="S87" i="1"/>
  <c r="T87" i="1"/>
  <c r="R88" i="1"/>
  <c r="S88" i="1"/>
  <c r="T88" i="1"/>
  <c r="R89" i="1"/>
  <c r="S89" i="1"/>
  <c r="T89" i="1"/>
  <c r="R90" i="1"/>
  <c r="S90" i="1"/>
  <c r="T90" i="1"/>
  <c r="R91" i="1"/>
  <c r="S91" i="1"/>
  <c r="T91" i="1"/>
  <c r="R92" i="1"/>
  <c r="S92" i="1"/>
  <c r="T92" i="1"/>
  <c r="R93" i="1"/>
  <c r="S93" i="1"/>
  <c r="T93" i="1"/>
  <c r="R94" i="1"/>
  <c r="S94" i="1"/>
  <c r="T94" i="1"/>
  <c r="R95" i="1"/>
  <c r="S95" i="1"/>
  <c r="T95" i="1"/>
  <c r="R96" i="1"/>
  <c r="S96" i="1"/>
  <c r="T96" i="1"/>
  <c r="R97" i="1"/>
  <c r="S97" i="1"/>
  <c r="T97" i="1"/>
  <c r="R98" i="1"/>
  <c r="S98" i="1"/>
  <c r="T98" i="1"/>
  <c r="R99" i="1"/>
  <c r="S99" i="1"/>
  <c r="T99" i="1"/>
  <c r="R100" i="1"/>
  <c r="S100" i="1"/>
  <c r="T100" i="1"/>
  <c r="R101" i="1"/>
  <c r="S101" i="1"/>
  <c r="T101" i="1"/>
  <c r="R102" i="1"/>
  <c r="S102" i="1"/>
  <c r="T102" i="1"/>
  <c r="R103" i="1"/>
  <c r="S103" i="1"/>
  <c r="T103" i="1"/>
  <c r="R104" i="1"/>
  <c r="S104" i="1"/>
  <c r="T104" i="1"/>
  <c r="R105" i="1"/>
  <c r="S105" i="1"/>
  <c r="T105" i="1"/>
  <c r="R106" i="1"/>
  <c r="S106" i="1"/>
  <c r="T106" i="1"/>
  <c r="R107" i="1"/>
  <c r="S107" i="1"/>
  <c r="T107" i="1"/>
  <c r="R108" i="1"/>
  <c r="S108" i="1"/>
  <c r="T108" i="1"/>
  <c r="R109" i="1"/>
  <c r="S109" i="1"/>
  <c r="T109" i="1"/>
  <c r="R110" i="1"/>
  <c r="S110" i="1"/>
  <c r="T110" i="1"/>
  <c r="R111" i="1"/>
  <c r="S111" i="1"/>
  <c r="T111" i="1"/>
  <c r="R112" i="1"/>
  <c r="S112" i="1"/>
  <c r="T112" i="1"/>
  <c r="R113" i="1"/>
  <c r="S113" i="1"/>
  <c r="T113" i="1"/>
  <c r="R114" i="1"/>
  <c r="S114" i="1"/>
  <c r="T114" i="1"/>
  <c r="R115" i="1"/>
  <c r="S115" i="1"/>
  <c r="T115" i="1"/>
  <c r="R116" i="1"/>
  <c r="S116" i="1"/>
  <c r="T116" i="1"/>
  <c r="R117" i="1"/>
  <c r="S117" i="1"/>
  <c r="T117" i="1"/>
  <c r="R118" i="1"/>
  <c r="S118" i="1"/>
  <c r="T118" i="1"/>
  <c r="R119" i="1"/>
  <c r="S119" i="1"/>
  <c r="T119" i="1"/>
  <c r="R120" i="1"/>
  <c r="S120" i="1"/>
  <c r="T120" i="1"/>
  <c r="R121" i="1"/>
  <c r="S121" i="1"/>
  <c r="T121" i="1"/>
  <c r="R122" i="1"/>
  <c r="S122" i="1"/>
  <c r="T122" i="1"/>
  <c r="R123" i="1"/>
  <c r="S123" i="1"/>
  <c r="T123" i="1"/>
  <c r="R124" i="1"/>
  <c r="S124" i="1"/>
  <c r="T124" i="1"/>
  <c r="R125" i="1"/>
  <c r="S125" i="1"/>
  <c r="T125" i="1"/>
  <c r="R126" i="1"/>
  <c r="S126" i="1"/>
  <c r="T126" i="1"/>
  <c r="R127" i="1"/>
  <c r="S127" i="1"/>
  <c r="T127" i="1"/>
  <c r="R128" i="1"/>
  <c r="S128" i="1"/>
  <c r="T128" i="1"/>
  <c r="R129" i="1"/>
  <c r="S129" i="1"/>
  <c r="T129" i="1"/>
  <c r="R130" i="1"/>
  <c r="S130" i="1"/>
  <c r="T130" i="1"/>
  <c r="R131" i="1"/>
  <c r="S131" i="1"/>
  <c r="T131" i="1"/>
  <c r="R132" i="1"/>
  <c r="S132" i="1"/>
  <c r="T132" i="1"/>
  <c r="R133" i="1"/>
  <c r="S133" i="1"/>
  <c r="T133" i="1"/>
  <c r="R134" i="1"/>
  <c r="S134" i="1"/>
  <c r="T134" i="1"/>
  <c r="R135" i="1"/>
  <c r="S135" i="1"/>
  <c r="T135" i="1"/>
  <c r="R136" i="1"/>
  <c r="S136" i="1"/>
  <c r="T136" i="1"/>
  <c r="R137" i="1"/>
  <c r="S137" i="1"/>
  <c r="T137" i="1"/>
  <c r="R138" i="1"/>
  <c r="S138" i="1"/>
  <c r="T138" i="1"/>
  <c r="R139" i="1"/>
  <c r="S139" i="1"/>
  <c r="T139" i="1"/>
  <c r="R140" i="1"/>
  <c r="S140" i="1"/>
  <c r="T140" i="1"/>
  <c r="R141" i="1"/>
  <c r="S141" i="1"/>
  <c r="T141" i="1"/>
  <c r="R142" i="1"/>
  <c r="S142" i="1"/>
  <c r="T142" i="1"/>
  <c r="R143" i="1"/>
  <c r="S143" i="1"/>
  <c r="T143" i="1"/>
  <c r="R144" i="1"/>
  <c r="S144" i="1"/>
  <c r="T144" i="1"/>
  <c r="R145" i="1"/>
  <c r="S145" i="1"/>
  <c r="T145" i="1"/>
  <c r="R146" i="1"/>
  <c r="S146" i="1"/>
  <c r="T146" i="1"/>
  <c r="R147" i="1"/>
  <c r="S147" i="1"/>
  <c r="T147" i="1"/>
  <c r="R148" i="1"/>
  <c r="S148" i="1"/>
  <c r="T148" i="1"/>
  <c r="R149" i="1"/>
  <c r="S149" i="1"/>
  <c r="T149" i="1"/>
  <c r="R150" i="1"/>
  <c r="S150" i="1"/>
  <c r="T150" i="1"/>
  <c r="R151" i="1"/>
  <c r="S151" i="1"/>
  <c r="T151" i="1"/>
  <c r="R152" i="1"/>
  <c r="S152" i="1"/>
  <c r="T152" i="1"/>
  <c r="R153" i="1"/>
  <c r="S153" i="1"/>
  <c r="T153" i="1"/>
  <c r="R154" i="1"/>
  <c r="S154" i="1"/>
  <c r="T154" i="1"/>
  <c r="R155" i="1"/>
  <c r="S155" i="1"/>
  <c r="T155" i="1"/>
  <c r="R156" i="1"/>
  <c r="S156" i="1"/>
  <c r="T156" i="1"/>
  <c r="R157" i="1"/>
  <c r="S157" i="1"/>
  <c r="T157" i="1"/>
  <c r="R158" i="1"/>
  <c r="S158" i="1"/>
  <c r="T158" i="1"/>
  <c r="R159" i="1"/>
  <c r="S159" i="1"/>
  <c r="T159" i="1"/>
  <c r="R160" i="1"/>
  <c r="S160" i="1"/>
  <c r="T160" i="1"/>
  <c r="R161" i="1"/>
  <c r="S161" i="1"/>
  <c r="T161" i="1"/>
  <c r="R162" i="1"/>
  <c r="S162" i="1"/>
  <c r="T162" i="1"/>
  <c r="R163" i="1"/>
  <c r="S163" i="1"/>
  <c r="T163" i="1"/>
  <c r="R164" i="1"/>
  <c r="S164" i="1"/>
  <c r="T164" i="1"/>
  <c r="R165" i="1"/>
  <c r="S165" i="1"/>
  <c r="T165" i="1"/>
  <c r="R166" i="1"/>
  <c r="S166" i="1"/>
  <c r="T166" i="1"/>
  <c r="R167" i="1"/>
  <c r="S167" i="1"/>
  <c r="T167" i="1"/>
  <c r="R168" i="1"/>
  <c r="S168" i="1"/>
  <c r="T168" i="1"/>
  <c r="R169" i="1"/>
  <c r="S169" i="1"/>
  <c r="T169" i="1"/>
  <c r="R170" i="1"/>
  <c r="S170" i="1"/>
  <c r="T170" i="1"/>
  <c r="R171" i="1"/>
  <c r="S171" i="1"/>
  <c r="T171" i="1"/>
  <c r="R172" i="1"/>
  <c r="S172" i="1"/>
  <c r="T172" i="1"/>
  <c r="R173" i="1"/>
  <c r="S173" i="1"/>
  <c r="T173" i="1"/>
  <c r="R174" i="1"/>
  <c r="S174" i="1"/>
  <c r="T174" i="1"/>
  <c r="R175" i="1"/>
  <c r="S175" i="1"/>
  <c r="T175" i="1"/>
  <c r="R176" i="1"/>
  <c r="S176" i="1"/>
  <c r="T176" i="1"/>
  <c r="R177" i="1"/>
  <c r="S177" i="1"/>
  <c r="T177" i="1"/>
  <c r="R178" i="1"/>
  <c r="S178" i="1"/>
  <c r="T178" i="1"/>
  <c r="R179" i="1"/>
  <c r="S179" i="1"/>
  <c r="T179" i="1"/>
  <c r="R180" i="1"/>
  <c r="S180" i="1"/>
  <c r="T180" i="1"/>
  <c r="R181" i="1"/>
  <c r="S181" i="1"/>
  <c r="T181" i="1"/>
  <c r="R182" i="1"/>
  <c r="S182" i="1"/>
  <c r="T182" i="1"/>
  <c r="R183" i="1"/>
  <c r="S183" i="1"/>
  <c r="T183" i="1"/>
  <c r="R184" i="1"/>
  <c r="S184" i="1"/>
  <c r="T184" i="1"/>
  <c r="R185" i="1"/>
  <c r="S185" i="1"/>
  <c r="T185" i="1"/>
  <c r="R186" i="1"/>
  <c r="S186" i="1"/>
  <c r="T186" i="1"/>
  <c r="R187" i="1"/>
  <c r="S187" i="1"/>
  <c r="T187" i="1"/>
  <c r="R188" i="1"/>
  <c r="S188" i="1"/>
  <c r="T188" i="1"/>
  <c r="R189" i="1"/>
  <c r="S189" i="1"/>
  <c r="T189" i="1"/>
  <c r="R190" i="1"/>
  <c r="S190" i="1"/>
  <c r="T190" i="1"/>
  <c r="R191" i="1"/>
  <c r="S191" i="1"/>
  <c r="T191" i="1"/>
  <c r="R192" i="1"/>
  <c r="S192" i="1"/>
  <c r="T192" i="1"/>
  <c r="R193" i="1"/>
  <c r="S193" i="1"/>
  <c r="T193" i="1"/>
  <c r="R194" i="1"/>
  <c r="S194" i="1"/>
  <c r="T194" i="1"/>
  <c r="R195" i="1"/>
  <c r="S195" i="1"/>
  <c r="T195" i="1"/>
  <c r="R196" i="1"/>
  <c r="S196" i="1"/>
  <c r="T196" i="1"/>
  <c r="R197" i="1"/>
  <c r="S197" i="1"/>
  <c r="T197" i="1"/>
  <c r="R198" i="1"/>
  <c r="S198" i="1"/>
  <c r="T198" i="1"/>
  <c r="R199" i="1"/>
  <c r="S199" i="1"/>
  <c r="T199" i="1"/>
  <c r="R200" i="1"/>
  <c r="S200" i="1"/>
  <c r="T200" i="1"/>
  <c r="R201" i="1"/>
  <c r="S201" i="1"/>
  <c r="T201" i="1"/>
  <c r="R202" i="1"/>
  <c r="S202" i="1"/>
  <c r="T202" i="1"/>
  <c r="R203" i="1"/>
  <c r="S203" i="1"/>
  <c r="T203" i="1"/>
  <c r="R204" i="1"/>
  <c r="S204" i="1"/>
  <c r="T204" i="1"/>
  <c r="R205" i="1"/>
  <c r="S205" i="1"/>
  <c r="T205" i="1"/>
  <c r="R206" i="1"/>
  <c r="S206" i="1"/>
  <c r="T206" i="1"/>
  <c r="R207" i="1"/>
  <c r="S207" i="1"/>
  <c r="T207" i="1"/>
  <c r="R208" i="1"/>
  <c r="S208" i="1"/>
  <c r="T208" i="1"/>
  <c r="R209" i="1"/>
  <c r="S209" i="1"/>
  <c r="T209" i="1"/>
  <c r="R210" i="1"/>
  <c r="S210" i="1"/>
  <c r="T210" i="1"/>
  <c r="R211" i="1"/>
  <c r="S211" i="1"/>
  <c r="T211" i="1"/>
  <c r="R212" i="1"/>
  <c r="S212" i="1"/>
  <c r="T212" i="1"/>
  <c r="R213" i="1"/>
  <c r="S213" i="1"/>
  <c r="T213" i="1"/>
  <c r="R214" i="1"/>
  <c r="S214" i="1"/>
  <c r="T214" i="1"/>
  <c r="R215" i="1"/>
  <c r="S215" i="1"/>
  <c r="T215" i="1"/>
  <c r="R216" i="1"/>
  <c r="S216" i="1"/>
  <c r="T216" i="1"/>
  <c r="R217" i="1"/>
  <c r="S217" i="1"/>
  <c r="T217" i="1"/>
  <c r="R218" i="1"/>
  <c r="S218" i="1"/>
  <c r="T218" i="1"/>
  <c r="R219" i="1"/>
  <c r="S219" i="1"/>
  <c r="T219" i="1"/>
  <c r="R220" i="1"/>
  <c r="S220" i="1"/>
  <c r="T220" i="1"/>
  <c r="R221" i="1"/>
  <c r="S221" i="1"/>
  <c r="T221" i="1"/>
  <c r="R222" i="1"/>
  <c r="S222" i="1"/>
  <c r="T222" i="1"/>
  <c r="R223" i="1"/>
  <c r="S223" i="1"/>
  <c r="T223" i="1"/>
  <c r="R224" i="1"/>
  <c r="S224" i="1"/>
  <c r="T224" i="1"/>
  <c r="R225" i="1"/>
  <c r="S225" i="1"/>
  <c r="T225" i="1"/>
  <c r="R226" i="1"/>
  <c r="S226" i="1"/>
  <c r="T226" i="1"/>
  <c r="R227" i="1"/>
  <c r="S227" i="1"/>
  <c r="T227" i="1"/>
  <c r="R228" i="1"/>
  <c r="S228" i="1"/>
  <c r="T228" i="1"/>
  <c r="R229" i="1"/>
  <c r="S229" i="1"/>
  <c r="T229" i="1"/>
  <c r="R230" i="1"/>
  <c r="S230" i="1"/>
  <c r="T230" i="1"/>
  <c r="R231" i="1"/>
  <c r="S231" i="1"/>
  <c r="T231" i="1"/>
  <c r="R232" i="1"/>
  <c r="S232" i="1"/>
  <c r="T232" i="1"/>
  <c r="R233" i="1"/>
  <c r="S233" i="1"/>
  <c r="T233" i="1"/>
  <c r="R234" i="1"/>
  <c r="S234" i="1"/>
  <c r="T234" i="1"/>
  <c r="R235" i="1"/>
  <c r="S235" i="1"/>
  <c r="T235" i="1"/>
  <c r="R236" i="1"/>
  <c r="S236" i="1"/>
  <c r="T236" i="1"/>
  <c r="R237" i="1"/>
  <c r="S237" i="1"/>
  <c r="T237" i="1"/>
  <c r="R238" i="1"/>
  <c r="S238" i="1"/>
  <c r="T238" i="1"/>
  <c r="R239" i="1"/>
  <c r="S239" i="1"/>
  <c r="T239" i="1"/>
  <c r="R240" i="1"/>
  <c r="S240" i="1"/>
  <c r="T240" i="1"/>
  <c r="R241" i="1"/>
  <c r="S241" i="1"/>
  <c r="T241" i="1"/>
  <c r="R242" i="1"/>
  <c r="S242" i="1"/>
  <c r="T242" i="1"/>
  <c r="R243" i="1"/>
  <c r="S243" i="1"/>
  <c r="T243" i="1"/>
  <c r="R244" i="1"/>
  <c r="S244" i="1"/>
  <c r="T244" i="1"/>
  <c r="R245" i="1"/>
  <c r="S245" i="1"/>
  <c r="T245" i="1"/>
  <c r="R246" i="1"/>
  <c r="S246" i="1"/>
  <c r="T246" i="1"/>
  <c r="R247" i="1"/>
  <c r="S247" i="1"/>
  <c r="T247" i="1"/>
  <c r="R248" i="1"/>
  <c r="S248" i="1"/>
  <c r="T248" i="1"/>
  <c r="R249" i="1"/>
  <c r="S249" i="1"/>
  <c r="T249" i="1"/>
  <c r="R250" i="1"/>
  <c r="S250" i="1"/>
  <c r="T250" i="1"/>
  <c r="R251" i="1"/>
  <c r="S251" i="1"/>
  <c r="T251" i="1"/>
  <c r="R252" i="1"/>
  <c r="S252" i="1"/>
  <c r="T252" i="1"/>
  <c r="R253" i="1"/>
  <c r="S253" i="1"/>
  <c r="T253" i="1"/>
  <c r="R254" i="1"/>
  <c r="S254" i="1"/>
  <c r="T254" i="1"/>
  <c r="R255" i="1"/>
  <c r="S255" i="1"/>
  <c r="T255" i="1"/>
  <c r="R256" i="1"/>
  <c r="S256" i="1"/>
  <c r="T256" i="1"/>
  <c r="R257" i="1"/>
  <c r="S257" i="1"/>
  <c r="T257" i="1"/>
  <c r="R258" i="1"/>
  <c r="S258" i="1"/>
  <c r="T258" i="1"/>
  <c r="R259" i="1"/>
  <c r="S259" i="1"/>
  <c r="T259" i="1"/>
  <c r="R260" i="1"/>
  <c r="S260" i="1"/>
  <c r="T260" i="1"/>
  <c r="R261" i="1"/>
  <c r="S261" i="1"/>
  <c r="T261" i="1"/>
  <c r="R262" i="1"/>
  <c r="S262" i="1"/>
  <c r="T262" i="1"/>
  <c r="R263" i="1"/>
  <c r="S263" i="1"/>
  <c r="T263" i="1"/>
  <c r="R264" i="1"/>
  <c r="S264" i="1"/>
  <c r="T264" i="1"/>
  <c r="R265" i="1"/>
  <c r="S265" i="1"/>
  <c r="T265" i="1"/>
  <c r="R266" i="1"/>
  <c r="S266" i="1"/>
  <c r="T266" i="1"/>
  <c r="R267" i="1"/>
  <c r="S267" i="1"/>
  <c r="T267" i="1"/>
  <c r="R268" i="1"/>
  <c r="S268" i="1"/>
  <c r="T268" i="1"/>
  <c r="R269" i="1"/>
  <c r="S269" i="1"/>
  <c r="T269" i="1"/>
  <c r="R270" i="1"/>
  <c r="S270" i="1"/>
  <c r="T270" i="1"/>
  <c r="R271" i="1"/>
  <c r="S271" i="1"/>
  <c r="T271" i="1"/>
  <c r="R272" i="1"/>
  <c r="S272" i="1"/>
  <c r="T272" i="1"/>
  <c r="R273" i="1"/>
  <c r="S273" i="1"/>
  <c r="T273" i="1"/>
  <c r="R274" i="1"/>
  <c r="S274" i="1"/>
  <c r="T274" i="1"/>
  <c r="R275" i="1"/>
  <c r="S275" i="1"/>
  <c r="T275" i="1"/>
  <c r="R276" i="1"/>
  <c r="S276" i="1"/>
  <c r="T276" i="1"/>
  <c r="R277" i="1"/>
  <c r="S277" i="1"/>
  <c r="T277" i="1"/>
  <c r="R278" i="1"/>
  <c r="S278" i="1"/>
  <c r="T278" i="1"/>
  <c r="R279" i="1"/>
  <c r="S279" i="1"/>
  <c r="T279" i="1"/>
  <c r="R280" i="1"/>
  <c r="S280" i="1"/>
  <c r="T280" i="1"/>
  <c r="R281" i="1"/>
  <c r="S281" i="1"/>
  <c r="T281" i="1"/>
  <c r="R282" i="1"/>
  <c r="S282" i="1"/>
  <c r="T282" i="1"/>
  <c r="R283" i="1"/>
  <c r="S283" i="1"/>
  <c r="T283" i="1"/>
  <c r="R284" i="1"/>
  <c r="S284" i="1"/>
  <c r="T284" i="1"/>
  <c r="R285" i="1"/>
  <c r="S285" i="1"/>
  <c r="T285" i="1"/>
  <c r="R286" i="1"/>
  <c r="S286" i="1"/>
  <c r="T286" i="1"/>
  <c r="R287" i="1"/>
  <c r="S287" i="1"/>
  <c r="T287" i="1"/>
  <c r="R288" i="1"/>
  <c r="S288" i="1"/>
  <c r="T288" i="1"/>
  <c r="R289" i="1"/>
  <c r="S289" i="1"/>
  <c r="T289" i="1"/>
  <c r="R290" i="1"/>
  <c r="S290" i="1"/>
  <c r="T290" i="1"/>
  <c r="R291" i="1"/>
  <c r="S291" i="1"/>
  <c r="T291" i="1"/>
  <c r="R292" i="1"/>
  <c r="S292" i="1"/>
  <c r="T292" i="1"/>
  <c r="R293" i="1"/>
  <c r="S293" i="1"/>
  <c r="T293" i="1"/>
  <c r="R294" i="1"/>
  <c r="S294" i="1"/>
  <c r="T294" i="1"/>
  <c r="R295" i="1"/>
  <c r="S295" i="1"/>
  <c r="T295" i="1"/>
  <c r="R296" i="1"/>
  <c r="S296" i="1"/>
  <c r="T296" i="1"/>
  <c r="R297" i="1"/>
  <c r="S297" i="1"/>
  <c r="T297" i="1"/>
  <c r="R298" i="1"/>
  <c r="S298" i="1"/>
  <c r="T298" i="1"/>
  <c r="R299" i="1"/>
  <c r="S299" i="1"/>
  <c r="T299" i="1"/>
  <c r="R300" i="1"/>
  <c r="S300" i="1"/>
  <c r="T300" i="1"/>
  <c r="R301" i="1"/>
  <c r="S301" i="1"/>
  <c r="T301" i="1"/>
  <c r="R302" i="1"/>
  <c r="S302" i="1"/>
  <c r="T302" i="1"/>
  <c r="R303" i="1"/>
  <c r="S303" i="1"/>
  <c r="T303" i="1"/>
  <c r="R304" i="1"/>
  <c r="S304" i="1"/>
  <c r="T304" i="1"/>
  <c r="R305" i="1"/>
  <c r="S305" i="1"/>
  <c r="T305" i="1"/>
  <c r="R306" i="1"/>
  <c r="S306" i="1"/>
  <c r="T306" i="1"/>
  <c r="R307" i="1"/>
  <c r="S307" i="1"/>
  <c r="T307" i="1"/>
  <c r="R308" i="1"/>
  <c r="S308" i="1"/>
  <c r="T308" i="1"/>
  <c r="R309" i="1"/>
  <c r="S309" i="1"/>
  <c r="T309" i="1"/>
  <c r="R310" i="1"/>
  <c r="S310" i="1"/>
  <c r="T310" i="1"/>
  <c r="R311" i="1"/>
  <c r="S311" i="1"/>
  <c r="T311" i="1"/>
  <c r="R312" i="1"/>
  <c r="S312" i="1"/>
  <c r="T312" i="1"/>
  <c r="R313" i="1"/>
  <c r="S313" i="1"/>
  <c r="T313" i="1"/>
  <c r="R314" i="1"/>
  <c r="S314" i="1"/>
  <c r="T314" i="1"/>
  <c r="R315" i="1"/>
  <c r="S315" i="1"/>
  <c r="T315" i="1"/>
  <c r="R316" i="1"/>
  <c r="S316" i="1"/>
  <c r="T316" i="1"/>
  <c r="R317" i="1"/>
  <c r="S317" i="1"/>
  <c r="T317" i="1"/>
  <c r="R318" i="1"/>
  <c r="S318" i="1"/>
  <c r="T318" i="1"/>
  <c r="R319" i="1"/>
  <c r="S319" i="1"/>
  <c r="T319" i="1"/>
  <c r="R320" i="1"/>
  <c r="S320" i="1"/>
  <c r="T320" i="1"/>
  <c r="R321" i="1"/>
  <c r="S321" i="1"/>
  <c r="T321" i="1"/>
  <c r="R322" i="1"/>
  <c r="S322" i="1"/>
  <c r="T322" i="1"/>
  <c r="R323" i="1"/>
  <c r="S323" i="1"/>
  <c r="T323" i="1"/>
  <c r="R324" i="1"/>
  <c r="S324" i="1"/>
  <c r="T324" i="1"/>
  <c r="R325" i="1"/>
  <c r="S325" i="1"/>
  <c r="T325" i="1"/>
  <c r="R326" i="1"/>
  <c r="S326" i="1"/>
  <c r="T326" i="1"/>
  <c r="R327" i="1"/>
  <c r="S327" i="1"/>
  <c r="T327" i="1"/>
  <c r="R328" i="1"/>
  <c r="S328" i="1"/>
  <c r="T328" i="1"/>
  <c r="R329" i="1"/>
  <c r="S329" i="1"/>
  <c r="T329" i="1"/>
  <c r="R330" i="1"/>
  <c r="S330" i="1"/>
  <c r="T330" i="1"/>
  <c r="R331" i="1"/>
  <c r="S331" i="1"/>
  <c r="T331" i="1"/>
  <c r="R332" i="1"/>
  <c r="S332" i="1"/>
  <c r="T332" i="1"/>
  <c r="R333" i="1"/>
  <c r="S333" i="1"/>
  <c r="T333" i="1"/>
  <c r="R334" i="1"/>
  <c r="S334" i="1"/>
  <c r="T334" i="1"/>
  <c r="R335" i="1"/>
  <c r="S335" i="1"/>
  <c r="T335" i="1"/>
  <c r="R336" i="1"/>
  <c r="S336" i="1"/>
  <c r="T336" i="1"/>
  <c r="R337" i="1"/>
  <c r="S337" i="1"/>
  <c r="T337" i="1"/>
  <c r="R338" i="1"/>
  <c r="S338" i="1"/>
  <c r="T338" i="1"/>
  <c r="R339" i="1"/>
  <c r="S339" i="1"/>
  <c r="T339" i="1"/>
  <c r="R340" i="1"/>
  <c r="S340" i="1"/>
  <c r="T340" i="1"/>
  <c r="R341" i="1"/>
  <c r="S341" i="1"/>
  <c r="T341" i="1"/>
  <c r="R342" i="1"/>
  <c r="S342" i="1"/>
  <c r="T342" i="1"/>
  <c r="R343" i="1"/>
  <c r="S343" i="1"/>
  <c r="T343" i="1"/>
  <c r="R344" i="1"/>
  <c r="S344" i="1"/>
  <c r="T344" i="1"/>
  <c r="R345" i="1"/>
  <c r="S345" i="1"/>
  <c r="T345" i="1"/>
  <c r="R346" i="1"/>
  <c r="S346" i="1"/>
  <c r="T346" i="1"/>
  <c r="R347" i="1"/>
  <c r="S347" i="1"/>
  <c r="T347" i="1"/>
  <c r="R348" i="1"/>
  <c r="S348" i="1"/>
  <c r="T348" i="1"/>
  <c r="R349" i="1"/>
  <c r="S349" i="1"/>
  <c r="T349" i="1"/>
  <c r="R350" i="1"/>
  <c r="S350" i="1"/>
  <c r="T350" i="1"/>
  <c r="R351" i="1"/>
  <c r="S351" i="1"/>
  <c r="T351" i="1"/>
  <c r="R352" i="1"/>
  <c r="S352" i="1"/>
  <c r="T352" i="1"/>
  <c r="R353" i="1"/>
  <c r="S353" i="1"/>
  <c r="T353" i="1"/>
  <c r="R354" i="1"/>
  <c r="S354" i="1"/>
  <c r="T354" i="1"/>
  <c r="R355" i="1"/>
  <c r="S355" i="1"/>
  <c r="T355" i="1"/>
  <c r="R356" i="1"/>
  <c r="S356" i="1"/>
  <c r="T356" i="1"/>
  <c r="R357" i="1"/>
  <c r="S357" i="1"/>
  <c r="T357" i="1"/>
  <c r="R358" i="1"/>
  <c r="S358" i="1"/>
  <c r="T358" i="1"/>
  <c r="R359" i="1"/>
  <c r="S359" i="1"/>
  <c r="T359" i="1"/>
  <c r="R360" i="1"/>
  <c r="S360" i="1"/>
  <c r="T360" i="1"/>
  <c r="R361" i="1"/>
  <c r="S361" i="1"/>
  <c r="T361" i="1"/>
  <c r="R362" i="1"/>
  <c r="S362" i="1"/>
  <c r="T362" i="1"/>
  <c r="R363" i="1"/>
  <c r="S363" i="1"/>
  <c r="T363" i="1"/>
  <c r="R364" i="1"/>
  <c r="S364" i="1"/>
  <c r="T364" i="1"/>
  <c r="R365" i="1"/>
  <c r="S365" i="1"/>
  <c r="T365" i="1"/>
  <c r="R366" i="1"/>
  <c r="S366" i="1"/>
  <c r="T366" i="1"/>
  <c r="R367" i="1"/>
  <c r="S367" i="1"/>
  <c r="T367" i="1"/>
  <c r="R368" i="1"/>
  <c r="S368" i="1"/>
  <c r="T368" i="1"/>
  <c r="R369" i="1"/>
  <c r="S369" i="1"/>
  <c r="T369" i="1"/>
  <c r="R370" i="1"/>
  <c r="S370" i="1"/>
  <c r="T370" i="1"/>
  <c r="R371" i="1"/>
  <c r="S371" i="1"/>
  <c r="T371" i="1"/>
  <c r="R372" i="1"/>
  <c r="S372" i="1"/>
  <c r="T372" i="1"/>
  <c r="R373" i="1"/>
  <c r="S373" i="1"/>
  <c r="T373" i="1"/>
  <c r="R374" i="1"/>
  <c r="S374" i="1"/>
  <c r="T374" i="1"/>
  <c r="R375" i="1"/>
  <c r="S375" i="1"/>
  <c r="T375" i="1"/>
  <c r="R376" i="1"/>
  <c r="S376" i="1"/>
  <c r="T376" i="1"/>
  <c r="R377" i="1"/>
  <c r="S377" i="1"/>
  <c r="T377" i="1"/>
  <c r="R378" i="1"/>
  <c r="S378" i="1"/>
  <c r="T378" i="1"/>
  <c r="R379" i="1"/>
  <c r="S379" i="1"/>
  <c r="T379" i="1"/>
  <c r="R380" i="1"/>
  <c r="S380" i="1"/>
  <c r="T380" i="1"/>
  <c r="R381" i="1"/>
  <c r="S381" i="1"/>
  <c r="T381" i="1"/>
  <c r="R382" i="1"/>
  <c r="S382" i="1"/>
  <c r="T382" i="1"/>
  <c r="R383" i="1"/>
  <c r="S383" i="1"/>
  <c r="T383" i="1"/>
  <c r="R384" i="1"/>
  <c r="S384" i="1"/>
  <c r="T384" i="1"/>
  <c r="R385" i="1"/>
  <c r="S385" i="1"/>
  <c r="T385" i="1"/>
  <c r="R386" i="1"/>
  <c r="S386" i="1"/>
  <c r="T386" i="1"/>
  <c r="R387" i="1"/>
  <c r="S387" i="1"/>
  <c r="T387" i="1"/>
  <c r="R388" i="1"/>
  <c r="S388" i="1"/>
  <c r="T388" i="1"/>
  <c r="R389" i="1"/>
  <c r="S389" i="1"/>
  <c r="T389" i="1"/>
  <c r="R390" i="1"/>
  <c r="S390" i="1"/>
  <c r="T390" i="1"/>
  <c r="R391" i="1"/>
  <c r="S391" i="1"/>
  <c r="T391" i="1"/>
  <c r="R392" i="1"/>
  <c r="S392" i="1"/>
  <c r="T392" i="1"/>
  <c r="R393" i="1"/>
  <c r="S393" i="1"/>
  <c r="T393" i="1"/>
  <c r="R394" i="1"/>
  <c r="S394" i="1"/>
  <c r="T394" i="1"/>
  <c r="R395" i="1"/>
  <c r="S395" i="1"/>
  <c r="T395" i="1"/>
  <c r="R396" i="1"/>
  <c r="S396" i="1"/>
  <c r="T396" i="1"/>
  <c r="R397" i="1"/>
  <c r="S397" i="1"/>
  <c r="T397" i="1"/>
  <c r="R398" i="1"/>
  <c r="S398" i="1"/>
  <c r="T398" i="1"/>
  <c r="R399" i="1"/>
  <c r="S399" i="1"/>
  <c r="T399" i="1"/>
  <c r="R400" i="1"/>
  <c r="S400" i="1"/>
  <c r="T400" i="1"/>
  <c r="R401" i="1"/>
  <c r="S401" i="1"/>
  <c r="T401" i="1"/>
  <c r="R402" i="1"/>
  <c r="S402" i="1"/>
  <c r="T402" i="1"/>
  <c r="R403" i="1"/>
  <c r="S403" i="1"/>
  <c r="T403" i="1"/>
  <c r="R404" i="1"/>
  <c r="S404" i="1"/>
  <c r="T404" i="1"/>
  <c r="R405" i="1"/>
  <c r="S405" i="1"/>
  <c r="T405" i="1"/>
  <c r="R406" i="1"/>
  <c r="S406" i="1"/>
  <c r="T406" i="1"/>
  <c r="R407" i="1"/>
  <c r="S407" i="1"/>
  <c r="T407" i="1"/>
  <c r="R408" i="1"/>
  <c r="S408" i="1"/>
  <c r="T408" i="1"/>
  <c r="R409" i="1"/>
  <c r="S409" i="1"/>
  <c r="T409" i="1"/>
  <c r="R410" i="1"/>
  <c r="S410" i="1"/>
  <c r="T410" i="1"/>
  <c r="R411" i="1"/>
  <c r="S411" i="1"/>
  <c r="T411" i="1"/>
  <c r="R412" i="1"/>
  <c r="S412" i="1"/>
  <c r="T412" i="1"/>
  <c r="R413" i="1"/>
  <c r="S413" i="1"/>
  <c r="T413" i="1"/>
  <c r="R414" i="1"/>
  <c r="S414" i="1"/>
  <c r="T414" i="1"/>
  <c r="R415" i="1"/>
  <c r="S415" i="1"/>
  <c r="T415" i="1"/>
  <c r="R416" i="1"/>
  <c r="S416" i="1"/>
  <c r="T416" i="1"/>
  <c r="R417" i="1"/>
  <c r="S417" i="1"/>
  <c r="T417" i="1"/>
  <c r="R418" i="1"/>
  <c r="S418" i="1"/>
  <c r="T418" i="1"/>
  <c r="R419" i="1"/>
  <c r="S419" i="1"/>
  <c r="T419" i="1"/>
  <c r="R420" i="1"/>
  <c r="S420" i="1"/>
  <c r="T420" i="1"/>
  <c r="R421" i="1"/>
  <c r="S421" i="1"/>
  <c r="T421" i="1"/>
  <c r="R422" i="1"/>
  <c r="S422" i="1"/>
  <c r="T422" i="1"/>
  <c r="R423" i="1"/>
  <c r="S423" i="1"/>
  <c r="T423" i="1"/>
  <c r="R424" i="1"/>
  <c r="S424" i="1"/>
  <c r="T424" i="1"/>
  <c r="R425" i="1"/>
  <c r="S425" i="1"/>
  <c r="T425" i="1"/>
  <c r="R426" i="1"/>
  <c r="S426" i="1"/>
  <c r="T426" i="1"/>
  <c r="R427" i="1"/>
  <c r="S427" i="1"/>
  <c r="T427" i="1"/>
  <c r="R428" i="1"/>
  <c r="S428" i="1"/>
  <c r="T428" i="1"/>
  <c r="R429" i="1"/>
  <c r="S429" i="1"/>
  <c r="T429" i="1"/>
  <c r="R430" i="1"/>
  <c r="S430" i="1"/>
  <c r="T430" i="1"/>
  <c r="R431" i="1"/>
  <c r="S431" i="1"/>
  <c r="T431" i="1"/>
  <c r="R432" i="1"/>
  <c r="S432" i="1"/>
  <c r="T432" i="1"/>
  <c r="R433" i="1"/>
  <c r="S433" i="1"/>
  <c r="T433" i="1"/>
  <c r="R434" i="1"/>
  <c r="S434" i="1"/>
  <c r="T434" i="1"/>
  <c r="R435" i="1"/>
  <c r="S435" i="1"/>
  <c r="T435" i="1"/>
  <c r="R436" i="1"/>
  <c r="S436" i="1"/>
  <c r="T436" i="1"/>
  <c r="R437" i="1"/>
  <c r="S437" i="1"/>
  <c r="T437" i="1"/>
  <c r="R438" i="1"/>
  <c r="S438" i="1"/>
  <c r="T438" i="1"/>
  <c r="R439" i="1"/>
  <c r="S439" i="1"/>
  <c r="T439" i="1"/>
  <c r="R440" i="1"/>
  <c r="S440" i="1"/>
  <c r="T440" i="1"/>
  <c r="R441" i="1"/>
  <c r="S441" i="1"/>
  <c r="T441" i="1"/>
  <c r="R442" i="1"/>
  <c r="S442" i="1"/>
  <c r="T442" i="1"/>
  <c r="R443" i="1"/>
  <c r="S443" i="1"/>
  <c r="T443" i="1"/>
  <c r="R444" i="1"/>
  <c r="S444" i="1"/>
  <c r="T444" i="1"/>
  <c r="R445" i="1"/>
  <c r="S445" i="1"/>
  <c r="T445" i="1"/>
  <c r="R446" i="1"/>
  <c r="S446" i="1"/>
  <c r="T446" i="1"/>
  <c r="R447" i="1"/>
  <c r="S447" i="1"/>
  <c r="T447" i="1"/>
  <c r="R448" i="1"/>
  <c r="S448" i="1"/>
  <c r="T448" i="1"/>
  <c r="R449" i="1"/>
  <c r="S449" i="1"/>
  <c r="T449" i="1"/>
  <c r="R450" i="1"/>
  <c r="S450" i="1"/>
  <c r="T450" i="1"/>
  <c r="R451" i="1"/>
  <c r="S451" i="1"/>
  <c r="T451" i="1"/>
  <c r="R452" i="1"/>
  <c r="S452" i="1"/>
  <c r="T452" i="1"/>
  <c r="R453" i="1"/>
  <c r="S453" i="1"/>
  <c r="T453" i="1"/>
  <c r="R454" i="1"/>
  <c r="S454" i="1"/>
  <c r="T454" i="1"/>
  <c r="R455" i="1"/>
  <c r="S455" i="1"/>
  <c r="T455" i="1"/>
  <c r="R456" i="1"/>
  <c r="S456" i="1"/>
  <c r="T456" i="1"/>
  <c r="R457" i="1"/>
  <c r="S457" i="1"/>
  <c r="T457" i="1"/>
  <c r="R458" i="1"/>
  <c r="S458" i="1"/>
  <c r="T458" i="1"/>
  <c r="R459" i="1"/>
  <c r="S459" i="1"/>
  <c r="T459" i="1"/>
  <c r="R460" i="1"/>
  <c r="S460" i="1"/>
  <c r="T460" i="1"/>
  <c r="R461" i="1"/>
  <c r="S461" i="1"/>
  <c r="T461" i="1"/>
  <c r="R462" i="1"/>
  <c r="S462" i="1"/>
  <c r="T462" i="1"/>
  <c r="R463" i="1"/>
  <c r="S463" i="1"/>
  <c r="T463" i="1"/>
  <c r="R464" i="1"/>
  <c r="S464" i="1"/>
  <c r="T464" i="1"/>
  <c r="R465" i="1"/>
  <c r="S465" i="1"/>
  <c r="T465" i="1"/>
  <c r="R466" i="1"/>
  <c r="S466" i="1"/>
  <c r="T466" i="1"/>
  <c r="R467" i="1"/>
  <c r="S467" i="1"/>
  <c r="T467" i="1"/>
  <c r="R468" i="1"/>
  <c r="S468" i="1"/>
  <c r="T468" i="1"/>
  <c r="R469" i="1"/>
  <c r="S469" i="1"/>
  <c r="T469" i="1"/>
  <c r="R470" i="1"/>
  <c r="S470" i="1"/>
  <c r="T470" i="1"/>
  <c r="R471" i="1"/>
  <c r="S471" i="1"/>
  <c r="T471" i="1"/>
  <c r="R472" i="1"/>
  <c r="S472" i="1"/>
  <c r="T472" i="1"/>
  <c r="R473" i="1"/>
  <c r="S473" i="1"/>
  <c r="T473" i="1"/>
  <c r="R474" i="1"/>
  <c r="S474" i="1"/>
  <c r="T474" i="1"/>
  <c r="R475" i="1"/>
  <c r="S475" i="1"/>
  <c r="T475" i="1"/>
  <c r="R476" i="1"/>
  <c r="S476" i="1"/>
  <c r="T476" i="1"/>
  <c r="R477" i="1"/>
  <c r="S477" i="1"/>
  <c r="T477" i="1"/>
  <c r="R478" i="1"/>
  <c r="S478" i="1"/>
  <c r="T478" i="1"/>
  <c r="R479" i="1"/>
  <c r="S479" i="1"/>
  <c r="T479" i="1"/>
  <c r="R480" i="1"/>
  <c r="S480" i="1"/>
  <c r="T480" i="1"/>
  <c r="R481" i="1"/>
  <c r="S481" i="1"/>
  <c r="T481" i="1"/>
  <c r="R482" i="1"/>
  <c r="S482" i="1"/>
  <c r="T482" i="1"/>
  <c r="R483" i="1"/>
  <c r="S483" i="1"/>
  <c r="T483" i="1"/>
  <c r="R484" i="1"/>
  <c r="S484" i="1"/>
  <c r="T484" i="1"/>
  <c r="R485" i="1"/>
  <c r="S485" i="1"/>
  <c r="T485" i="1"/>
  <c r="R486" i="1"/>
  <c r="S486" i="1"/>
  <c r="T486" i="1"/>
  <c r="R487" i="1"/>
  <c r="S487" i="1"/>
  <c r="T487" i="1"/>
  <c r="R488" i="1"/>
  <c r="S488" i="1"/>
  <c r="T488" i="1"/>
  <c r="R489" i="1"/>
  <c r="S489" i="1"/>
  <c r="T489" i="1"/>
  <c r="R490" i="1"/>
  <c r="S490" i="1"/>
  <c r="T490" i="1"/>
  <c r="R491" i="1"/>
  <c r="S491" i="1"/>
  <c r="T491" i="1"/>
  <c r="R492" i="1"/>
  <c r="S492" i="1"/>
  <c r="T492" i="1"/>
  <c r="R493" i="1"/>
  <c r="S493" i="1"/>
  <c r="T493" i="1"/>
  <c r="R494" i="1"/>
  <c r="S494" i="1"/>
  <c r="T494" i="1"/>
  <c r="R495" i="1"/>
  <c r="S495" i="1"/>
  <c r="T495" i="1"/>
  <c r="R496" i="1"/>
  <c r="S496" i="1"/>
  <c r="T496" i="1"/>
  <c r="R497" i="1"/>
  <c r="S497" i="1"/>
  <c r="T497" i="1"/>
  <c r="R498" i="1"/>
  <c r="S498" i="1"/>
  <c r="T498" i="1"/>
  <c r="R499" i="1"/>
  <c r="S499" i="1"/>
  <c r="T499" i="1"/>
  <c r="R500" i="1"/>
  <c r="S500" i="1"/>
  <c r="T500" i="1"/>
  <c r="R501" i="1"/>
  <c r="S501" i="1"/>
  <c r="T501" i="1"/>
  <c r="R502" i="1"/>
  <c r="S502" i="1"/>
  <c r="T502" i="1"/>
  <c r="R503" i="1"/>
  <c r="S503" i="1"/>
  <c r="T503" i="1"/>
  <c r="R504" i="1"/>
  <c r="S504" i="1"/>
  <c r="T504" i="1"/>
  <c r="R505" i="1"/>
  <c r="S505" i="1"/>
  <c r="T505" i="1"/>
  <c r="R506" i="1"/>
  <c r="S506" i="1"/>
  <c r="T506" i="1"/>
  <c r="R507" i="1"/>
  <c r="S507" i="1"/>
  <c r="T507" i="1"/>
  <c r="R508" i="1"/>
  <c r="S508" i="1"/>
  <c r="T508" i="1"/>
  <c r="R509" i="1"/>
  <c r="S509" i="1"/>
  <c r="T509" i="1"/>
  <c r="R510" i="1"/>
  <c r="S510" i="1"/>
  <c r="T510" i="1"/>
  <c r="R511" i="1"/>
  <c r="S511" i="1"/>
  <c r="T511" i="1"/>
  <c r="R512" i="1"/>
  <c r="S512" i="1"/>
  <c r="T512" i="1"/>
  <c r="R513" i="1"/>
  <c r="S513" i="1"/>
  <c r="T513" i="1"/>
  <c r="R514" i="1"/>
  <c r="S514" i="1"/>
  <c r="T514" i="1"/>
  <c r="R515" i="1"/>
  <c r="S515" i="1"/>
  <c r="T515" i="1"/>
  <c r="R516" i="1"/>
  <c r="S516" i="1"/>
  <c r="T516" i="1"/>
  <c r="R517" i="1"/>
  <c r="S517" i="1"/>
  <c r="T517" i="1"/>
  <c r="R518" i="1"/>
  <c r="S518" i="1"/>
  <c r="T518" i="1"/>
  <c r="R519" i="1"/>
  <c r="S519" i="1"/>
  <c r="T519" i="1"/>
  <c r="R520" i="1"/>
  <c r="S520" i="1"/>
  <c r="T520" i="1"/>
  <c r="R521" i="1"/>
  <c r="S521" i="1"/>
  <c r="T521" i="1"/>
  <c r="R522" i="1"/>
  <c r="S522" i="1"/>
  <c r="T522" i="1"/>
  <c r="R523" i="1"/>
  <c r="S523" i="1"/>
  <c r="T523" i="1"/>
  <c r="R524" i="1"/>
  <c r="S524" i="1"/>
  <c r="T524" i="1"/>
  <c r="R525" i="1"/>
  <c r="S525" i="1"/>
  <c r="T525" i="1"/>
  <c r="R526" i="1"/>
  <c r="S526" i="1"/>
  <c r="T526" i="1"/>
  <c r="R527" i="1"/>
  <c r="S527" i="1"/>
  <c r="T527" i="1"/>
  <c r="R528" i="1"/>
  <c r="S528" i="1"/>
  <c r="T528" i="1"/>
  <c r="R529" i="1"/>
  <c r="S529" i="1"/>
  <c r="T529" i="1"/>
  <c r="R530" i="1"/>
  <c r="S530" i="1"/>
  <c r="T530" i="1"/>
  <c r="R531" i="1"/>
  <c r="S531" i="1"/>
  <c r="T531" i="1"/>
  <c r="R532" i="1"/>
  <c r="S532" i="1"/>
  <c r="T532" i="1"/>
  <c r="R533" i="1"/>
  <c r="S533" i="1"/>
  <c r="T533" i="1"/>
  <c r="R534" i="1"/>
  <c r="S534" i="1"/>
  <c r="T534" i="1"/>
  <c r="R535" i="1"/>
  <c r="S535" i="1"/>
  <c r="T535" i="1"/>
  <c r="R536" i="1"/>
  <c r="S536" i="1"/>
  <c r="T536" i="1"/>
  <c r="R537" i="1"/>
  <c r="S537" i="1"/>
  <c r="T537" i="1"/>
  <c r="R538" i="1"/>
  <c r="S538" i="1"/>
  <c r="T538" i="1"/>
  <c r="R539" i="1"/>
  <c r="S539" i="1"/>
  <c r="T539" i="1"/>
  <c r="R540" i="1"/>
  <c r="S540" i="1"/>
  <c r="T540" i="1"/>
  <c r="R541" i="1"/>
  <c r="S541" i="1"/>
  <c r="T541" i="1"/>
  <c r="R542" i="1"/>
  <c r="S542" i="1"/>
  <c r="T542" i="1"/>
  <c r="R543" i="1"/>
  <c r="S543" i="1"/>
  <c r="T543" i="1"/>
  <c r="R544" i="1"/>
  <c r="S544" i="1"/>
  <c r="T544" i="1"/>
  <c r="R545" i="1"/>
  <c r="S545" i="1"/>
  <c r="T545" i="1"/>
  <c r="R546" i="1"/>
  <c r="S546" i="1"/>
  <c r="T546" i="1"/>
  <c r="R547" i="1"/>
  <c r="S547" i="1"/>
  <c r="T547" i="1"/>
  <c r="R548" i="1"/>
  <c r="S548" i="1"/>
  <c r="T548" i="1"/>
  <c r="R549" i="1"/>
  <c r="S549" i="1"/>
  <c r="T549" i="1"/>
  <c r="R550" i="1"/>
  <c r="S550" i="1"/>
  <c r="T550" i="1"/>
  <c r="R551" i="1"/>
  <c r="S551" i="1"/>
  <c r="T551" i="1"/>
  <c r="R552" i="1"/>
  <c r="S552" i="1"/>
  <c r="T552" i="1"/>
  <c r="R553" i="1"/>
  <c r="S553" i="1"/>
  <c r="T553" i="1"/>
  <c r="R554" i="1"/>
  <c r="S554" i="1"/>
  <c r="T554" i="1"/>
  <c r="R555" i="1"/>
  <c r="S555" i="1"/>
  <c r="T555" i="1"/>
  <c r="R556" i="1"/>
  <c r="S556" i="1"/>
  <c r="T556" i="1"/>
  <c r="R557" i="1"/>
  <c r="S557" i="1"/>
  <c r="T557" i="1"/>
  <c r="R558" i="1"/>
  <c r="S558" i="1"/>
  <c r="T558" i="1"/>
  <c r="R559" i="1"/>
  <c r="S559" i="1"/>
  <c r="T559" i="1"/>
  <c r="R560" i="1"/>
  <c r="S560" i="1"/>
  <c r="T560" i="1"/>
  <c r="R561" i="1"/>
  <c r="S561" i="1"/>
  <c r="T561" i="1"/>
  <c r="R562" i="1"/>
  <c r="S562" i="1"/>
  <c r="T562" i="1"/>
  <c r="R563" i="1"/>
  <c r="S563" i="1"/>
  <c r="T563" i="1"/>
  <c r="R564" i="1"/>
  <c r="S564" i="1"/>
  <c r="T564" i="1"/>
  <c r="R565" i="1"/>
  <c r="S565" i="1"/>
  <c r="T565" i="1"/>
  <c r="R566" i="1"/>
  <c r="S566" i="1"/>
  <c r="T566" i="1"/>
  <c r="R567" i="1"/>
  <c r="S567" i="1"/>
  <c r="T567" i="1"/>
  <c r="R568" i="1"/>
  <c r="S568" i="1"/>
  <c r="T568" i="1"/>
  <c r="R569" i="1"/>
  <c r="S569" i="1"/>
  <c r="T569" i="1"/>
  <c r="R570" i="1"/>
  <c r="S570" i="1"/>
  <c r="T570" i="1"/>
  <c r="R571" i="1"/>
  <c r="S571" i="1"/>
  <c r="T571" i="1"/>
  <c r="R572" i="1"/>
  <c r="S572" i="1"/>
  <c r="T572" i="1"/>
  <c r="R573" i="1"/>
  <c r="S573" i="1"/>
  <c r="T573" i="1"/>
  <c r="R574" i="1"/>
  <c r="S574" i="1"/>
  <c r="T574" i="1"/>
  <c r="R575" i="1"/>
  <c r="S575" i="1"/>
  <c r="T575" i="1"/>
  <c r="R576" i="1"/>
  <c r="S576" i="1"/>
  <c r="T576" i="1"/>
  <c r="R577" i="1"/>
  <c r="S577" i="1"/>
  <c r="T577" i="1"/>
  <c r="R578" i="1"/>
  <c r="S578" i="1"/>
  <c r="T578" i="1"/>
  <c r="R579" i="1"/>
  <c r="S579" i="1"/>
  <c r="T579" i="1"/>
  <c r="R580" i="1"/>
  <c r="S580" i="1"/>
  <c r="T580" i="1"/>
  <c r="R581" i="1"/>
  <c r="S581" i="1"/>
  <c r="T581" i="1"/>
  <c r="R582" i="1"/>
  <c r="S582" i="1"/>
  <c r="T582" i="1"/>
  <c r="R583" i="1"/>
  <c r="S583" i="1"/>
  <c r="T583" i="1"/>
  <c r="R584" i="1"/>
  <c r="S584" i="1"/>
  <c r="T584" i="1"/>
  <c r="R585" i="1"/>
  <c r="S585" i="1"/>
  <c r="T585" i="1"/>
  <c r="R586" i="1"/>
  <c r="S586" i="1"/>
  <c r="T586" i="1"/>
  <c r="R587" i="1"/>
  <c r="S587" i="1"/>
  <c r="T587" i="1"/>
  <c r="R588" i="1"/>
  <c r="S588" i="1"/>
  <c r="T588" i="1"/>
  <c r="R589" i="1"/>
  <c r="S589" i="1"/>
  <c r="T589" i="1"/>
  <c r="R590" i="1"/>
  <c r="S590" i="1"/>
  <c r="T590" i="1"/>
  <c r="R591" i="1"/>
  <c r="S591" i="1"/>
  <c r="T591" i="1"/>
  <c r="R592" i="1"/>
  <c r="S592" i="1"/>
  <c r="T592" i="1"/>
  <c r="R593" i="1"/>
  <c r="S593" i="1"/>
  <c r="T593" i="1"/>
  <c r="R594" i="1"/>
  <c r="S594" i="1"/>
  <c r="T594" i="1"/>
  <c r="R595" i="1"/>
  <c r="S595" i="1"/>
  <c r="T595" i="1"/>
  <c r="R596" i="1"/>
  <c r="S596" i="1"/>
  <c r="T596" i="1"/>
  <c r="R597" i="1"/>
  <c r="S597" i="1"/>
  <c r="T597" i="1"/>
  <c r="R598" i="1"/>
  <c r="S598" i="1"/>
  <c r="T598" i="1"/>
  <c r="R599" i="1"/>
  <c r="S599" i="1"/>
  <c r="T599" i="1"/>
  <c r="R600" i="1"/>
  <c r="S600" i="1"/>
  <c r="T600" i="1"/>
  <c r="R601" i="1"/>
  <c r="S601" i="1"/>
  <c r="T601" i="1"/>
  <c r="R602" i="1"/>
  <c r="S602" i="1"/>
  <c r="T602" i="1"/>
  <c r="R603" i="1"/>
  <c r="S603" i="1"/>
  <c r="T603" i="1"/>
  <c r="R604" i="1"/>
  <c r="S604" i="1"/>
  <c r="T604" i="1"/>
  <c r="R605" i="1"/>
  <c r="S605" i="1"/>
  <c r="T605" i="1"/>
  <c r="R606" i="1"/>
  <c r="S606" i="1"/>
  <c r="T606" i="1"/>
  <c r="R607" i="1"/>
  <c r="S607" i="1"/>
  <c r="T607" i="1"/>
  <c r="R608" i="1"/>
  <c r="S608" i="1"/>
  <c r="T608" i="1"/>
  <c r="R609" i="1"/>
  <c r="S609" i="1"/>
  <c r="T609" i="1"/>
  <c r="R610" i="1"/>
  <c r="S610" i="1"/>
  <c r="T610" i="1"/>
  <c r="R611" i="1"/>
  <c r="S611" i="1"/>
  <c r="T611" i="1"/>
  <c r="R612" i="1"/>
  <c r="S612" i="1"/>
  <c r="T612" i="1"/>
  <c r="R613" i="1"/>
  <c r="S613" i="1"/>
  <c r="T613" i="1"/>
  <c r="R614" i="1"/>
  <c r="S614" i="1"/>
  <c r="T614" i="1"/>
  <c r="R615" i="1"/>
  <c r="S615" i="1"/>
  <c r="T615" i="1"/>
  <c r="R616" i="1"/>
  <c r="S616" i="1"/>
  <c r="T616" i="1"/>
  <c r="R617" i="1"/>
  <c r="S617" i="1"/>
  <c r="T617" i="1"/>
  <c r="R618" i="1"/>
  <c r="S618" i="1"/>
  <c r="T618" i="1"/>
  <c r="R619" i="1"/>
  <c r="S619" i="1"/>
  <c r="T619" i="1"/>
  <c r="R620" i="1"/>
  <c r="S620" i="1"/>
  <c r="T620" i="1"/>
  <c r="R621" i="1"/>
  <c r="S621" i="1"/>
  <c r="T621" i="1"/>
  <c r="R622" i="1"/>
  <c r="S622" i="1"/>
  <c r="T622" i="1"/>
  <c r="R623" i="1"/>
  <c r="S623" i="1"/>
  <c r="T623" i="1"/>
  <c r="R624" i="1"/>
  <c r="S624" i="1"/>
  <c r="T624" i="1"/>
  <c r="R625" i="1"/>
  <c r="S625" i="1"/>
  <c r="T625" i="1"/>
  <c r="R626" i="1"/>
  <c r="S626" i="1"/>
  <c r="T626" i="1"/>
  <c r="R627" i="1"/>
  <c r="S627" i="1"/>
  <c r="T627" i="1"/>
  <c r="R628" i="1"/>
  <c r="S628" i="1"/>
  <c r="T628" i="1"/>
  <c r="R629" i="1"/>
  <c r="S629" i="1"/>
  <c r="T629" i="1"/>
  <c r="R630" i="1"/>
  <c r="S630" i="1"/>
  <c r="T630" i="1"/>
  <c r="R631" i="1"/>
  <c r="S631" i="1"/>
  <c r="T631" i="1"/>
  <c r="R632" i="1"/>
  <c r="S632" i="1"/>
  <c r="T632" i="1"/>
  <c r="R633" i="1"/>
  <c r="S633" i="1"/>
  <c r="T633" i="1"/>
  <c r="R634" i="1"/>
  <c r="S634" i="1"/>
  <c r="T634" i="1"/>
  <c r="R635" i="1"/>
  <c r="S635" i="1"/>
  <c r="T635" i="1"/>
  <c r="R636" i="1"/>
  <c r="S636" i="1"/>
  <c r="T636" i="1"/>
  <c r="R637" i="1"/>
  <c r="S637" i="1"/>
  <c r="T637" i="1"/>
  <c r="R638" i="1"/>
  <c r="S638" i="1"/>
  <c r="T638" i="1"/>
  <c r="R639" i="1"/>
  <c r="S639" i="1"/>
  <c r="T639" i="1"/>
  <c r="R640" i="1"/>
  <c r="S640" i="1"/>
  <c r="T640" i="1"/>
  <c r="R641" i="1"/>
  <c r="S641" i="1"/>
  <c r="T641" i="1"/>
  <c r="R642" i="1"/>
  <c r="S642" i="1"/>
  <c r="T642" i="1"/>
  <c r="R643" i="1"/>
  <c r="S643" i="1"/>
  <c r="T643" i="1"/>
  <c r="R644" i="1"/>
  <c r="S644" i="1"/>
  <c r="T644" i="1"/>
  <c r="R645" i="1"/>
  <c r="S645" i="1"/>
  <c r="T645" i="1"/>
  <c r="R646" i="1"/>
  <c r="S646" i="1"/>
  <c r="T646" i="1"/>
  <c r="R647" i="1"/>
  <c r="S647" i="1"/>
  <c r="T647" i="1"/>
  <c r="R648" i="1"/>
  <c r="S648" i="1"/>
  <c r="T648" i="1"/>
  <c r="R649" i="1"/>
  <c r="S649" i="1"/>
  <c r="T649" i="1"/>
  <c r="R650" i="1"/>
  <c r="S650" i="1"/>
  <c r="T650" i="1"/>
  <c r="R651" i="1"/>
  <c r="S651" i="1"/>
  <c r="T651" i="1"/>
  <c r="R652" i="1"/>
  <c r="S652" i="1"/>
  <c r="T652" i="1"/>
  <c r="R653" i="1"/>
  <c r="S653" i="1"/>
  <c r="T653" i="1"/>
  <c r="R654" i="1"/>
  <c r="S654" i="1"/>
  <c r="T654" i="1"/>
  <c r="R655" i="1"/>
  <c r="S655" i="1"/>
  <c r="T655" i="1"/>
  <c r="R656" i="1"/>
  <c r="S656" i="1"/>
  <c r="T656" i="1"/>
  <c r="R657" i="1"/>
  <c r="S657" i="1"/>
  <c r="T657" i="1"/>
  <c r="R658" i="1"/>
  <c r="S658" i="1"/>
  <c r="T658" i="1"/>
  <c r="R659" i="1"/>
  <c r="S659" i="1"/>
  <c r="T659" i="1"/>
  <c r="R660" i="1"/>
  <c r="S660" i="1"/>
  <c r="T660" i="1"/>
  <c r="R661" i="1"/>
  <c r="S661" i="1"/>
  <c r="T661" i="1"/>
  <c r="R662" i="1"/>
  <c r="S662" i="1"/>
  <c r="T662" i="1"/>
  <c r="R663" i="1"/>
  <c r="S663" i="1"/>
  <c r="T663" i="1"/>
  <c r="R664" i="1"/>
  <c r="S664" i="1"/>
  <c r="T664" i="1"/>
  <c r="R665" i="1"/>
  <c r="S665" i="1"/>
  <c r="T665" i="1"/>
  <c r="R666" i="1"/>
  <c r="S666" i="1"/>
  <c r="T666" i="1"/>
  <c r="R667" i="1"/>
  <c r="S667" i="1"/>
  <c r="T667" i="1"/>
  <c r="R668" i="1"/>
  <c r="S668" i="1"/>
  <c r="T668" i="1"/>
  <c r="R669" i="1"/>
  <c r="S669" i="1"/>
  <c r="T669" i="1"/>
  <c r="R670" i="1"/>
  <c r="S670" i="1"/>
  <c r="T670" i="1"/>
  <c r="R671" i="1"/>
  <c r="S671" i="1"/>
  <c r="T671" i="1"/>
  <c r="R672" i="1"/>
  <c r="S672" i="1"/>
  <c r="T672" i="1"/>
  <c r="R673" i="1"/>
  <c r="S673" i="1"/>
  <c r="T673" i="1"/>
  <c r="R674" i="1"/>
  <c r="S674" i="1"/>
  <c r="T674" i="1"/>
  <c r="R675" i="1"/>
  <c r="S675" i="1"/>
  <c r="T675" i="1"/>
  <c r="R676" i="1"/>
  <c r="S676" i="1"/>
  <c r="T676" i="1"/>
  <c r="R677" i="1"/>
  <c r="S677" i="1"/>
  <c r="T677" i="1"/>
  <c r="R678" i="1"/>
  <c r="S678" i="1"/>
  <c r="T678" i="1"/>
  <c r="R679" i="1"/>
  <c r="S679" i="1"/>
  <c r="T679" i="1"/>
  <c r="R680" i="1"/>
  <c r="S680" i="1"/>
  <c r="T680" i="1"/>
  <c r="R681" i="1"/>
  <c r="S681" i="1"/>
  <c r="T681" i="1"/>
  <c r="R682" i="1"/>
  <c r="S682" i="1"/>
  <c r="T682" i="1"/>
  <c r="R683" i="1"/>
  <c r="S683" i="1"/>
  <c r="T683" i="1"/>
  <c r="R684" i="1"/>
  <c r="S684" i="1"/>
  <c r="T684" i="1"/>
  <c r="R685" i="1"/>
  <c r="S685" i="1"/>
  <c r="T685" i="1"/>
  <c r="R686" i="1"/>
  <c r="S686" i="1"/>
  <c r="T686" i="1"/>
  <c r="R687" i="1"/>
  <c r="S687" i="1"/>
  <c r="T687" i="1"/>
  <c r="R688" i="1"/>
  <c r="S688" i="1"/>
  <c r="T688" i="1"/>
  <c r="R689" i="1"/>
  <c r="S689" i="1"/>
  <c r="T689" i="1"/>
  <c r="R690" i="1"/>
  <c r="S690" i="1"/>
  <c r="T690" i="1"/>
  <c r="R691" i="1"/>
  <c r="S691" i="1"/>
  <c r="T691" i="1"/>
  <c r="R692" i="1"/>
  <c r="S692" i="1"/>
  <c r="T692" i="1"/>
  <c r="R693" i="1"/>
  <c r="S693" i="1"/>
  <c r="T693" i="1"/>
  <c r="R694" i="1"/>
  <c r="S694" i="1"/>
  <c r="T694" i="1"/>
  <c r="R695" i="1"/>
  <c r="S695" i="1"/>
  <c r="T695" i="1"/>
  <c r="R696" i="1"/>
  <c r="S696" i="1"/>
  <c r="T696" i="1"/>
  <c r="R697" i="1"/>
  <c r="S697" i="1"/>
  <c r="T697" i="1"/>
  <c r="R698" i="1"/>
  <c r="S698" i="1"/>
  <c r="T698" i="1"/>
  <c r="R699" i="1"/>
  <c r="S699" i="1"/>
  <c r="T699" i="1"/>
  <c r="R700" i="1"/>
  <c r="S700" i="1"/>
  <c r="T700" i="1"/>
  <c r="R701" i="1"/>
  <c r="S701" i="1"/>
  <c r="T701" i="1"/>
  <c r="R702" i="1"/>
  <c r="S702" i="1"/>
  <c r="T702" i="1"/>
  <c r="R703" i="1"/>
  <c r="S703" i="1"/>
  <c r="T703" i="1"/>
  <c r="R704" i="1"/>
  <c r="S704" i="1"/>
  <c r="T704" i="1"/>
  <c r="R705" i="1"/>
  <c r="S705" i="1"/>
  <c r="T705" i="1"/>
  <c r="R706" i="1"/>
  <c r="S706" i="1"/>
  <c r="T706" i="1"/>
  <c r="R707" i="1"/>
  <c r="S707" i="1"/>
  <c r="T707" i="1"/>
  <c r="R708" i="1"/>
  <c r="S708" i="1"/>
  <c r="T708" i="1"/>
  <c r="R709" i="1"/>
  <c r="S709" i="1"/>
  <c r="T709" i="1"/>
  <c r="R710" i="1"/>
  <c r="S710" i="1"/>
  <c r="T710" i="1"/>
  <c r="R711" i="1"/>
  <c r="S711" i="1"/>
  <c r="T711" i="1"/>
  <c r="R712" i="1"/>
  <c r="S712" i="1"/>
  <c r="T712" i="1"/>
  <c r="R713" i="1"/>
  <c r="S713" i="1"/>
  <c r="T713" i="1"/>
  <c r="R714" i="1"/>
  <c r="S714" i="1"/>
  <c r="T714" i="1"/>
  <c r="R715" i="1"/>
  <c r="S715" i="1"/>
  <c r="T715" i="1"/>
  <c r="R716" i="1"/>
  <c r="S716" i="1"/>
  <c r="T716" i="1"/>
  <c r="R717" i="1"/>
  <c r="S717" i="1"/>
  <c r="T717" i="1"/>
  <c r="R718" i="1"/>
  <c r="S718" i="1"/>
  <c r="T718" i="1"/>
  <c r="R719" i="1"/>
  <c r="S719" i="1"/>
  <c r="T719" i="1"/>
  <c r="R720" i="1"/>
  <c r="S720" i="1"/>
  <c r="T720" i="1"/>
  <c r="R721" i="1"/>
  <c r="S721" i="1"/>
  <c r="T721" i="1"/>
  <c r="R722" i="1"/>
  <c r="S722" i="1"/>
  <c r="T722" i="1"/>
  <c r="R723" i="1"/>
  <c r="S723" i="1"/>
  <c r="T723" i="1"/>
  <c r="R724" i="1"/>
  <c r="S724" i="1"/>
  <c r="T724" i="1"/>
  <c r="R725" i="1"/>
  <c r="S725" i="1"/>
  <c r="T725" i="1"/>
  <c r="R726" i="1"/>
  <c r="S726" i="1"/>
  <c r="T726" i="1"/>
  <c r="R727" i="1"/>
  <c r="S727" i="1"/>
  <c r="T727" i="1"/>
  <c r="R728" i="1"/>
  <c r="S728" i="1"/>
  <c r="T728" i="1"/>
  <c r="R729" i="1"/>
  <c r="S729" i="1"/>
  <c r="T729" i="1"/>
  <c r="R730" i="1"/>
  <c r="S730" i="1"/>
  <c r="T730" i="1"/>
  <c r="R731" i="1"/>
  <c r="S731" i="1"/>
  <c r="T731" i="1"/>
  <c r="R732" i="1"/>
  <c r="S732" i="1"/>
  <c r="T732" i="1"/>
  <c r="R733" i="1"/>
  <c r="S733" i="1"/>
  <c r="T733" i="1"/>
  <c r="R734" i="1"/>
  <c r="S734" i="1"/>
  <c r="T734" i="1"/>
  <c r="R735" i="1"/>
  <c r="S735" i="1"/>
  <c r="T735" i="1"/>
  <c r="R736" i="1"/>
  <c r="S736" i="1"/>
  <c r="T736" i="1"/>
  <c r="R737" i="1"/>
  <c r="S737" i="1"/>
  <c r="T737" i="1"/>
  <c r="R738" i="1"/>
  <c r="S738" i="1"/>
  <c r="T738" i="1"/>
  <c r="R739" i="1"/>
  <c r="S739" i="1"/>
  <c r="T739" i="1"/>
  <c r="R740" i="1"/>
  <c r="S740" i="1"/>
  <c r="T740" i="1"/>
  <c r="R741" i="1"/>
  <c r="S741" i="1"/>
  <c r="T741" i="1"/>
  <c r="R742" i="1"/>
  <c r="S742" i="1"/>
  <c r="T742" i="1"/>
  <c r="R743" i="1"/>
  <c r="S743" i="1"/>
  <c r="T743" i="1"/>
  <c r="R744" i="1"/>
  <c r="S744" i="1"/>
  <c r="T744" i="1"/>
  <c r="R745" i="1"/>
  <c r="S745" i="1"/>
  <c r="T745" i="1"/>
  <c r="R746" i="1"/>
  <c r="S746" i="1"/>
  <c r="T746" i="1"/>
  <c r="R747" i="1"/>
  <c r="S747" i="1"/>
  <c r="T747" i="1"/>
  <c r="R748" i="1"/>
  <c r="S748" i="1"/>
  <c r="T748" i="1"/>
  <c r="R749" i="1"/>
  <c r="S749" i="1"/>
  <c r="T749" i="1"/>
  <c r="R750" i="1"/>
  <c r="S750" i="1"/>
  <c r="T750" i="1"/>
  <c r="R751" i="1"/>
  <c r="S751" i="1"/>
  <c r="T751" i="1"/>
  <c r="R752" i="1"/>
  <c r="S752" i="1"/>
  <c r="T752" i="1"/>
  <c r="R753" i="1"/>
  <c r="S753" i="1"/>
  <c r="T753" i="1"/>
  <c r="R754" i="1"/>
  <c r="S754" i="1"/>
  <c r="T754" i="1"/>
  <c r="R755" i="1"/>
  <c r="S755" i="1"/>
  <c r="T755" i="1"/>
  <c r="R756" i="1"/>
  <c r="S756" i="1"/>
  <c r="T756" i="1"/>
  <c r="R757" i="1"/>
  <c r="S757" i="1"/>
  <c r="T757" i="1"/>
  <c r="R758" i="1"/>
  <c r="S758" i="1"/>
  <c r="T758" i="1"/>
  <c r="R759" i="1"/>
  <c r="S759" i="1"/>
  <c r="T759" i="1"/>
  <c r="R760" i="1"/>
  <c r="S760" i="1"/>
  <c r="T760" i="1"/>
  <c r="R761" i="1"/>
  <c r="S761" i="1"/>
  <c r="T761" i="1"/>
  <c r="R762" i="1"/>
  <c r="S762" i="1"/>
  <c r="T762" i="1"/>
  <c r="R763" i="1"/>
  <c r="S763" i="1"/>
  <c r="T763" i="1"/>
  <c r="R764" i="1"/>
  <c r="S764" i="1"/>
  <c r="T764" i="1"/>
  <c r="R765" i="1"/>
  <c r="S765" i="1"/>
  <c r="T765" i="1"/>
  <c r="R766" i="1"/>
  <c r="S766" i="1"/>
  <c r="T766" i="1"/>
  <c r="R767" i="1"/>
  <c r="S767" i="1"/>
  <c r="T767" i="1"/>
  <c r="R768" i="1"/>
  <c r="S768" i="1"/>
  <c r="T768" i="1"/>
  <c r="R769" i="1"/>
  <c r="S769" i="1"/>
  <c r="T769" i="1"/>
  <c r="R770" i="1"/>
  <c r="S770" i="1"/>
  <c r="T770" i="1"/>
  <c r="R771" i="1"/>
  <c r="S771" i="1"/>
  <c r="T771" i="1"/>
  <c r="R772" i="1"/>
  <c r="S772" i="1"/>
  <c r="T772" i="1"/>
  <c r="R773" i="1"/>
  <c r="S773" i="1"/>
  <c r="T773" i="1"/>
  <c r="R774" i="1"/>
  <c r="S774" i="1"/>
  <c r="T774" i="1"/>
  <c r="R775" i="1"/>
  <c r="S775" i="1"/>
  <c r="T775" i="1"/>
  <c r="R776" i="1"/>
  <c r="S776" i="1"/>
  <c r="T776" i="1"/>
  <c r="R777" i="1"/>
  <c r="S777" i="1"/>
  <c r="T777" i="1"/>
  <c r="R778" i="1"/>
  <c r="S778" i="1"/>
  <c r="T778" i="1"/>
  <c r="R779" i="1"/>
  <c r="S779" i="1"/>
  <c r="T779" i="1"/>
  <c r="R780" i="1"/>
  <c r="S780" i="1"/>
  <c r="T780" i="1"/>
  <c r="R781" i="1"/>
  <c r="S781" i="1"/>
  <c r="T781" i="1"/>
  <c r="R782" i="1"/>
  <c r="S782" i="1"/>
  <c r="T782" i="1"/>
  <c r="R783" i="1"/>
  <c r="S783" i="1"/>
  <c r="T783" i="1"/>
  <c r="R784" i="1"/>
  <c r="S784" i="1"/>
  <c r="T784" i="1"/>
  <c r="R785" i="1"/>
  <c r="S785" i="1"/>
  <c r="T785" i="1"/>
  <c r="R786" i="1"/>
  <c r="S786" i="1"/>
  <c r="T786" i="1"/>
  <c r="R787" i="1"/>
  <c r="S787" i="1"/>
  <c r="T787" i="1"/>
  <c r="R788" i="1"/>
  <c r="S788" i="1"/>
  <c r="T788" i="1"/>
  <c r="R789" i="1"/>
  <c r="S789" i="1"/>
  <c r="T789" i="1"/>
  <c r="R790" i="1"/>
  <c r="S790" i="1"/>
  <c r="T790" i="1"/>
  <c r="R791" i="1"/>
  <c r="S791" i="1"/>
  <c r="T791" i="1"/>
  <c r="R792" i="1"/>
  <c r="S792" i="1"/>
  <c r="T792" i="1"/>
  <c r="R793" i="1"/>
  <c r="S793" i="1"/>
  <c r="T793" i="1"/>
  <c r="R794" i="1"/>
  <c r="S794" i="1"/>
  <c r="T794" i="1"/>
  <c r="R795" i="1"/>
  <c r="S795" i="1"/>
  <c r="T795" i="1"/>
  <c r="R796" i="1"/>
  <c r="S796" i="1"/>
  <c r="T796" i="1"/>
  <c r="R797" i="1"/>
  <c r="S797" i="1"/>
  <c r="T797" i="1"/>
  <c r="R798" i="1"/>
  <c r="S798" i="1"/>
  <c r="T798" i="1"/>
  <c r="R799" i="1"/>
  <c r="S799" i="1"/>
  <c r="T799" i="1"/>
  <c r="R800" i="1"/>
  <c r="S800" i="1"/>
  <c r="T800" i="1"/>
  <c r="R801" i="1"/>
  <c r="S801" i="1"/>
  <c r="T801" i="1"/>
  <c r="R802" i="1"/>
  <c r="S802" i="1"/>
  <c r="T802" i="1"/>
  <c r="R803" i="1"/>
  <c r="S803" i="1"/>
  <c r="T803" i="1"/>
  <c r="R804" i="1"/>
  <c r="S804" i="1"/>
  <c r="T804" i="1"/>
  <c r="R805" i="1"/>
  <c r="S805" i="1"/>
  <c r="T805" i="1"/>
  <c r="R806" i="1"/>
  <c r="S806" i="1"/>
  <c r="T806" i="1"/>
  <c r="R807" i="1"/>
  <c r="S807" i="1"/>
  <c r="T807" i="1"/>
  <c r="R808" i="1"/>
  <c r="S808" i="1"/>
  <c r="T808" i="1"/>
  <c r="R809" i="1"/>
  <c r="S809" i="1"/>
  <c r="T809" i="1"/>
  <c r="R810" i="1"/>
  <c r="S810" i="1"/>
  <c r="T810" i="1"/>
  <c r="R811" i="1"/>
  <c r="S811" i="1"/>
  <c r="T811" i="1"/>
  <c r="R812" i="1"/>
  <c r="S812" i="1"/>
  <c r="T812" i="1"/>
  <c r="R813" i="1"/>
  <c r="S813" i="1"/>
  <c r="T813" i="1"/>
  <c r="R814" i="1"/>
  <c r="S814" i="1"/>
  <c r="T814" i="1"/>
  <c r="R815" i="1"/>
  <c r="S815" i="1"/>
  <c r="T815" i="1"/>
  <c r="R816" i="1"/>
  <c r="S816" i="1"/>
  <c r="T816" i="1"/>
  <c r="R817" i="1"/>
  <c r="S817" i="1"/>
  <c r="T817" i="1"/>
  <c r="R818" i="1"/>
  <c r="S818" i="1"/>
  <c r="T818" i="1"/>
  <c r="R819" i="1"/>
  <c r="S819" i="1"/>
  <c r="T819" i="1"/>
  <c r="R820" i="1"/>
  <c r="S820" i="1"/>
  <c r="T820" i="1"/>
  <c r="R821" i="1"/>
  <c r="S821" i="1"/>
  <c r="T821" i="1"/>
  <c r="R822" i="1"/>
  <c r="S822" i="1"/>
  <c r="T822" i="1"/>
  <c r="R823" i="1"/>
  <c r="S823" i="1"/>
  <c r="T823" i="1"/>
  <c r="R824" i="1"/>
  <c r="S824" i="1"/>
  <c r="T824" i="1"/>
  <c r="R825" i="1"/>
  <c r="S825" i="1"/>
  <c r="T825" i="1"/>
  <c r="R826" i="1"/>
  <c r="S826" i="1"/>
  <c r="T826" i="1"/>
  <c r="R827" i="1"/>
  <c r="S827" i="1"/>
  <c r="T827" i="1"/>
  <c r="R828" i="1"/>
  <c r="S828" i="1"/>
  <c r="T828" i="1"/>
  <c r="R829" i="1"/>
  <c r="S829" i="1"/>
  <c r="T829" i="1"/>
  <c r="R830" i="1"/>
  <c r="S830" i="1"/>
  <c r="T830" i="1"/>
  <c r="R831" i="1"/>
  <c r="S831" i="1"/>
  <c r="T831" i="1"/>
  <c r="R832" i="1"/>
  <c r="S832" i="1"/>
  <c r="T832" i="1"/>
  <c r="R833" i="1"/>
  <c r="S833" i="1"/>
  <c r="T833" i="1"/>
  <c r="R834" i="1"/>
  <c r="S834" i="1"/>
  <c r="T834" i="1"/>
  <c r="R835" i="1"/>
  <c r="S835" i="1"/>
  <c r="T835" i="1"/>
  <c r="R836" i="1"/>
  <c r="S836" i="1"/>
  <c r="T836" i="1"/>
  <c r="R837" i="1"/>
  <c r="S837" i="1"/>
  <c r="T837" i="1"/>
  <c r="R838" i="1"/>
  <c r="S838" i="1"/>
  <c r="T838" i="1"/>
  <c r="R839" i="1"/>
  <c r="S839" i="1"/>
  <c r="T839" i="1"/>
  <c r="R840" i="1"/>
  <c r="S840" i="1"/>
  <c r="T840" i="1"/>
  <c r="R841" i="1"/>
  <c r="S841" i="1"/>
  <c r="T841" i="1"/>
  <c r="R842" i="1"/>
  <c r="S842" i="1"/>
  <c r="T842" i="1"/>
  <c r="R843" i="1"/>
  <c r="S843" i="1"/>
  <c r="T843" i="1"/>
  <c r="R844" i="1"/>
  <c r="S844" i="1"/>
  <c r="T844" i="1"/>
  <c r="R845" i="1"/>
  <c r="S845" i="1"/>
  <c r="T845" i="1"/>
  <c r="R846" i="1"/>
  <c r="S846" i="1"/>
  <c r="T846" i="1"/>
  <c r="R847" i="1"/>
  <c r="S847" i="1"/>
  <c r="T847" i="1"/>
  <c r="R848" i="1"/>
  <c r="S848" i="1"/>
  <c r="T848" i="1"/>
  <c r="R849" i="1"/>
  <c r="S849" i="1"/>
  <c r="T849" i="1"/>
  <c r="R850" i="1"/>
  <c r="S850" i="1"/>
  <c r="T850" i="1"/>
  <c r="R851" i="1"/>
  <c r="S851" i="1"/>
  <c r="T851" i="1"/>
  <c r="R852" i="1"/>
  <c r="S852" i="1"/>
  <c r="T852" i="1"/>
  <c r="R853" i="1"/>
  <c r="S853" i="1"/>
  <c r="T853" i="1"/>
  <c r="R854" i="1"/>
  <c r="S854" i="1"/>
  <c r="T854" i="1"/>
  <c r="R855" i="1"/>
  <c r="S855" i="1"/>
  <c r="T855" i="1"/>
  <c r="R856" i="1"/>
  <c r="S856" i="1"/>
  <c r="T856" i="1"/>
  <c r="R857" i="1"/>
  <c r="S857" i="1"/>
  <c r="T857" i="1"/>
  <c r="R858" i="1"/>
  <c r="S858" i="1"/>
  <c r="T858" i="1"/>
  <c r="R859" i="1"/>
  <c r="S859" i="1"/>
  <c r="T859" i="1"/>
  <c r="R860" i="1"/>
  <c r="S860" i="1"/>
  <c r="T860" i="1"/>
  <c r="R861" i="1"/>
  <c r="S861" i="1"/>
  <c r="T861" i="1"/>
  <c r="R862" i="1"/>
  <c r="S862" i="1"/>
  <c r="T862" i="1"/>
  <c r="R863" i="1"/>
  <c r="S863" i="1"/>
  <c r="T863" i="1"/>
  <c r="R864" i="1"/>
  <c r="S864" i="1"/>
  <c r="T864" i="1"/>
  <c r="R865" i="1"/>
  <c r="S865" i="1"/>
  <c r="T865" i="1"/>
  <c r="R866" i="1"/>
  <c r="S866" i="1"/>
  <c r="T866" i="1"/>
  <c r="R867" i="1"/>
  <c r="S867" i="1"/>
  <c r="T867" i="1"/>
  <c r="R868" i="1"/>
  <c r="S868" i="1"/>
  <c r="T868" i="1"/>
  <c r="R869" i="1"/>
  <c r="S869" i="1"/>
  <c r="T869" i="1"/>
  <c r="R870" i="1"/>
  <c r="S870" i="1"/>
  <c r="T870" i="1"/>
  <c r="R871" i="1"/>
  <c r="S871" i="1"/>
  <c r="T871" i="1"/>
  <c r="R872" i="1"/>
  <c r="S872" i="1"/>
  <c r="T872" i="1"/>
  <c r="R873" i="1"/>
  <c r="S873" i="1"/>
  <c r="T873" i="1"/>
  <c r="R874" i="1"/>
  <c r="S874" i="1"/>
  <c r="T874" i="1"/>
  <c r="R875" i="1"/>
  <c r="S875" i="1"/>
  <c r="T875" i="1"/>
  <c r="R876" i="1"/>
  <c r="S876" i="1"/>
  <c r="T876" i="1"/>
  <c r="R877" i="1"/>
  <c r="S877" i="1"/>
  <c r="T877" i="1"/>
  <c r="R878" i="1"/>
  <c r="S878" i="1"/>
  <c r="T878" i="1"/>
  <c r="R879" i="1"/>
  <c r="S879" i="1"/>
  <c r="T879" i="1"/>
  <c r="R880" i="1"/>
  <c r="S880" i="1"/>
  <c r="T880" i="1"/>
  <c r="R881" i="1"/>
  <c r="S881" i="1"/>
  <c r="T881" i="1"/>
  <c r="R882" i="1"/>
  <c r="S882" i="1"/>
  <c r="T882" i="1"/>
  <c r="R883" i="1"/>
  <c r="S883" i="1"/>
  <c r="T883" i="1"/>
  <c r="R884" i="1"/>
  <c r="S884" i="1"/>
  <c r="T884" i="1"/>
  <c r="R885" i="1"/>
  <c r="S885" i="1"/>
  <c r="T885" i="1"/>
  <c r="R886" i="1"/>
  <c r="S886" i="1"/>
  <c r="T886" i="1"/>
  <c r="R887" i="1"/>
  <c r="S887" i="1"/>
  <c r="T887" i="1"/>
  <c r="R888" i="1"/>
  <c r="S888" i="1"/>
  <c r="T888" i="1"/>
  <c r="R889" i="1"/>
  <c r="S889" i="1"/>
  <c r="T889" i="1"/>
  <c r="R890" i="1"/>
  <c r="S890" i="1"/>
  <c r="T890" i="1"/>
  <c r="R891" i="1"/>
  <c r="S891" i="1"/>
  <c r="T891" i="1"/>
  <c r="R892" i="1"/>
  <c r="S892" i="1"/>
  <c r="T892" i="1"/>
  <c r="R893" i="1"/>
  <c r="S893" i="1"/>
  <c r="T893" i="1"/>
  <c r="R894" i="1"/>
  <c r="S894" i="1"/>
  <c r="T894" i="1"/>
  <c r="R895" i="1"/>
  <c r="S895" i="1"/>
  <c r="T895" i="1"/>
  <c r="R896" i="1"/>
  <c r="S896" i="1"/>
  <c r="T896" i="1"/>
  <c r="R897" i="1"/>
  <c r="S897" i="1"/>
  <c r="T897" i="1"/>
  <c r="R898" i="1"/>
  <c r="S898" i="1"/>
  <c r="T898" i="1"/>
  <c r="R899" i="1"/>
  <c r="S899" i="1"/>
  <c r="T899" i="1"/>
  <c r="R900" i="1"/>
  <c r="S900" i="1"/>
  <c r="T900" i="1"/>
  <c r="R901" i="1"/>
  <c r="S901" i="1"/>
  <c r="T901" i="1"/>
  <c r="R902" i="1"/>
  <c r="S902" i="1"/>
  <c r="T902" i="1"/>
  <c r="R903" i="1"/>
  <c r="S903" i="1"/>
  <c r="T903" i="1"/>
  <c r="R904" i="1"/>
  <c r="S904" i="1"/>
  <c r="T904" i="1"/>
  <c r="R905" i="1"/>
  <c r="S905" i="1"/>
  <c r="T905" i="1"/>
  <c r="R906" i="1"/>
  <c r="S906" i="1"/>
  <c r="T906" i="1"/>
  <c r="R907" i="1"/>
  <c r="S907" i="1"/>
  <c r="T907" i="1"/>
  <c r="R908" i="1"/>
  <c r="S908" i="1"/>
  <c r="T908" i="1"/>
  <c r="R909" i="1"/>
  <c r="S909" i="1"/>
  <c r="T909" i="1"/>
  <c r="R910" i="1"/>
  <c r="S910" i="1"/>
  <c r="T910" i="1"/>
  <c r="R911" i="1"/>
  <c r="S911" i="1"/>
  <c r="T911" i="1"/>
  <c r="R912" i="1"/>
  <c r="S912" i="1"/>
  <c r="T912" i="1"/>
  <c r="R913" i="1"/>
  <c r="S913" i="1"/>
  <c r="T913" i="1"/>
  <c r="R914" i="1"/>
  <c r="S914" i="1"/>
  <c r="T914" i="1"/>
  <c r="R915" i="1"/>
  <c r="S915" i="1"/>
  <c r="T915" i="1"/>
  <c r="R916" i="1"/>
  <c r="S916" i="1"/>
  <c r="T916" i="1"/>
  <c r="R917" i="1"/>
  <c r="S917" i="1"/>
  <c r="T917" i="1"/>
  <c r="R918" i="1"/>
  <c r="S918" i="1"/>
  <c r="T918" i="1"/>
  <c r="R919" i="1"/>
  <c r="S919" i="1"/>
  <c r="T919" i="1"/>
  <c r="R920" i="1"/>
  <c r="S920" i="1"/>
  <c r="T920" i="1"/>
  <c r="R921" i="1"/>
  <c r="S921" i="1"/>
  <c r="T921" i="1"/>
  <c r="R922" i="1"/>
  <c r="S922" i="1"/>
  <c r="T922" i="1"/>
  <c r="R923" i="1"/>
  <c r="S923" i="1"/>
  <c r="T923" i="1"/>
  <c r="R924" i="1"/>
  <c r="S924" i="1"/>
  <c r="T924" i="1"/>
  <c r="R925" i="1"/>
  <c r="S925" i="1"/>
  <c r="T925" i="1"/>
  <c r="R926" i="1"/>
  <c r="S926" i="1"/>
  <c r="T926" i="1"/>
  <c r="R927" i="1"/>
  <c r="S927" i="1"/>
  <c r="T927" i="1"/>
  <c r="R928" i="1"/>
  <c r="S928" i="1"/>
  <c r="T928" i="1"/>
  <c r="R929" i="1"/>
  <c r="S929" i="1"/>
  <c r="T929" i="1"/>
  <c r="R930" i="1"/>
  <c r="S930" i="1"/>
  <c r="T930" i="1"/>
  <c r="R931" i="1"/>
  <c r="S931" i="1"/>
  <c r="T931" i="1"/>
  <c r="R932" i="1"/>
  <c r="S932" i="1"/>
  <c r="T932" i="1"/>
  <c r="R933" i="1"/>
  <c r="S933" i="1"/>
  <c r="T933" i="1"/>
  <c r="R934" i="1"/>
  <c r="S934" i="1"/>
  <c r="T934" i="1"/>
  <c r="R935" i="1"/>
  <c r="S935" i="1"/>
  <c r="T935" i="1"/>
  <c r="R936" i="1"/>
  <c r="S936" i="1"/>
  <c r="T936" i="1"/>
  <c r="R937" i="1"/>
  <c r="S937" i="1"/>
  <c r="T937" i="1"/>
  <c r="R938" i="1"/>
  <c r="S938" i="1"/>
  <c r="T938" i="1"/>
  <c r="R939" i="1"/>
  <c r="S939" i="1"/>
  <c r="T939" i="1"/>
  <c r="R940" i="1"/>
  <c r="S940" i="1"/>
  <c r="T940" i="1"/>
  <c r="R941" i="1"/>
  <c r="S941" i="1"/>
  <c r="T941" i="1"/>
  <c r="R942" i="1"/>
  <c r="S942" i="1"/>
  <c r="T942" i="1"/>
  <c r="R943" i="1"/>
  <c r="S943" i="1"/>
  <c r="T943" i="1"/>
  <c r="R944" i="1"/>
  <c r="S944" i="1"/>
  <c r="T944" i="1"/>
  <c r="R945" i="1"/>
  <c r="S945" i="1"/>
  <c r="T945" i="1"/>
  <c r="R946" i="1"/>
  <c r="S946" i="1"/>
  <c r="T946" i="1"/>
  <c r="R947" i="1"/>
  <c r="S947" i="1"/>
  <c r="T947" i="1"/>
  <c r="R948" i="1"/>
  <c r="S948" i="1"/>
  <c r="T948" i="1"/>
  <c r="R949" i="1"/>
  <c r="S949" i="1"/>
  <c r="T949" i="1"/>
  <c r="R950" i="1"/>
  <c r="S950" i="1"/>
  <c r="T950" i="1"/>
  <c r="R951" i="1"/>
  <c r="S951" i="1"/>
  <c r="T951" i="1"/>
  <c r="R952" i="1"/>
  <c r="S952" i="1"/>
  <c r="T952" i="1"/>
  <c r="R953" i="1"/>
  <c r="S953" i="1"/>
  <c r="T953" i="1"/>
  <c r="R954" i="1"/>
  <c r="S954" i="1"/>
  <c r="T954" i="1"/>
  <c r="R955" i="1"/>
  <c r="S955" i="1"/>
  <c r="T955" i="1"/>
  <c r="R956" i="1"/>
  <c r="S956" i="1"/>
  <c r="T956" i="1"/>
  <c r="R957" i="1"/>
  <c r="S957" i="1"/>
  <c r="T957" i="1"/>
  <c r="R958" i="1"/>
  <c r="S958" i="1"/>
  <c r="T958" i="1"/>
  <c r="R959" i="1"/>
  <c r="S959" i="1"/>
  <c r="T959" i="1"/>
  <c r="R960" i="1"/>
  <c r="S960" i="1"/>
  <c r="T960" i="1"/>
  <c r="R961" i="1"/>
  <c r="S961" i="1"/>
  <c r="T961" i="1"/>
  <c r="R962" i="1"/>
  <c r="S962" i="1"/>
  <c r="T962" i="1"/>
  <c r="R963" i="1"/>
  <c r="S963" i="1"/>
  <c r="T963" i="1"/>
  <c r="R964" i="1"/>
  <c r="S964" i="1"/>
  <c r="T964" i="1"/>
  <c r="R965" i="1"/>
  <c r="S965" i="1"/>
  <c r="T965" i="1"/>
  <c r="R966" i="1"/>
  <c r="S966" i="1"/>
  <c r="T966" i="1"/>
  <c r="R967" i="1"/>
  <c r="S967" i="1"/>
  <c r="T967" i="1"/>
  <c r="R968" i="1"/>
  <c r="S968" i="1"/>
  <c r="T968" i="1"/>
  <c r="R969" i="1"/>
  <c r="S969" i="1"/>
  <c r="T969" i="1"/>
  <c r="R970" i="1"/>
  <c r="S970" i="1"/>
  <c r="T970" i="1"/>
  <c r="R971" i="1"/>
  <c r="S971" i="1"/>
  <c r="T971" i="1"/>
  <c r="R972" i="1"/>
  <c r="S972" i="1"/>
  <c r="T972" i="1"/>
  <c r="R973" i="1"/>
  <c r="S973" i="1"/>
  <c r="T973" i="1"/>
  <c r="R974" i="1"/>
  <c r="S974" i="1"/>
  <c r="T974" i="1"/>
  <c r="R975" i="1"/>
  <c r="S975" i="1"/>
  <c r="T975" i="1"/>
  <c r="R976" i="1"/>
  <c r="S976" i="1"/>
  <c r="T976" i="1"/>
  <c r="R977" i="1"/>
  <c r="S977" i="1"/>
  <c r="T977" i="1"/>
  <c r="R978" i="1"/>
  <c r="S978" i="1"/>
  <c r="T978" i="1"/>
  <c r="R979" i="1"/>
  <c r="S979" i="1"/>
  <c r="T979" i="1"/>
  <c r="R980" i="1"/>
  <c r="S980" i="1"/>
  <c r="T980" i="1"/>
  <c r="R981" i="1"/>
  <c r="S981" i="1"/>
  <c r="T981" i="1"/>
  <c r="R982" i="1"/>
  <c r="S982" i="1"/>
  <c r="T982" i="1"/>
  <c r="R983" i="1"/>
  <c r="S983" i="1"/>
  <c r="T983" i="1"/>
  <c r="R984" i="1"/>
  <c r="S984" i="1"/>
  <c r="T984" i="1"/>
  <c r="R985" i="1"/>
  <c r="S985" i="1"/>
  <c r="T985" i="1"/>
  <c r="R986" i="1"/>
  <c r="S986" i="1"/>
  <c r="T986" i="1"/>
  <c r="R987" i="1"/>
  <c r="S987" i="1"/>
  <c r="T987" i="1"/>
  <c r="R988" i="1"/>
  <c r="S988" i="1"/>
  <c r="T988" i="1"/>
  <c r="R989" i="1"/>
  <c r="S989" i="1"/>
  <c r="T989" i="1"/>
  <c r="R990" i="1"/>
  <c r="S990" i="1"/>
  <c r="T990" i="1"/>
  <c r="R991" i="1"/>
  <c r="S991" i="1"/>
  <c r="T991" i="1"/>
  <c r="R992" i="1"/>
  <c r="S992" i="1"/>
  <c r="T992" i="1"/>
  <c r="R993" i="1"/>
  <c r="S993" i="1"/>
  <c r="T993" i="1"/>
  <c r="R994" i="1"/>
  <c r="S994" i="1"/>
  <c r="T994" i="1"/>
  <c r="R995" i="1"/>
  <c r="S995" i="1"/>
  <c r="T995" i="1"/>
  <c r="R996" i="1"/>
  <c r="S996" i="1"/>
  <c r="T996" i="1"/>
  <c r="R997" i="1"/>
  <c r="S997" i="1"/>
  <c r="T997" i="1"/>
  <c r="R998" i="1"/>
  <c r="S998" i="1"/>
  <c r="T998" i="1"/>
  <c r="R999" i="1"/>
  <c r="S999" i="1"/>
  <c r="T999" i="1"/>
  <c r="R1000" i="1"/>
  <c r="S1000" i="1"/>
  <c r="T1000" i="1"/>
  <c r="R1001" i="1"/>
  <c r="S1001" i="1"/>
  <c r="T1001" i="1"/>
  <c r="R1002" i="1"/>
  <c r="S1002" i="1"/>
  <c r="T1002" i="1"/>
  <c r="R1003" i="1"/>
  <c r="S1003" i="1"/>
  <c r="T1003" i="1"/>
  <c r="R1004" i="1"/>
  <c r="S1004" i="1"/>
  <c r="T1004" i="1"/>
  <c r="R1005" i="1"/>
  <c r="S1005" i="1"/>
  <c r="T1005" i="1"/>
  <c r="R1006" i="1"/>
  <c r="S1006" i="1"/>
  <c r="T1006" i="1"/>
  <c r="R1007" i="1"/>
  <c r="S1007" i="1"/>
  <c r="T1007" i="1"/>
  <c r="R1008" i="1"/>
  <c r="S1008" i="1"/>
  <c r="T1008" i="1"/>
  <c r="R1009" i="1"/>
  <c r="S1009" i="1"/>
  <c r="T1009" i="1"/>
  <c r="R1010" i="1"/>
  <c r="S1010" i="1"/>
  <c r="T1010" i="1"/>
  <c r="R1011" i="1"/>
  <c r="S1011" i="1"/>
  <c r="T1011" i="1"/>
  <c r="R1012" i="1"/>
  <c r="S1012" i="1"/>
  <c r="T1012" i="1"/>
  <c r="R1013" i="1"/>
  <c r="S1013" i="1"/>
  <c r="T1013" i="1"/>
  <c r="R1014" i="1"/>
  <c r="S1014" i="1"/>
  <c r="T1014" i="1"/>
  <c r="R1015" i="1"/>
  <c r="S1015" i="1"/>
  <c r="T1015" i="1"/>
  <c r="R1016" i="1"/>
  <c r="S1016" i="1"/>
  <c r="T1016" i="1"/>
  <c r="R1017" i="1"/>
  <c r="S1017" i="1"/>
  <c r="T1017" i="1"/>
  <c r="R1018" i="1"/>
  <c r="S1018" i="1"/>
  <c r="T1018" i="1"/>
  <c r="R1019" i="1"/>
  <c r="S1019" i="1"/>
  <c r="T1019" i="1"/>
  <c r="R1020" i="1"/>
  <c r="S1020" i="1"/>
  <c r="T1020" i="1"/>
  <c r="R1021" i="1"/>
  <c r="S1021" i="1"/>
  <c r="T1021" i="1"/>
  <c r="R1022" i="1"/>
  <c r="S1022" i="1"/>
  <c r="T1022" i="1"/>
  <c r="R1023" i="1"/>
  <c r="S1023" i="1"/>
  <c r="T1023" i="1"/>
  <c r="R1024" i="1"/>
  <c r="S1024" i="1"/>
  <c r="T1024" i="1"/>
  <c r="R1025" i="1"/>
  <c r="S1025" i="1"/>
  <c r="T1025" i="1"/>
  <c r="R1026" i="1"/>
  <c r="S1026" i="1"/>
  <c r="T1026" i="1"/>
  <c r="R1027" i="1"/>
  <c r="S1027" i="1"/>
  <c r="T1027" i="1"/>
  <c r="R1028" i="1"/>
  <c r="S1028" i="1"/>
  <c r="T1028" i="1"/>
  <c r="R1029" i="1"/>
  <c r="S1029" i="1"/>
  <c r="T1029" i="1"/>
  <c r="R1030" i="1"/>
  <c r="S1030" i="1"/>
  <c r="T1030" i="1"/>
  <c r="R1031" i="1"/>
  <c r="S1031" i="1"/>
  <c r="T1031" i="1"/>
  <c r="R1032" i="1"/>
  <c r="S1032" i="1"/>
  <c r="T1032" i="1"/>
  <c r="R1033" i="1"/>
  <c r="S1033" i="1"/>
  <c r="T1033" i="1"/>
  <c r="R1034" i="1"/>
  <c r="S1034" i="1"/>
  <c r="T1034" i="1"/>
  <c r="R1035" i="1"/>
  <c r="S1035" i="1"/>
  <c r="T1035" i="1"/>
  <c r="R1036" i="1"/>
  <c r="S1036" i="1"/>
  <c r="T1036" i="1"/>
  <c r="R1037" i="1"/>
  <c r="S1037" i="1"/>
  <c r="T1037" i="1"/>
  <c r="R1038" i="1"/>
  <c r="S1038" i="1"/>
  <c r="T1038" i="1"/>
  <c r="R1039" i="1"/>
  <c r="S1039" i="1"/>
  <c r="T1039" i="1"/>
  <c r="R1040" i="1"/>
  <c r="S1040" i="1"/>
  <c r="T1040" i="1"/>
  <c r="R1041" i="1"/>
  <c r="S1041" i="1"/>
  <c r="T1041" i="1"/>
  <c r="R1042" i="1"/>
  <c r="S1042" i="1"/>
  <c r="T1042" i="1"/>
  <c r="R1043" i="1"/>
  <c r="S1043" i="1"/>
  <c r="T1043" i="1"/>
  <c r="R1044" i="1"/>
  <c r="S1044" i="1"/>
  <c r="T1044" i="1"/>
  <c r="R1045" i="1"/>
  <c r="S1045" i="1"/>
  <c r="T1045" i="1"/>
  <c r="R1046" i="1"/>
  <c r="S1046" i="1"/>
  <c r="T1046" i="1"/>
  <c r="R1047" i="1"/>
  <c r="S1047" i="1"/>
  <c r="T1047" i="1"/>
  <c r="R1048" i="1"/>
  <c r="S1048" i="1"/>
  <c r="T1048" i="1"/>
  <c r="R1049" i="1"/>
  <c r="S1049" i="1"/>
  <c r="T1049" i="1"/>
  <c r="R1050" i="1"/>
  <c r="S1050" i="1"/>
  <c r="T1050" i="1"/>
  <c r="R1051" i="1"/>
  <c r="S1051" i="1"/>
  <c r="T1051" i="1"/>
  <c r="R1052" i="1"/>
  <c r="S1052" i="1"/>
  <c r="T1052" i="1"/>
  <c r="R1053" i="1"/>
  <c r="S1053" i="1"/>
  <c r="T1053" i="1"/>
  <c r="R1054" i="1"/>
  <c r="S1054" i="1"/>
  <c r="T1054" i="1"/>
  <c r="R1055" i="1"/>
  <c r="S1055" i="1"/>
  <c r="T1055" i="1"/>
  <c r="R1056" i="1"/>
  <c r="S1056" i="1"/>
  <c r="T1056" i="1"/>
  <c r="R1057" i="1"/>
  <c r="S1057" i="1"/>
  <c r="T1057" i="1"/>
  <c r="R1058" i="1"/>
  <c r="S1058" i="1"/>
  <c r="T1058" i="1"/>
  <c r="R1059" i="1"/>
  <c r="S1059" i="1"/>
  <c r="T1059" i="1"/>
  <c r="R1060" i="1"/>
  <c r="S1060" i="1"/>
  <c r="T1060" i="1"/>
  <c r="R1061" i="1"/>
  <c r="S1061" i="1"/>
  <c r="T1061" i="1"/>
  <c r="R1062" i="1"/>
  <c r="S1062" i="1"/>
  <c r="T1062" i="1"/>
  <c r="R1063" i="1"/>
  <c r="S1063" i="1"/>
  <c r="T1063" i="1"/>
  <c r="R1064" i="1"/>
  <c r="S1064" i="1"/>
  <c r="T1064" i="1"/>
  <c r="R1065" i="1"/>
  <c r="S1065" i="1"/>
  <c r="T1065" i="1"/>
  <c r="R1066" i="1"/>
  <c r="S1066" i="1"/>
  <c r="T1066" i="1"/>
  <c r="R1067" i="1"/>
  <c r="S1067" i="1"/>
  <c r="T1067" i="1"/>
  <c r="R1068" i="1"/>
  <c r="S1068" i="1"/>
  <c r="T1068" i="1"/>
  <c r="R1069" i="1"/>
  <c r="S1069" i="1"/>
  <c r="T1069" i="1"/>
  <c r="R1070" i="1"/>
  <c r="S1070" i="1"/>
  <c r="T1070" i="1"/>
  <c r="R1071" i="1"/>
  <c r="S1071" i="1"/>
  <c r="T1071" i="1"/>
  <c r="R1072" i="1"/>
  <c r="S1072" i="1"/>
  <c r="T1072" i="1"/>
  <c r="R1073" i="1"/>
  <c r="S1073" i="1"/>
  <c r="T1073" i="1"/>
  <c r="R1074" i="1"/>
  <c r="S1074" i="1"/>
  <c r="T1074" i="1"/>
  <c r="R1075" i="1"/>
  <c r="S1075" i="1"/>
  <c r="T1075" i="1"/>
  <c r="R1076" i="1"/>
  <c r="S1076" i="1"/>
  <c r="T1076" i="1"/>
  <c r="R1077" i="1"/>
  <c r="S1077" i="1"/>
  <c r="T1077" i="1"/>
  <c r="R1078" i="1"/>
  <c r="S1078" i="1"/>
  <c r="T1078" i="1"/>
  <c r="R1079" i="1"/>
  <c r="S1079" i="1"/>
  <c r="T1079" i="1"/>
  <c r="R1080" i="1"/>
  <c r="S1080" i="1"/>
  <c r="T1080" i="1"/>
  <c r="R1081" i="1"/>
  <c r="S1081" i="1"/>
  <c r="T1081" i="1"/>
  <c r="R1082" i="1"/>
  <c r="S1082" i="1"/>
  <c r="T1082" i="1"/>
  <c r="R1083" i="1"/>
  <c r="S1083" i="1"/>
  <c r="T1083" i="1"/>
  <c r="R1084" i="1"/>
  <c r="S1084" i="1"/>
  <c r="T1084" i="1"/>
  <c r="R1085" i="1"/>
  <c r="S1085" i="1"/>
  <c r="T1085" i="1"/>
  <c r="R1086" i="1"/>
  <c r="S1086" i="1"/>
  <c r="T1086" i="1"/>
  <c r="R1087" i="1"/>
  <c r="S1087" i="1"/>
  <c r="T1087" i="1"/>
  <c r="R1088" i="1"/>
  <c r="S1088" i="1"/>
  <c r="T1088" i="1"/>
  <c r="R1089" i="1"/>
  <c r="S1089" i="1"/>
  <c r="T1089" i="1"/>
  <c r="R1090" i="1"/>
  <c r="S1090" i="1"/>
  <c r="T1090" i="1"/>
  <c r="R1091" i="1"/>
  <c r="S1091" i="1"/>
  <c r="T1091" i="1"/>
  <c r="R1092" i="1"/>
  <c r="S1092" i="1"/>
  <c r="T1092" i="1"/>
  <c r="R1093" i="1"/>
  <c r="S1093" i="1"/>
  <c r="T1093" i="1"/>
  <c r="R1094" i="1"/>
  <c r="S1094" i="1"/>
  <c r="T1094" i="1"/>
  <c r="R1095" i="1"/>
  <c r="S1095" i="1"/>
  <c r="T1095" i="1"/>
  <c r="R1096" i="1"/>
  <c r="S1096" i="1"/>
  <c r="T1096" i="1"/>
  <c r="R1097" i="1"/>
  <c r="S1097" i="1"/>
  <c r="T1097" i="1"/>
  <c r="R1098" i="1"/>
  <c r="S1098" i="1"/>
  <c r="T1098" i="1"/>
  <c r="R1099" i="1"/>
  <c r="S1099" i="1"/>
  <c r="T1099" i="1"/>
  <c r="R1100" i="1"/>
  <c r="S1100" i="1"/>
  <c r="T1100" i="1"/>
  <c r="R1101" i="1"/>
  <c r="S1101" i="1"/>
  <c r="T1101" i="1"/>
  <c r="R1102" i="1"/>
  <c r="S1102" i="1"/>
  <c r="T1102" i="1"/>
  <c r="R1103" i="1"/>
  <c r="S1103" i="1"/>
  <c r="T1103" i="1"/>
  <c r="R1104" i="1"/>
  <c r="S1104" i="1"/>
  <c r="T1104" i="1"/>
  <c r="R1105" i="1"/>
  <c r="S1105" i="1"/>
  <c r="T1105" i="1"/>
  <c r="R1106" i="1"/>
  <c r="S1106" i="1"/>
  <c r="T1106" i="1"/>
  <c r="R1107" i="1"/>
  <c r="S1107" i="1"/>
  <c r="T1107" i="1"/>
  <c r="R1108" i="1"/>
  <c r="S1108" i="1"/>
  <c r="T1108" i="1"/>
  <c r="R1109" i="1"/>
  <c r="S1109" i="1"/>
  <c r="T1109" i="1"/>
  <c r="R1110" i="1"/>
  <c r="S1110" i="1"/>
  <c r="T1110" i="1"/>
  <c r="R1111" i="1"/>
  <c r="S1111" i="1"/>
  <c r="T1111" i="1"/>
  <c r="R1112" i="1"/>
  <c r="S1112" i="1"/>
  <c r="T1112" i="1"/>
  <c r="R1113" i="1"/>
  <c r="S1113" i="1"/>
  <c r="T1113" i="1"/>
  <c r="R1114" i="1"/>
  <c r="S1114" i="1"/>
  <c r="T1114" i="1"/>
  <c r="R1115" i="1"/>
  <c r="S1115" i="1"/>
  <c r="T1115" i="1"/>
  <c r="R1116" i="1"/>
  <c r="S1116" i="1"/>
  <c r="T1116" i="1"/>
  <c r="R1117" i="1"/>
  <c r="S1117" i="1"/>
  <c r="T1117" i="1"/>
  <c r="R1118" i="1"/>
  <c r="S1118" i="1"/>
  <c r="T1118" i="1"/>
  <c r="R1119" i="1"/>
  <c r="S1119" i="1"/>
  <c r="T1119" i="1"/>
  <c r="R1120" i="1"/>
  <c r="S1120" i="1"/>
  <c r="T1120" i="1"/>
  <c r="R1121" i="1"/>
  <c r="S1121" i="1"/>
  <c r="T1121" i="1"/>
  <c r="R1122" i="1"/>
  <c r="S1122" i="1"/>
  <c r="T1122" i="1"/>
  <c r="R1123" i="1"/>
  <c r="S1123" i="1"/>
  <c r="T1123" i="1"/>
  <c r="R1124" i="1"/>
  <c r="S1124" i="1"/>
  <c r="T1124" i="1"/>
  <c r="R1125" i="1"/>
  <c r="S1125" i="1"/>
  <c r="T1125" i="1"/>
  <c r="R1126" i="1"/>
  <c r="S1126" i="1"/>
  <c r="T1126" i="1"/>
  <c r="R1127" i="1"/>
  <c r="S1127" i="1"/>
  <c r="T1127" i="1"/>
  <c r="R1128" i="1"/>
  <c r="S1128" i="1"/>
  <c r="T1128" i="1"/>
  <c r="R1129" i="1"/>
  <c r="S1129" i="1"/>
  <c r="T1129" i="1"/>
  <c r="R1130" i="1"/>
  <c r="S1130" i="1"/>
  <c r="T1130" i="1"/>
  <c r="R1131" i="1"/>
  <c r="S1131" i="1"/>
  <c r="T1131" i="1"/>
  <c r="R1132" i="1"/>
  <c r="S1132" i="1"/>
  <c r="T1132" i="1"/>
  <c r="R1133" i="1"/>
  <c r="S1133" i="1"/>
  <c r="T1133" i="1"/>
  <c r="R1134" i="1"/>
  <c r="S1134" i="1"/>
  <c r="T1134" i="1"/>
  <c r="R1135" i="1"/>
  <c r="S1135" i="1"/>
  <c r="T1135" i="1"/>
  <c r="R1136" i="1"/>
  <c r="S1136" i="1"/>
  <c r="T1136" i="1"/>
  <c r="R1137" i="1"/>
  <c r="S1137" i="1"/>
  <c r="T1137" i="1"/>
  <c r="R1138" i="1"/>
  <c r="S1138" i="1"/>
  <c r="T1138" i="1"/>
  <c r="R1139" i="1"/>
  <c r="S1139" i="1"/>
  <c r="T1139" i="1"/>
  <c r="R1140" i="1"/>
  <c r="S1140" i="1"/>
  <c r="T1140" i="1"/>
  <c r="R1141" i="1"/>
  <c r="S1141" i="1"/>
  <c r="T1141" i="1"/>
  <c r="R1142" i="1"/>
  <c r="S1142" i="1"/>
  <c r="T1142" i="1"/>
  <c r="R1143" i="1"/>
  <c r="S1143" i="1"/>
  <c r="T1143" i="1"/>
  <c r="R1144" i="1"/>
  <c r="S1144" i="1"/>
  <c r="T1144" i="1"/>
  <c r="R1145" i="1"/>
  <c r="S1145" i="1"/>
  <c r="T1145" i="1"/>
  <c r="R1146" i="1"/>
  <c r="S1146" i="1"/>
  <c r="T1146" i="1"/>
  <c r="R1147" i="1"/>
  <c r="S1147" i="1"/>
  <c r="T1147" i="1"/>
  <c r="R1148" i="1"/>
  <c r="S1148" i="1"/>
  <c r="T1148" i="1"/>
  <c r="R1149" i="1"/>
  <c r="S1149" i="1"/>
  <c r="T1149" i="1"/>
  <c r="R1150" i="1"/>
  <c r="S1150" i="1"/>
  <c r="T1150" i="1"/>
  <c r="R1151" i="1"/>
  <c r="S1151" i="1"/>
  <c r="T1151" i="1"/>
  <c r="R1152" i="1"/>
  <c r="S1152" i="1"/>
  <c r="T1152" i="1"/>
  <c r="R1153" i="1"/>
  <c r="S1153" i="1"/>
  <c r="T1153" i="1"/>
  <c r="R1154" i="1"/>
  <c r="S1154" i="1"/>
  <c r="T1154" i="1"/>
  <c r="R1155" i="1"/>
  <c r="S1155" i="1"/>
  <c r="T1155" i="1"/>
  <c r="R1156" i="1"/>
  <c r="S1156" i="1"/>
  <c r="T1156" i="1"/>
  <c r="R1157" i="1"/>
  <c r="S1157" i="1"/>
  <c r="T1157" i="1"/>
  <c r="R1158" i="1"/>
  <c r="S1158" i="1"/>
  <c r="T1158" i="1"/>
  <c r="R1159" i="1"/>
  <c r="S1159" i="1"/>
  <c r="T1159" i="1"/>
  <c r="R1160" i="1"/>
  <c r="S1160" i="1"/>
  <c r="T1160" i="1"/>
  <c r="R1161" i="1"/>
  <c r="S1161" i="1"/>
  <c r="T1161" i="1"/>
  <c r="R1162" i="1"/>
  <c r="S1162" i="1"/>
  <c r="T1162" i="1"/>
  <c r="R1163" i="1"/>
  <c r="S1163" i="1"/>
  <c r="T1163" i="1"/>
  <c r="R1164" i="1"/>
  <c r="S1164" i="1"/>
  <c r="T1164" i="1"/>
  <c r="R1165" i="1"/>
  <c r="S1165" i="1"/>
  <c r="T1165" i="1"/>
  <c r="R1166" i="1"/>
  <c r="S1166" i="1"/>
  <c r="T1166" i="1"/>
  <c r="R1167" i="1"/>
  <c r="S1167" i="1"/>
  <c r="T1167" i="1"/>
  <c r="R1168" i="1"/>
  <c r="S1168" i="1"/>
  <c r="T1168" i="1"/>
  <c r="R1169" i="1"/>
  <c r="S1169" i="1"/>
  <c r="T1169" i="1"/>
  <c r="R1170" i="1"/>
  <c r="S1170" i="1"/>
  <c r="T1170" i="1"/>
  <c r="R1171" i="1"/>
  <c r="S1171" i="1"/>
  <c r="T1171" i="1"/>
  <c r="R1172" i="1"/>
  <c r="S1172" i="1"/>
  <c r="T1172" i="1"/>
  <c r="R1173" i="1"/>
  <c r="S1173" i="1"/>
  <c r="T1173" i="1"/>
  <c r="R1174" i="1"/>
  <c r="S1174" i="1"/>
  <c r="T1174" i="1"/>
  <c r="R1175" i="1"/>
  <c r="S1175" i="1"/>
  <c r="T1175" i="1"/>
  <c r="R1176" i="1"/>
  <c r="S1176" i="1"/>
  <c r="T1176" i="1"/>
  <c r="R1177" i="1"/>
  <c r="S1177" i="1"/>
  <c r="T1177" i="1"/>
  <c r="R1178" i="1"/>
  <c r="S1178" i="1"/>
  <c r="T1178" i="1"/>
  <c r="R1179" i="1"/>
  <c r="S1179" i="1"/>
  <c r="T1179" i="1"/>
  <c r="R1180" i="1"/>
  <c r="S1180" i="1"/>
  <c r="T1180" i="1"/>
  <c r="R1181" i="1"/>
  <c r="S1181" i="1"/>
  <c r="T1181" i="1"/>
  <c r="R1182" i="1"/>
  <c r="S1182" i="1"/>
  <c r="T1182" i="1"/>
  <c r="R1183" i="1"/>
  <c r="S1183" i="1"/>
  <c r="T1183" i="1"/>
  <c r="R1184" i="1"/>
  <c r="S1184" i="1"/>
  <c r="T1184" i="1"/>
  <c r="R1185" i="1"/>
  <c r="S1185" i="1"/>
  <c r="T1185" i="1"/>
  <c r="R1186" i="1"/>
  <c r="S1186" i="1"/>
  <c r="T1186" i="1"/>
  <c r="R1187" i="1"/>
  <c r="S1187" i="1"/>
  <c r="T1187" i="1"/>
  <c r="R1188" i="1"/>
  <c r="S1188" i="1"/>
  <c r="T1188" i="1"/>
  <c r="R1189" i="1"/>
  <c r="S1189" i="1"/>
  <c r="T1189" i="1"/>
  <c r="R1190" i="1"/>
  <c r="S1190" i="1"/>
  <c r="T1190" i="1"/>
  <c r="R1191" i="1"/>
  <c r="S1191" i="1"/>
  <c r="T1191" i="1"/>
  <c r="R1192" i="1"/>
  <c r="S1192" i="1"/>
  <c r="T1192" i="1"/>
  <c r="R1193" i="1"/>
  <c r="S1193" i="1"/>
  <c r="T1193" i="1"/>
  <c r="R1194" i="1"/>
  <c r="S1194" i="1"/>
  <c r="T1194" i="1"/>
  <c r="R1195" i="1"/>
  <c r="S1195" i="1"/>
  <c r="T1195" i="1"/>
  <c r="R1196" i="1"/>
  <c r="S1196" i="1"/>
  <c r="T1196" i="1"/>
  <c r="R1197" i="1"/>
  <c r="S1197" i="1"/>
  <c r="T1197" i="1"/>
  <c r="R1198" i="1"/>
  <c r="S1198" i="1"/>
  <c r="T1198" i="1"/>
  <c r="R1199" i="1"/>
  <c r="S1199" i="1"/>
  <c r="T1199" i="1"/>
  <c r="R1200" i="1"/>
  <c r="S1200" i="1"/>
  <c r="T1200" i="1"/>
  <c r="R1201" i="1"/>
  <c r="S1201" i="1"/>
  <c r="T1201" i="1"/>
  <c r="R1202" i="1"/>
  <c r="S1202" i="1"/>
  <c r="T1202" i="1"/>
  <c r="R1203" i="1"/>
  <c r="S1203" i="1"/>
  <c r="T1203" i="1"/>
  <c r="R1204" i="1"/>
  <c r="S1204" i="1"/>
  <c r="T1204" i="1"/>
  <c r="R1205" i="1"/>
  <c r="S1205" i="1"/>
  <c r="T1205" i="1"/>
  <c r="R1206" i="1"/>
  <c r="S1206" i="1"/>
  <c r="T1206" i="1"/>
  <c r="R1207" i="1"/>
  <c r="S1207" i="1"/>
  <c r="T1207" i="1"/>
  <c r="R1208" i="1"/>
  <c r="S1208" i="1"/>
  <c r="T1208" i="1"/>
  <c r="R1209" i="1"/>
  <c r="S1209" i="1"/>
  <c r="T1209" i="1"/>
  <c r="R1210" i="1"/>
  <c r="S1210" i="1"/>
  <c r="T1210" i="1"/>
  <c r="R1211" i="1"/>
  <c r="S1211" i="1"/>
  <c r="T1211" i="1"/>
  <c r="R1212" i="1"/>
  <c r="S1212" i="1"/>
  <c r="T1212" i="1"/>
  <c r="R1213" i="1"/>
  <c r="S1213" i="1"/>
  <c r="T1213" i="1"/>
  <c r="R1214" i="1"/>
  <c r="S1214" i="1"/>
  <c r="T1214" i="1"/>
  <c r="R1215" i="1"/>
  <c r="S1215" i="1"/>
  <c r="T1215" i="1"/>
  <c r="R1216" i="1"/>
  <c r="S1216" i="1"/>
  <c r="T1216" i="1"/>
  <c r="R1217" i="1"/>
  <c r="S1217" i="1"/>
  <c r="T1217" i="1"/>
  <c r="R1218" i="1"/>
  <c r="S1218" i="1"/>
  <c r="T1218" i="1"/>
  <c r="R1219" i="1"/>
  <c r="S1219" i="1"/>
  <c r="T1219" i="1"/>
  <c r="R1220" i="1"/>
  <c r="S1220" i="1"/>
  <c r="T1220" i="1"/>
  <c r="R1221" i="1"/>
  <c r="S1221" i="1"/>
  <c r="T1221" i="1"/>
  <c r="R1222" i="1"/>
  <c r="S1222" i="1"/>
  <c r="T1222" i="1"/>
  <c r="R1223" i="1"/>
  <c r="S1223" i="1"/>
  <c r="T1223" i="1"/>
  <c r="R1224" i="1"/>
  <c r="S1224" i="1"/>
  <c r="T1224" i="1"/>
  <c r="R1225" i="1"/>
  <c r="S1225" i="1"/>
  <c r="T1225" i="1"/>
  <c r="R1226" i="1"/>
  <c r="S1226" i="1"/>
  <c r="T1226" i="1"/>
  <c r="R1227" i="1"/>
  <c r="S1227" i="1"/>
  <c r="T1227" i="1"/>
  <c r="R1228" i="1"/>
  <c r="S1228" i="1"/>
  <c r="T1228" i="1"/>
  <c r="R1229" i="1"/>
  <c r="S1229" i="1"/>
  <c r="T1229" i="1"/>
  <c r="R1230" i="1"/>
  <c r="S1230" i="1"/>
  <c r="T1230" i="1"/>
  <c r="R1231" i="1"/>
  <c r="S1231" i="1"/>
  <c r="T1231" i="1"/>
  <c r="R1232" i="1"/>
  <c r="S1232" i="1"/>
  <c r="T1232" i="1"/>
  <c r="R1233" i="1"/>
  <c r="S1233" i="1"/>
  <c r="T1233" i="1"/>
  <c r="R1234" i="1"/>
  <c r="S1234" i="1"/>
  <c r="T1234" i="1"/>
  <c r="R1235" i="1"/>
  <c r="S1235" i="1"/>
  <c r="T1235" i="1"/>
  <c r="R1236" i="1"/>
  <c r="S1236" i="1"/>
  <c r="T1236" i="1"/>
  <c r="R1237" i="1"/>
  <c r="S1237" i="1"/>
  <c r="T1237" i="1"/>
  <c r="R1238" i="1"/>
  <c r="S1238" i="1"/>
  <c r="T1238" i="1"/>
  <c r="R1239" i="1"/>
  <c r="S1239" i="1"/>
  <c r="T1239" i="1"/>
  <c r="R1240" i="1"/>
  <c r="S1240" i="1"/>
  <c r="T1240" i="1"/>
  <c r="R1241" i="1"/>
  <c r="S1241" i="1"/>
  <c r="T1241" i="1"/>
  <c r="R1242" i="1"/>
  <c r="S1242" i="1"/>
  <c r="T1242" i="1"/>
  <c r="R1243" i="1"/>
  <c r="S1243" i="1"/>
  <c r="T1243" i="1"/>
  <c r="R1244" i="1"/>
  <c r="S1244" i="1"/>
  <c r="T1244" i="1"/>
  <c r="R1245" i="1"/>
  <c r="S1245" i="1"/>
  <c r="T1245" i="1"/>
  <c r="R1246" i="1"/>
  <c r="S1246" i="1"/>
  <c r="T1246" i="1"/>
  <c r="R1247" i="1"/>
  <c r="S1247" i="1"/>
  <c r="T1247" i="1"/>
  <c r="R1248" i="1"/>
  <c r="S1248" i="1"/>
  <c r="T1248" i="1"/>
  <c r="R1249" i="1"/>
  <c r="S1249" i="1"/>
  <c r="T1249" i="1"/>
  <c r="R1250" i="1"/>
  <c r="S1250" i="1"/>
  <c r="T1250" i="1"/>
  <c r="R1251" i="1"/>
  <c r="S1251" i="1"/>
  <c r="T1251" i="1"/>
  <c r="R1252" i="1"/>
  <c r="S1252" i="1"/>
  <c r="T1252" i="1"/>
  <c r="R1253" i="1"/>
  <c r="S1253" i="1"/>
  <c r="T1253" i="1"/>
  <c r="R1254" i="1"/>
  <c r="S1254" i="1"/>
  <c r="T1254" i="1"/>
  <c r="R1255" i="1"/>
  <c r="S1255" i="1"/>
  <c r="T1255" i="1"/>
  <c r="R1256" i="1"/>
  <c r="S1256" i="1"/>
  <c r="T1256" i="1"/>
  <c r="R1257" i="1"/>
  <c r="S1257" i="1"/>
  <c r="T1257" i="1"/>
  <c r="R1258" i="1"/>
  <c r="S1258" i="1"/>
  <c r="T1258" i="1"/>
  <c r="R1259" i="1"/>
  <c r="S1259" i="1"/>
  <c r="T1259" i="1"/>
  <c r="R1260" i="1"/>
  <c r="S1260" i="1"/>
  <c r="T1260" i="1"/>
  <c r="R1261" i="1"/>
  <c r="S1261" i="1"/>
  <c r="T1261" i="1"/>
  <c r="R1262" i="1"/>
  <c r="S1262" i="1"/>
  <c r="T1262" i="1"/>
  <c r="R1263" i="1"/>
  <c r="S1263" i="1"/>
  <c r="T1263" i="1"/>
  <c r="R1264" i="1"/>
  <c r="S1264" i="1"/>
  <c r="T1264" i="1"/>
  <c r="R1265" i="1"/>
  <c r="S1265" i="1"/>
  <c r="T1265" i="1"/>
  <c r="R1266" i="1"/>
  <c r="S1266" i="1"/>
  <c r="T1266" i="1"/>
  <c r="R1267" i="1"/>
  <c r="S1267" i="1"/>
  <c r="T1267" i="1"/>
  <c r="R1268" i="1"/>
  <c r="S1268" i="1"/>
  <c r="T1268" i="1"/>
  <c r="R1269" i="1"/>
  <c r="S1269" i="1"/>
  <c r="T1269" i="1"/>
  <c r="R1270" i="1"/>
  <c r="S1270" i="1"/>
  <c r="T1270" i="1"/>
  <c r="R1271" i="1"/>
  <c r="S1271" i="1"/>
  <c r="T1271" i="1"/>
  <c r="R1272" i="1"/>
  <c r="S1272" i="1"/>
  <c r="T1272" i="1"/>
  <c r="R1273" i="1"/>
  <c r="S1273" i="1"/>
  <c r="T1273" i="1"/>
  <c r="R1274" i="1"/>
  <c r="S1274" i="1"/>
  <c r="T1274" i="1"/>
  <c r="R1275" i="1"/>
  <c r="S1275" i="1"/>
  <c r="T1275" i="1"/>
  <c r="R1276" i="1"/>
  <c r="S1276" i="1"/>
  <c r="T1276" i="1"/>
  <c r="R1277" i="1"/>
  <c r="S1277" i="1"/>
  <c r="T1277" i="1"/>
  <c r="R1278" i="1"/>
  <c r="S1278" i="1"/>
  <c r="T1278" i="1"/>
  <c r="R1279" i="1"/>
  <c r="S1279" i="1"/>
  <c r="T1279" i="1"/>
  <c r="R1280" i="1"/>
  <c r="S1280" i="1"/>
  <c r="T1280" i="1"/>
  <c r="R1281" i="1"/>
  <c r="S1281" i="1"/>
  <c r="T1281" i="1"/>
  <c r="R1282" i="1"/>
  <c r="S1282" i="1"/>
  <c r="T1282" i="1"/>
  <c r="R1283" i="1"/>
  <c r="S1283" i="1"/>
  <c r="T1283" i="1"/>
  <c r="R1284" i="1"/>
  <c r="S1284" i="1"/>
  <c r="T1284" i="1"/>
  <c r="R1285" i="1"/>
  <c r="S1285" i="1"/>
  <c r="T1285" i="1"/>
  <c r="R1286" i="1"/>
  <c r="S1286" i="1"/>
  <c r="T1286" i="1"/>
  <c r="R1287" i="1"/>
  <c r="S1287" i="1"/>
  <c r="T1287" i="1"/>
  <c r="R1288" i="1"/>
  <c r="S1288" i="1"/>
  <c r="T1288" i="1"/>
  <c r="R1289" i="1"/>
  <c r="S1289" i="1"/>
  <c r="T1289" i="1"/>
  <c r="R1290" i="1"/>
  <c r="S1290" i="1"/>
  <c r="T1290" i="1"/>
  <c r="R1291" i="1"/>
  <c r="S1291" i="1"/>
  <c r="T1291" i="1"/>
  <c r="R1292" i="1"/>
  <c r="S1292" i="1"/>
  <c r="T1292" i="1"/>
  <c r="R1293" i="1"/>
  <c r="S1293" i="1"/>
  <c r="T1293" i="1"/>
  <c r="R1294" i="1"/>
  <c r="S1294" i="1"/>
  <c r="T1294" i="1"/>
  <c r="R1295" i="1"/>
  <c r="S1295" i="1"/>
  <c r="T1295" i="1"/>
  <c r="R1296" i="1"/>
  <c r="S1296" i="1"/>
  <c r="T1296" i="1"/>
  <c r="R1297" i="1"/>
  <c r="S1297" i="1"/>
  <c r="T1297" i="1"/>
  <c r="R1298" i="1"/>
  <c r="S1298" i="1"/>
  <c r="T1298" i="1"/>
  <c r="R1299" i="1"/>
  <c r="S1299" i="1"/>
  <c r="T1299" i="1"/>
  <c r="R1300" i="1"/>
  <c r="S1300" i="1"/>
  <c r="T1300" i="1"/>
  <c r="R1301" i="1"/>
  <c r="S1301" i="1"/>
  <c r="T1301" i="1"/>
  <c r="R1302" i="1"/>
  <c r="S1302" i="1"/>
  <c r="T1302" i="1"/>
  <c r="R1303" i="1"/>
  <c r="S1303" i="1"/>
  <c r="T1303" i="1"/>
  <c r="R1304" i="1"/>
  <c r="S1304" i="1"/>
  <c r="T1304" i="1"/>
  <c r="R1305" i="1"/>
  <c r="S1305" i="1"/>
  <c r="T1305" i="1"/>
  <c r="R1306" i="1"/>
  <c r="S1306" i="1"/>
  <c r="T1306" i="1"/>
  <c r="R1307" i="1"/>
  <c r="S1307" i="1"/>
  <c r="T1307" i="1"/>
  <c r="R1308" i="1"/>
  <c r="S1308" i="1"/>
  <c r="T1308" i="1"/>
  <c r="R1309" i="1"/>
  <c r="S1309" i="1"/>
  <c r="T1309" i="1"/>
  <c r="R1310" i="1"/>
  <c r="S1310" i="1"/>
  <c r="T1310" i="1"/>
  <c r="R1311" i="1"/>
  <c r="S1311" i="1"/>
  <c r="T1311" i="1"/>
  <c r="R1312" i="1"/>
  <c r="S1312" i="1"/>
  <c r="T1312" i="1"/>
  <c r="R1313" i="1"/>
  <c r="S1313" i="1"/>
  <c r="T1313" i="1"/>
  <c r="R1314" i="1"/>
  <c r="S1314" i="1"/>
  <c r="T1314" i="1"/>
  <c r="R1315" i="1"/>
  <c r="S1315" i="1"/>
  <c r="T1315" i="1"/>
  <c r="R1316" i="1"/>
  <c r="S1316" i="1"/>
  <c r="T1316" i="1"/>
  <c r="R1317" i="1"/>
  <c r="S1317" i="1"/>
  <c r="T1317" i="1"/>
  <c r="R1318" i="1"/>
  <c r="S1318" i="1"/>
  <c r="T1318" i="1"/>
  <c r="R1319" i="1"/>
  <c r="S1319" i="1"/>
  <c r="T1319" i="1"/>
  <c r="R1320" i="1"/>
  <c r="S1320" i="1"/>
  <c r="T1320" i="1"/>
  <c r="R1321" i="1"/>
  <c r="S1321" i="1"/>
  <c r="T1321" i="1"/>
  <c r="R1322" i="1"/>
  <c r="S1322" i="1"/>
  <c r="T1322" i="1"/>
  <c r="R1323" i="1"/>
  <c r="S1323" i="1"/>
  <c r="T1323" i="1"/>
  <c r="R1324" i="1"/>
  <c r="S1324" i="1"/>
  <c r="T1324" i="1"/>
  <c r="R1325" i="1"/>
  <c r="S1325" i="1"/>
  <c r="T1325" i="1"/>
  <c r="R1326" i="1"/>
  <c r="S1326" i="1"/>
  <c r="T1326" i="1"/>
  <c r="R1327" i="1"/>
  <c r="S1327" i="1"/>
  <c r="T1327" i="1"/>
  <c r="R1328" i="1"/>
  <c r="S1328" i="1"/>
  <c r="T1328" i="1"/>
  <c r="R1329" i="1"/>
  <c r="S1329" i="1"/>
  <c r="T1329" i="1"/>
  <c r="R1330" i="1"/>
  <c r="S1330" i="1"/>
  <c r="T1330" i="1"/>
  <c r="R1331" i="1"/>
  <c r="S1331" i="1"/>
  <c r="T1331" i="1"/>
  <c r="R1332" i="1"/>
  <c r="S1332" i="1"/>
  <c r="T1332" i="1"/>
  <c r="R1333" i="1"/>
  <c r="S1333" i="1"/>
  <c r="T1333" i="1"/>
  <c r="R1334" i="1"/>
  <c r="S1334" i="1"/>
  <c r="T1334" i="1"/>
  <c r="R1335" i="1"/>
  <c r="S1335" i="1"/>
  <c r="T1335" i="1"/>
  <c r="R1336" i="1"/>
  <c r="S1336" i="1"/>
  <c r="T1336" i="1"/>
  <c r="R1337" i="1"/>
  <c r="S1337" i="1"/>
  <c r="T1337" i="1"/>
  <c r="R1338" i="1"/>
  <c r="S1338" i="1"/>
  <c r="T1338" i="1"/>
  <c r="R1339" i="1"/>
  <c r="S1339" i="1"/>
  <c r="T1339" i="1"/>
  <c r="R1340" i="1"/>
  <c r="S1340" i="1"/>
  <c r="T1340" i="1"/>
  <c r="R1341" i="1"/>
  <c r="S1341" i="1"/>
  <c r="T1341" i="1"/>
  <c r="R1342" i="1"/>
  <c r="S1342" i="1"/>
  <c r="T1342" i="1"/>
  <c r="R1343" i="1"/>
  <c r="S1343" i="1"/>
  <c r="T1343" i="1"/>
  <c r="R1344" i="1"/>
  <c r="S1344" i="1"/>
  <c r="T1344" i="1"/>
  <c r="R1345" i="1"/>
  <c r="S1345" i="1"/>
  <c r="T1345" i="1"/>
  <c r="R1346" i="1"/>
  <c r="S1346" i="1"/>
  <c r="T1346" i="1"/>
  <c r="R1347" i="1"/>
  <c r="S1347" i="1"/>
  <c r="T1347" i="1"/>
  <c r="R1348" i="1"/>
  <c r="S1348" i="1"/>
  <c r="T1348" i="1"/>
  <c r="R1349" i="1"/>
  <c r="S1349" i="1"/>
  <c r="T1349" i="1"/>
  <c r="R1350" i="1"/>
  <c r="S1350" i="1"/>
  <c r="T1350" i="1"/>
  <c r="R1351" i="1"/>
  <c r="S1351" i="1"/>
  <c r="T1351" i="1"/>
  <c r="R1352" i="1"/>
  <c r="S1352" i="1"/>
  <c r="T1352" i="1"/>
  <c r="R1353" i="1"/>
  <c r="S1353" i="1"/>
  <c r="T1353" i="1"/>
  <c r="R1354" i="1"/>
  <c r="S1354" i="1"/>
  <c r="T1354" i="1"/>
  <c r="R1355" i="1"/>
  <c r="S1355" i="1"/>
  <c r="T1355" i="1"/>
  <c r="R1356" i="1"/>
  <c r="S1356" i="1"/>
  <c r="T1356" i="1"/>
  <c r="R1357" i="1"/>
  <c r="S1357" i="1"/>
  <c r="T1357" i="1"/>
  <c r="R1358" i="1"/>
  <c r="S1358" i="1"/>
  <c r="T1358" i="1"/>
  <c r="R1359" i="1"/>
  <c r="S1359" i="1"/>
  <c r="T1359" i="1"/>
  <c r="R1360" i="1"/>
  <c r="S1360" i="1"/>
  <c r="T1360" i="1"/>
  <c r="R1361" i="1"/>
  <c r="S1361" i="1"/>
  <c r="T1361" i="1"/>
  <c r="R1362" i="1"/>
  <c r="S1362" i="1"/>
  <c r="T1362" i="1"/>
  <c r="R1363" i="1"/>
  <c r="S1363" i="1"/>
  <c r="T1363" i="1"/>
  <c r="R1364" i="1"/>
  <c r="S1364" i="1"/>
  <c r="T1364" i="1"/>
  <c r="R1365" i="1"/>
  <c r="S1365" i="1"/>
  <c r="T1365" i="1"/>
  <c r="R1366" i="1"/>
  <c r="S1366" i="1"/>
  <c r="T1366" i="1"/>
  <c r="R1367" i="1"/>
  <c r="S1367" i="1"/>
  <c r="T1367" i="1"/>
  <c r="R1368" i="1"/>
  <c r="S1368" i="1"/>
  <c r="T1368" i="1"/>
  <c r="R1369" i="1"/>
  <c r="S1369" i="1"/>
  <c r="T1369" i="1"/>
  <c r="R1370" i="1"/>
  <c r="S1370" i="1"/>
  <c r="T1370" i="1"/>
  <c r="R1371" i="1"/>
  <c r="S1371" i="1"/>
  <c r="T1371" i="1"/>
  <c r="R1372" i="1"/>
  <c r="S1372" i="1"/>
  <c r="T1372" i="1"/>
  <c r="R1373" i="1"/>
  <c r="S1373" i="1"/>
  <c r="T1373" i="1"/>
  <c r="R1374" i="1"/>
  <c r="S1374" i="1"/>
  <c r="T1374" i="1"/>
  <c r="R1375" i="1"/>
  <c r="S1375" i="1"/>
  <c r="T1375" i="1"/>
  <c r="R1376" i="1"/>
  <c r="S1376" i="1"/>
  <c r="T1376" i="1"/>
  <c r="R1377" i="1"/>
  <c r="S1377" i="1"/>
  <c r="T1377" i="1"/>
  <c r="R1378" i="1"/>
  <c r="S1378" i="1"/>
  <c r="T1378" i="1"/>
  <c r="R1379" i="1"/>
  <c r="S1379" i="1"/>
  <c r="T1379" i="1"/>
  <c r="R1380" i="1"/>
  <c r="S1380" i="1"/>
  <c r="T1380" i="1"/>
  <c r="R1381" i="1"/>
  <c r="S1381" i="1"/>
  <c r="T1381" i="1"/>
  <c r="R1382" i="1"/>
  <c r="S1382" i="1"/>
  <c r="T1382" i="1"/>
  <c r="R1383" i="1"/>
  <c r="S1383" i="1"/>
  <c r="T1383" i="1"/>
  <c r="R1384" i="1"/>
  <c r="S1384" i="1"/>
  <c r="T1384" i="1"/>
  <c r="R1385" i="1"/>
  <c r="S1385" i="1"/>
  <c r="T1385" i="1"/>
  <c r="R1386" i="1"/>
  <c r="S1386" i="1"/>
  <c r="T1386" i="1"/>
  <c r="R1387" i="1"/>
  <c r="S1387" i="1"/>
  <c r="T1387" i="1"/>
  <c r="R1388" i="1"/>
  <c r="S1388" i="1"/>
  <c r="T1388" i="1"/>
  <c r="R1389" i="1"/>
  <c r="S1389" i="1"/>
  <c r="T1389" i="1"/>
  <c r="R1390" i="1"/>
  <c r="S1390" i="1"/>
  <c r="T1390" i="1"/>
  <c r="R1391" i="1"/>
  <c r="S1391" i="1"/>
  <c r="T1391" i="1"/>
  <c r="R1392" i="1"/>
  <c r="S1392" i="1"/>
  <c r="T1392" i="1"/>
  <c r="R1393" i="1"/>
  <c r="S1393" i="1"/>
  <c r="T1393" i="1"/>
  <c r="R1394" i="1"/>
  <c r="S1394" i="1"/>
  <c r="T1394" i="1"/>
  <c r="R1395" i="1"/>
  <c r="S1395" i="1"/>
  <c r="T1395" i="1"/>
  <c r="R1396" i="1"/>
  <c r="S1396" i="1"/>
  <c r="T1396" i="1"/>
  <c r="R1397" i="1"/>
  <c r="S1397" i="1"/>
  <c r="T1397" i="1"/>
  <c r="R1398" i="1"/>
  <c r="S1398" i="1"/>
  <c r="T1398" i="1"/>
  <c r="R1399" i="1"/>
  <c r="S1399" i="1"/>
  <c r="T1399" i="1"/>
  <c r="R1400" i="1"/>
  <c r="S1400" i="1"/>
  <c r="T1400" i="1"/>
  <c r="R1401" i="1"/>
  <c r="S1401" i="1"/>
  <c r="T1401" i="1"/>
  <c r="R1402" i="1"/>
  <c r="S1402" i="1"/>
  <c r="T1402" i="1"/>
  <c r="R1403" i="1"/>
  <c r="S1403" i="1"/>
  <c r="T1403" i="1"/>
  <c r="R1404" i="1"/>
  <c r="S1404" i="1"/>
  <c r="T1404" i="1"/>
  <c r="R1405" i="1"/>
  <c r="S1405" i="1"/>
  <c r="T1405" i="1"/>
  <c r="R1406" i="1"/>
  <c r="S1406" i="1"/>
  <c r="T1406" i="1"/>
  <c r="R1407" i="1"/>
  <c r="S1407" i="1"/>
  <c r="T1407" i="1"/>
  <c r="R1408" i="1"/>
  <c r="S1408" i="1"/>
  <c r="T1408" i="1"/>
  <c r="R1409" i="1"/>
  <c r="S1409" i="1"/>
  <c r="T1409" i="1"/>
  <c r="R1410" i="1"/>
  <c r="S1410" i="1"/>
  <c r="T1410" i="1"/>
  <c r="R1411" i="1"/>
  <c r="S1411" i="1"/>
  <c r="T1411" i="1"/>
  <c r="R1412" i="1"/>
  <c r="S1412" i="1"/>
  <c r="T1412" i="1"/>
  <c r="R1413" i="1"/>
  <c r="S1413" i="1"/>
  <c r="T1413" i="1"/>
  <c r="R1414" i="1"/>
  <c r="S1414" i="1"/>
  <c r="T1414" i="1"/>
  <c r="R1415" i="1"/>
  <c r="S1415" i="1"/>
  <c r="T1415" i="1"/>
  <c r="R1416" i="1"/>
  <c r="S1416" i="1"/>
  <c r="T1416" i="1"/>
  <c r="R1417" i="1"/>
  <c r="S1417" i="1"/>
  <c r="T1417" i="1"/>
  <c r="R1418" i="1"/>
  <c r="S1418" i="1"/>
  <c r="T1418" i="1"/>
  <c r="R1419" i="1"/>
  <c r="S1419" i="1"/>
  <c r="T1419" i="1"/>
  <c r="R1420" i="1"/>
  <c r="S1420" i="1"/>
  <c r="T1420" i="1"/>
  <c r="R1421" i="1"/>
  <c r="S1421" i="1"/>
  <c r="T1421" i="1"/>
  <c r="R1422" i="1"/>
  <c r="S1422" i="1"/>
  <c r="T1422" i="1"/>
  <c r="R1423" i="1"/>
  <c r="S1423" i="1"/>
  <c r="T1423" i="1"/>
  <c r="R1424" i="1"/>
  <c r="S1424" i="1"/>
  <c r="T1424" i="1"/>
  <c r="R1425" i="1"/>
  <c r="S1425" i="1"/>
  <c r="T1425" i="1"/>
  <c r="R1426" i="1"/>
  <c r="S1426" i="1"/>
  <c r="T1426" i="1"/>
  <c r="R1427" i="1"/>
  <c r="S1427" i="1"/>
  <c r="T1427" i="1"/>
  <c r="R1428" i="1"/>
  <c r="S1428" i="1"/>
  <c r="T1428" i="1"/>
  <c r="R1429" i="1"/>
  <c r="S1429" i="1"/>
  <c r="T1429" i="1"/>
  <c r="R1430" i="1"/>
  <c r="S1430" i="1"/>
  <c r="T1430" i="1"/>
  <c r="R1431" i="1"/>
  <c r="S1431" i="1"/>
  <c r="T1431" i="1"/>
  <c r="R1432" i="1"/>
  <c r="S1432" i="1"/>
  <c r="T1432" i="1"/>
  <c r="R1433" i="1"/>
  <c r="S1433" i="1"/>
  <c r="T1433" i="1"/>
  <c r="R1434" i="1"/>
  <c r="S1434" i="1"/>
  <c r="T1434" i="1"/>
  <c r="R1435" i="1"/>
  <c r="S1435" i="1"/>
  <c r="T1435" i="1"/>
  <c r="R1436" i="1"/>
  <c r="S1436" i="1"/>
  <c r="T1436" i="1"/>
  <c r="R1437" i="1"/>
  <c r="S1437" i="1"/>
  <c r="T1437" i="1"/>
  <c r="R1438" i="1"/>
  <c r="S1438" i="1"/>
  <c r="T1438" i="1"/>
  <c r="R1439" i="1"/>
  <c r="S1439" i="1"/>
  <c r="T1439" i="1"/>
  <c r="R1440" i="1"/>
  <c r="S1440" i="1"/>
  <c r="T1440" i="1"/>
  <c r="R1441" i="1"/>
  <c r="S1441" i="1"/>
  <c r="T1441" i="1"/>
  <c r="R1442" i="1"/>
  <c r="S1442" i="1"/>
  <c r="T1442" i="1"/>
  <c r="R1443" i="1"/>
  <c r="S1443" i="1"/>
  <c r="T1443" i="1"/>
  <c r="R1444" i="1"/>
  <c r="S1444" i="1"/>
  <c r="T1444" i="1"/>
  <c r="R1445" i="1"/>
  <c r="S1445" i="1"/>
  <c r="T1445" i="1"/>
  <c r="R1446" i="1"/>
  <c r="S1446" i="1"/>
  <c r="T1446" i="1"/>
  <c r="R1447" i="1"/>
  <c r="S1447" i="1"/>
  <c r="T1447" i="1"/>
  <c r="R1448" i="1"/>
  <c r="S1448" i="1"/>
  <c r="T1448" i="1"/>
  <c r="R1449" i="1"/>
  <c r="S1449" i="1"/>
  <c r="T1449" i="1"/>
  <c r="R1450" i="1"/>
  <c r="S1450" i="1"/>
  <c r="T1450" i="1"/>
  <c r="R1451" i="1"/>
  <c r="S1451" i="1"/>
  <c r="T1451" i="1"/>
  <c r="R1452" i="1"/>
  <c r="S1452" i="1"/>
  <c r="T1452" i="1"/>
  <c r="R1453" i="1"/>
  <c r="S1453" i="1"/>
  <c r="T1453" i="1"/>
  <c r="R1454" i="1"/>
  <c r="S1454" i="1"/>
  <c r="T1454" i="1"/>
  <c r="R1455" i="1"/>
  <c r="S1455" i="1"/>
  <c r="T1455" i="1"/>
  <c r="R1456" i="1"/>
  <c r="S1456" i="1"/>
  <c r="T1456" i="1"/>
  <c r="R1457" i="1"/>
  <c r="S1457" i="1"/>
  <c r="T1457" i="1"/>
  <c r="R1458" i="1"/>
  <c r="S1458" i="1"/>
  <c r="T1458" i="1"/>
  <c r="R1459" i="1"/>
  <c r="S1459" i="1"/>
  <c r="T1459" i="1"/>
  <c r="R1460" i="1"/>
  <c r="S1460" i="1"/>
  <c r="T1460" i="1"/>
  <c r="R1461" i="1"/>
  <c r="S1461" i="1"/>
  <c r="T1461" i="1"/>
  <c r="R1462" i="1"/>
  <c r="S1462" i="1"/>
  <c r="T1462" i="1"/>
  <c r="R1463" i="1"/>
  <c r="S1463" i="1"/>
  <c r="T1463" i="1"/>
  <c r="R1464" i="1"/>
  <c r="S1464" i="1"/>
  <c r="T1464" i="1"/>
  <c r="R1465" i="1"/>
  <c r="S1465" i="1"/>
  <c r="T1465" i="1"/>
  <c r="R1466" i="1"/>
  <c r="S1466" i="1"/>
  <c r="T1466" i="1"/>
  <c r="R1467" i="1"/>
  <c r="S1467" i="1"/>
  <c r="T1467" i="1"/>
  <c r="R1468" i="1"/>
  <c r="S1468" i="1"/>
  <c r="T1468" i="1"/>
  <c r="R1469" i="1"/>
  <c r="S1469" i="1"/>
  <c r="T1469" i="1"/>
  <c r="R1470" i="1"/>
  <c r="S1470" i="1"/>
  <c r="T1470" i="1"/>
  <c r="R1471" i="1"/>
  <c r="S1471" i="1"/>
  <c r="T1471" i="1"/>
  <c r="R1472" i="1"/>
  <c r="S1472" i="1"/>
  <c r="T1472" i="1"/>
  <c r="R1473" i="1"/>
  <c r="S1473" i="1"/>
  <c r="T1473" i="1"/>
  <c r="R1474" i="1"/>
  <c r="S1474" i="1"/>
  <c r="T1474" i="1"/>
  <c r="R1475" i="1"/>
  <c r="S1475" i="1"/>
  <c r="T1475" i="1"/>
  <c r="R1476" i="1"/>
  <c r="S1476" i="1"/>
  <c r="T1476" i="1"/>
  <c r="R1477" i="1"/>
  <c r="S1477" i="1"/>
  <c r="T1477" i="1"/>
  <c r="R1478" i="1"/>
  <c r="S1478" i="1"/>
  <c r="T1478" i="1"/>
  <c r="R1479" i="1"/>
  <c r="S1479" i="1"/>
  <c r="T1479" i="1"/>
  <c r="R1480" i="1"/>
  <c r="S1480" i="1"/>
  <c r="T1480" i="1"/>
  <c r="R1481" i="1"/>
  <c r="S1481" i="1"/>
  <c r="T1481" i="1"/>
  <c r="R1482" i="1"/>
  <c r="S1482" i="1"/>
  <c r="T1482" i="1"/>
  <c r="R1483" i="1"/>
  <c r="S1483" i="1"/>
  <c r="T1483" i="1"/>
  <c r="R1484" i="1"/>
  <c r="S1484" i="1"/>
  <c r="T1484" i="1"/>
  <c r="R1485" i="1"/>
  <c r="S1485" i="1"/>
  <c r="T1485" i="1"/>
  <c r="R1486" i="1"/>
  <c r="S1486" i="1"/>
  <c r="T1486" i="1"/>
  <c r="R1487" i="1"/>
  <c r="S1487" i="1"/>
  <c r="T1487" i="1"/>
  <c r="R1488" i="1"/>
  <c r="S1488" i="1"/>
  <c r="T1488" i="1"/>
  <c r="R1489" i="1"/>
  <c r="S1489" i="1"/>
  <c r="T1489" i="1"/>
  <c r="R1490" i="1"/>
  <c r="S1490" i="1"/>
  <c r="T1490" i="1"/>
  <c r="R1491" i="1"/>
  <c r="S1491" i="1"/>
  <c r="T1491" i="1"/>
  <c r="R1492" i="1"/>
  <c r="S1492" i="1"/>
  <c r="T1492" i="1"/>
  <c r="R1493" i="1"/>
  <c r="S1493" i="1"/>
  <c r="T1493" i="1"/>
  <c r="R1494" i="1"/>
  <c r="S1494" i="1"/>
  <c r="T1494" i="1"/>
  <c r="R1495" i="1"/>
  <c r="S1495" i="1"/>
  <c r="T1495" i="1"/>
  <c r="R1496" i="1"/>
  <c r="S1496" i="1"/>
  <c r="T1496" i="1"/>
  <c r="R1497" i="1"/>
  <c r="S1497" i="1"/>
  <c r="T1497" i="1"/>
  <c r="R1498" i="1"/>
  <c r="S1498" i="1"/>
  <c r="T1498" i="1"/>
  <c r="R1499" i="1"/>
  <c r="S1499" i="1"/>
  <c r="T1499" i="1"/>
  <c r="R1500" i="1"/>
  <c r="S1500" i="1"/>
  <c r="T1500" i="1"/>
  <c r="R1501" i="1"/>
  <c r="S1501" i="1"/>
  <c r="T1501" i="1"/>
  <c r="R1502" i="1"/>
  <c r="S1502" i="1"/>
  <c r="T1502" i="1"/>
  <c r="R1503" i="1"/>
  <c r="S1503" i="1"/>
  <c r="T1503" i="1"/>
  <c r="R1504" i="1"/>
  <c r="S1504" i="1"/>
  <c r="T1504" i="1"/>
  <c r="R1505" i="1"/>
  <c r="S1505" i="1"/>
  <c r="T1505" i="1"/>
  <c r="R1506" i="1"/>
  <c r="S1506" i="1"/>
  <c r="T1506" i="1"/>
  <c r="R1507" i="1"/>
  <c r="S1507" i="1"/>
  <c r="T1507" i="1"/>
  <c r="R1508" i="1"/>
  <c r="S1508" i="1"/>
  <c r="T1508" i="1"/>
  <c r="R1509" i="1"/>
  <c r="S1509" i="1"/>
  <c r="T1509" i="1"/>
  <c r="R1510" i="1"/>
  <c r="S1510" i="1"/>
  <c r="T1510" i="1"/>
  <c r="R1511" i="1"/>
  <c r="S1511" i="1"/>
  <c r="T1511" i="1"/>
  <c r="R1512" i="1"/>
  <c r="S1512" i="1"/>
  <c r="T1512" i="1"/>
  <c r="R1513" i="1"/>
  <c r="S1513" i="1"/>
  <c r="T1513" i="1"/>
  <c r="R1514" i="1"/>
  <c r="S1514" i="1"/>
  <c r="T1514" i="1"/>
  <c r="R1515" i="1"/>
  <c r="S1515" i="1"/>
  <c r="T1515" i="1"/>
  <c r="R1516" i="1"/>
  <c r="S1516" i="1"/>
  <c r="T1516" i="1"/>
  <c r="R1517" i="1"/>
  <c r="S1517" i="1"/>
  <c r="T1517" i="1"/>
  <c r="R1518" i="1"/>
  <c r="S1518" i="1"/>
  <c r="T1518" i="1"/>
  <c r="R1519" i="1"/>
  <c r="S1519" i="1"/>
  <c r="T1519" i="1"/>
  <c r="R1520" i="1"/>
  <c r="S1520" i="1"/>
  <c r="T1520" i="1"/>
  <c r="R1521" i="1"/>
  <c r="S1521" i="1"/>
  <c r="T1521" i="1"/>
  <c r="R1522" i="1"/>
  <c r="S1522" i="1"/>
  <c r="T1522" i="1"/>
  <c r="R1523" i="1"/>
  <c r="S1523" i="1"/>
  <c r="T1523" i="1"/>
  <c r="R1524" i="1"/>
  <c r="S1524" i="1"/>
  <c r="T1524" i="1"/>
  <c r="R1525" i="1"/>
  <c r="S1525" i="1"/>
  <c r="T1525" i="1"/>
  <c r="R1526" i="1"/>
  <c r="S1526" i="1"/>
  <c r="T1526" i="1"/>
  <c r="R1527" i="1"/>
  <c r="S1527" i="1"/>
  <c r="T1527" i="1"/>
  <c r="R1528" i="1"/>
  <c r="S1528" i="1"/>
  <c r="T1528" i="1"/>
  <c r="R1529" i="1"/>
  <c r="S1529" i="1"/>
  <c r="T1529" i="1"/>
  <c r="R1530" i="1"/>
  <c r="S1530" i="1"/>
  <c r="T1530" i="1"/>
  <c r="R1531" i="1"/>
  <c r="S1531" i="1"/>
  <c r="T1531" i="1"/>
  <c r="R1532" i="1"/>
  <c r="S1532" i="1"/>
  <c r="T1532" i="1"/>
  <c r="R1533" i="1"/>
  <c r="S1533" i="1"/>
  <c r="T1533" i="1"/>
  <c r="R1534" i="1"/>
  <c r="S1534" i="1"/>
  <c r="T1534" i="1"/>
  <c r="R1535" i="1"/>
  <c r="S1535" i="1"/>
  <c r="T1535" i="1"/>
  <c r="R1536" i="1"/>
  <c r="S1536" i="1"/>
  <c r="T1536" i="1"/>
  <c r="R1537" i="1"/>
  <c r="S1537" i="1"/>
  <c r="T1537" i="1"/>
  <c r="R1538" i="1"/>
  <c r="S1538" i="1"/>
  <c r="T1538" i="1"/>
  <c r="R1539" i="1"/>
  <c r="S1539" i="1"/>
  <c r="T1539" i="1"/>
  <c r="R1540" i="1"/>
  <c r="S1540" i="1"/>
  <c r="T1540" i="1"/>
  <c r="R1541" i="1"/>
  <c r="S1541" i="1"/>
  <c r="T1541" i="1"/>
  <c r="R1542" i="1"/>
  <c r="S1542" i="1"/>
  <c r="T1542" i="1"/>
  <c r="R1543" i="1"/>
  <c r="S1543" i="1"/>
  <c r="T1543" i="1"/>
  <c r="R1544" i="1"/>
  <c r="S1544" i="1"/>
  <c r="T1544" i="1"/>
  <c r="R1545" i="1"/>
  <c r="S1545" i="1"/>
  <c r="T1545" i="1"/>
  <c r="R1546" i="1"/>
  <c r="S1546" i="1"/>
  <c r="T1546" i="1"/>
  <c r="R1547" i="1"/>
  <c r="S1547" i="1"/>
  <c r="T1547" i="1"/>
  <c r="R1548" i="1"/>
  <c r="S1548" i="1"/>
  <c r="T1548" i="1"/>
  <c r="R1549" i="1"/>
  <c r="S1549" i="1"/>
  <c r="T1549" i="1"/>
  <c r="R1550" i="1"/>
  <c r="S1550" i="1"/>
  <c r="T1550" i="1"/>
  <c r="R1551" i="1"/>
  <c r="S1551" i="1"/>
  <c r="T1551" i="1"/>
  <c r="R1552" i="1"/>
  <c r="S1552" i="1"/>
  <c r="T1552" i="1"/>
  <c r="R1553" i="1"/>
  <c r="S1553" i="1"/>
  <c r="T1553" i="1"/>
  <c r="R1554" i="1"/>
  <c r="S1554" i="1"/>
  <c r="T1554" i="1"/>
  <c r="R1555" i="1"/>
  <c r="S1555" i="1"/>
  <c r="T1555" i="1"/>
  <c r="R1556" i="1"/>
  <c r="S1556" i="1"/>
  <c r="T1556" i="1"/>
  <c r="R1557" i="1"/>
  <c r="S1557" i="1"/>
  <c r="T1557" i="1"/>
  <c r="R1558" i="1"/>
  <c r="S1558" i="1"/>
  <c r="T1558" i="1"/>
  <c r="R1559" i="1"/>
  <c r="S1559" i="1"/>
  <c r="T1559" i="1"/>
  <c r="R1560" i="1"/>
  <c r="S1560" i="1"/>
  <c r="T1560" i="1"/>
  <c r="R1561" i="1"/>
  <c r="S1561" i="1"/>
  <c r="T1561" i="1"/>
  <c r="R1562" i="1"/>
  <c r="S1562" i="1"/>
  <c r="T1562" i="1"/>
  <c r="R1563" i="1"/>
  <c r="S1563" i="1"/>
  <c r="T1563" i="1"/>
  <c r="R1564" i="1"/>
  <c r="S1564" i="1"/>
  <c r="T1564" i="1"/>
  <c r="R1565" i="1"/>
  <c r="S1565" i="1"/>
  <c r="T1565" i="1"/>
  <c r="R1566" i="1"/>
  <c r="S1566" i="1"/>
  <c r="T1566" i="1"/>
  <c r="R1567" i="1"/>
  <c r="S1567" i="1"/>
  <c r="T1567" i="1"/>
  <c r="R1568" i="1"/>
  <c r="S1568" i="1"/>
  <c r="T1568" i="1"/>
  <c r="R1569" i="1"/>
  <c r="S1569" i="1"/>
  <c r="T1569" i="1"/>
  <c r="R1570" i="1"/>
  <c r="S1570" i="1"/>
  <c r="T1570" i="1"/>
  <c r="R1571" i="1"/>
  <c r="S1571" i="1"/>
  <c r="T1571" i="1"/>
  <c r="R1572" i="1"/>
  <c r="S1572" i="1"/>
  <c r="T1572" i="1"/>
  <c r="R1573" i="1"/>
  <c r="S1573" i="1"/>
  <c r="T1573" i="1"/>
  <c r="R1574" i="1"/>
  <c r="S1574" i="1"/>
  <c r="T1574" i="1"/>
  <c r="R1575" i="1"/>
  <c r="S1575" i="1"/>
  <c r="T1575" i="1"/>
  <c r="R1576" i="1"/>
  <c r="S1576" i="1"/>
  <c r="T1576" i="1"/>
  <c r="R1577" i="1"/>
  <c r="S1577" i="1"/>
  <c r="T1577" i="1"/>
  <c r="R1578" i="1"/>
  <c r="S1578" i="1"/>
  <c r="T1578" i="1"/>
  <c r="R1579" i="1"/>
  <c r="S1579" i="1"/>
  <c r="T1579" i="1"/>
  <c r="R1580" i="1"/>
  <c r="S1580" i="1"/>
  <c r="T1580" i="1"/>
  <c r="R1581" i="1"/>
  <c r="S1581" i="1"/>
  <c r="T1581" i="1"/>
  <c r="R1582" i="1"/>
  <c r="S1582" i="1"/>
  <c r="T1582" i="1"/>
  <c r="R1583" i="1"/>
  <c r="S1583" i="1"/>
  <c r="T1583" i="1"/>
  <c r="R1584" i="1"/>
  <c r="S1584" i="1"/>
  <c r="T1584" i="1"/>
  <c r="R1585" i="1"/>
  <c r="S1585" i="1"/>
  <c r="T1585" i="1"/>
  <c r="R1586" i="1"/>
  <c r="S1586" i="1"/>
  <c r="T1586" i="1"/>
  <c r="R1587" i="1"/>
  <c r="S1587" i="1"/>
  <c r="T1587" i="1"/>
  <c r="R1588" i="1"/>
  <c r="S1588" i="1"/>
  <c r="T1588" i="1"/>
  <c r="R1589" i="1"/>
  <c r="S1589" i="1"/>
  <c r="T1589" i="1"/>
  <c r="R1590" i="1"/>
  <c r="S1590" i="1"/>
  <c r="T1590" i="1"/>
  <c r="R1591" i="1"/>
  <c r="S1591" i="1"/>
  <c r="T1591" i="1"/>
  <c r="R1592" i="1"/>
  <c r="S1592" i="1"/>
  <c r="T1592" i="1"/>
  <c r="R1593" i="1"/>
  <c r="S1593" i="1"/>
  <c r="T1593" i="1"/>
  <c r="R1594" i="1"/>
  <c r="S1594" i="1"/>
  <c r="T1594" i="1"/>
  <c r="R1595" i="1"/>
  <c r="S1595" i="1"/>
  <c r="T1595" i="1"/>
  <c r="R1596" i="1"/>
  <c r="S1596" i="1"/>
  <c r="T1596" i="1"/>
  <c r="R1597" i="1"/>
  <c r="S1597" i="1"/>
  <c r="T1597" i="1"/>
  <c r="R1598" i="1"/>
  <c r="S1598" i="1"/>
  <c r="T1598" i="1"/>
  <c r="R1599" i="1"/>
  <c r="S1599" i="1"/>
  <c r="T1599" i="1"/>
  <c r="R1600" i="1"/>
  <c r="S1600" i="1"/>
  <c r="T1600" i="1"/>
  <c r="R1601" i="1"/>
  <c r="S1601" i="1"/>
  <c r="T1601" i="1"/>
  <c r="R1602" i="1"/>
  <c r="S1602" i="1"/>
  <c r="T1602" i="1"/>
  <c r="R1603" i="1"/>
  <c r="S1603" i="1"/>
  <c r="T1603" i="1"/>
  <c r="R1604" i="1"/>
  <c r="S1604" i="1"/>
  <c r="T1604" i="1"/>
  <c r="R1605" i="1"/>
  <c r="S1605" i="1"/>
  <c r="T1605" i="1"/>
  <c r="R1606" i="1"/>
  <c r="S1606" i="1"/>
  <c r="T1606" i="1"/>
  <c r="R1607" i="1"/>
  <c r="S1607" i="1"/>
  <c r="T1607" i="1"/>
  <c r="R1608" i="1"/>
  <c r="S1608" i="1"/>
  <c r="T1608" i="1"/>
  <c r="R1609" i="1"/>
  <c r="S1609" i="1"/>
  <c r="T1609" i="1"/>
  <c r="R1610" i="1"/>
  <c r="S1610" i="1"/>
  <c r="T1610" i="1"/>
  <c r="R1611" i="1"/>
  <c r="S1611" i="1"/>
  <c r="T1611" i="1"/>
  <c r="R1612" i="1"/>
  <c r="S1612" i="1"/>
  <c r="T1612" i="1"/>
  <c r="R1613" i="1"/>
  <c r="S1613" i="1"/>
  <c r="T1613" i="1"/>
  <c r="R1614" i="1"/>
  <c r="S1614" i="1"/>
  <c r="T1614" i="1"/>
  <c r="R1615" i="1"/>
  <c r="S1615" i="1"/>
  <c r="T1615" i="1"/>
  <c r="R1616" i="1"/>
  <c r="S1616" i="1"/>
  <c r="T1616" i="1"/>
  <c r="R1617" i="1"/>
  <c r="S1617" i="1"/>
  <c r="T1617" i="1"/>
  <c r="R1618" i="1"/>
  <c r="S1618" i="1"/>
  <c r="T1618" i="1"/>
  <c r="R1619" i="1"/>
  <c r="S1619" i="1"/>
  <c r="T1619" i="1"/>
  <c r="R1620" i="1"/>
  <c r="S1620" i="1"/>
  <c r="T1620" i="1"/>
  <c r="R1621" i="1"/>
  <c r="S1621" i="1"/>
  <c r="T1621" i="1"/>
  <c r="R1622" i="1"/>
  <c r="S1622" i="1"/>
  <c r="T1622" i="1"/>
  <c r="R1623" i="1"/>
  <c r="S1623" i="1"/>
  <c r="T1623" i="1"/>
  <c r="R1624" i="1"/>
  <c r="S1624" i="1"/>
  <c r="T1624" i="1"/>
  <c r="R1625" i="1"/>
  <c r="S1625" i="1"/>
  <c r="T1625" i="1"/>
  <c r="R1626" i="1"/>
  <c r="S1626" i="1"/>
  <c r="T1626" i="1"/>
  <c r="R1627" i="1"/>
  <c r="S1627" i="1"/>
  <c r="T1627" i="1"/>
  <c r="R1628" i="1"/>
  <c r="S1628" i="1"/>
  <c r="T1628" i="1"/>
  <c r="R1629" i="1"/>
  <c r="S1629" i="1"/>
  <c r="T1629" i="1"/>
  <c r="R1630" i="1"/>
  <c r="S1630" i="1"/>
  <c r="T1630" i="1"/>
  <c r="R1631" i="1"/>
  <c r="S1631" i="1"/>
  <c r="T1631" i="1"/>
  <c r="R1632" i="1"/>
  <c r="S1632" i="1"/>
  <c r="T1632" i="1"/>
  <c r="R1633" i="1"/>
  <c r="S1633" i="1"/>
  <c r="T1633" i="1"/>
  <c r="R1634" i="1"/>
  <c r="S1634" i="1"/>
  <c r="T1634" i="1"/>
  <c r="R1635" i="1"/>
  <c r="S1635" i="1"/>
  <c r="T1635" i="1"/>
  <c r="R1636" i="1"/>
  <c r="S1636" i="1"/>
  <c r="T1636" i="1"/>
  <c r="R1637" i="1"/>
  <c r="S1637" i="1"/>
  <c r="T1637" i="1"/>
  <c r="R1638" i="1"/>
  <c r="S1638" i="1"/>
  <c r="T1638" i="1"/>
  <c r="R1639" i="1"/>
  <c r="S1639" i="1"/>
  <c r="T1639" i="1"/>
  <c r="R1640" i="1"/>
  <c r="S1640" i="1"/>
  <c r="T1640" i="1"/>
  <c r="R1641" i="1"/>
  <c r="S1641" i="1"/>
  <c r="T1641" i="1"/>
  <c r="R1642" i="1"/>
  <c r="S1642" i="1"/>
  <c r="T1642" i="1"/>
  <c r="R1643" i="1"/>
  <c r="S1643" i="1"/>
  <c r="T1643" i="1"/>
  <c r="R1644" i="1"/>
  <c r="S1644" i="1"/>
  <c r="T1644" i="1"/>
  <c r="R1645" i="1"/>
  <c r="S1645" i="1"/>
  <c r="T1645" i="1"/>
  <c r="R1646" i="1"/>
  <c r="S1646" i="1"/>
  <c r="T1646" i="1"/>
  <c r="R1647" i="1"/>
  <c r="S1647" i="1"/>
  <c r="T1647" i="1"/>
  <c r="R1648" i="1"/>
  <c r="S1648" i="1"/>
  <c r="T1648" i="1"/>
  <c r="R1649" i="1"/>
  <c r="S1649" i="1"/>
  <c r="T1649" i="1"/>
  <c r="R1650" i="1"/>
  <c r="S1650" i="1"/>
  <c r="T1650" i="1"/>
  <c r="R1651" i="1"/>
  <c r="S1651" i="1"/>
  <c r="T1651" i="1"/>
  <c r="R1652" i="1"/>
  <c r="S1652" i="1"/>
  <c r="T1652" i="1"/>
  <c r="R1653" i="1"/>
  <c r="S1653" i="1"/>
  <c r="T1653" i="1"/>
  <c r="R1654" i="1"/>
  <c r="S1654" i="1"/>
  <c r="T1654" i="1"/>
  <c r="R1655" i="1"/>
  <c r="S1655" i="1"/>
  <c r="T1655" i="1"/>
  <c r="R1656" i="1"/>
  <c r="S1656" i="1"/>
  <c r="T1656" i="1"/>
  <c r="R1657" i="1"/>
  <c r="S1657" i="1"/>
  <c r="T1657" i="1"/>
  <c r="R1658" i="1"/>
  <c r="S1658" i="1"/>
  <c r="T1658" i="1"/>
  <c r="R1659" i="1"/>
  <c r="S1659" i="1"/>
  <c r="T1659" i="1"/>
  <c r="R1660" i="1"/>
  <c r="S1660" i="1"/>
  <c r="T1660" i="1"/>
  <c r="R1661" i="1"/>
  <c r="S1661" i="1"/>
  <c r="T1661" i="1"/>
  <c r="R1662" i="1"/>
  <c r="S1662" i="1"/>
  <c r="T1662" i="1"/>
  <c r="R1663" i="1"/>
  <c r="S1663" i="1"/>
  <c r="T1663" i="1"/>
  <c r="R1664" i="1"/>
  <c r="S1664" i="1"/>
  <c r="T1664" i="1"/>
  <c r="R1665" i="1"/>
  <c r="S1665" i="1"/>
  <c r="T1665" i="1"/>
  <c r="R1666" i="1"/>
  <c r="S1666" i="1"/>
  <c r="T1666" i="1"/>
  <c r="R1667" i="1"/>
  <c r="S1667" i="1"/>
  <c r="T1667" i="1"/>
  <c r="R1668" i="1"/>
  <c r="S1668" i="1"/>
  <c r="T1668" i="1"/>
  <c r="R1669" i="1"/>
  <c r="S1669" i="1"/>
  <c r="T1669" i="1"/>
  <c r="R1670" i="1"/>
  <c r="S1670" i="1"/>
  <c r="T1670" i="1"/>
  <c r="R1671" i="1"/>
  <c r="S1671" i="1"/>
  <c r="T1671" i="1"/>
  <c r="R1672" i="1"/>
  <c r="S1672" i="1"/>
  <c r="T1672" i="1"/>
  <c r="R1673" i="1"/>
  <c r="S1673" i="1"/>
  <c r="T1673" i="1"/>
  <c r="R1674" i="1"/>
  <c r="S1674" i="1"/>
  <c r="T1674" i="1"/>
  <c r="R1675" i="1"/>
  <c r="S1675" i="1"/>
  <c r="T1675" i="1"/>
  <c r="R1676" i="1"/>
  <c r="S1676" i="1"/>
  <c r="T1676" i="1"/>
  <c r="R1677" i="1"/>
  <c r="S1677" i="1"/>
  <c r="T1677" i="1"/>
  <c r="R1678" i="1"/>
  <c r="S1678" i="1"/>
  <c r="T1678" i="1"/>
  <c r="R1679" i="1"/>
  <c r="S1679" i="1"/>
  <c r="T1679" i="1"/>
  <c r="R1680" i="1"/>
  <c r="S1680" i="1"/>
  <c r="T1680" i="1"/>
  <c r="R1681" i="1"/>
  <c r="S1681" i="1"/>
  <c r="T1681" i="1"/>
  <c r="R1682" i="1"/>
  <c r="S1682" i="1"/>
  <c r="T1682" i="1"/>
  <c r="R1683" i="1"/>
  <c r="S1683" i="1"/>
  <c r="T1683" i="1"/>
  <c r="R1684" i="1"/>
  <c r="S1684" i="1"/>
  <c r="T1684" i="1"/>
  <c r="R1685" i="1"/>
  <c r="S1685" i="1"/>
  <c r="T1685" i="1"/>
  <c r="R1686" i="1"/>
  <c r="S1686" i="1"/>
  <c r="T1686" i="1"/>
  <c r="R1687" i="1"/>
  <c r="S1687" i="1"/>
  <c r="T1687" i="1"/>
  <c r="R1688" i="1"/>
  <c r="S1688" i="1"/>
  <c r="T1688" i="1"/>
  <c r="R1689" i="1"/>
  <c r="S1689" i="1"/>
  <c r="T1689" i="1"/>
  <c r="R1690" i="1"/>
  <c r="S1690" i="1"/>
  <c r="T1690" i="1"/>
  <c r="R1691" i="1"/>
  <c r="S1691" i="1"/>
  <c r="T1691" i="1"/>
  <c r="R1692" i="1"/>
  <c r="S1692" i="1"/>
  <c r="T1692" i="1"/>
  <c r="R1693" i="1"/>
  <c r="S1693" i="1"/>
  <c r="T1693" i="1"/>
  <c r="R1694" i="1"/>
  <c r="S1694" i="1"/>
  <c r="T1694" i="1"/>
  <c r="R1695" i="1"/>
  <c r="S1695" i="1"/>
  <c r="T1695" i="1"/>
  <c r="R1696" i="1"/>
  <c r="S1696" i="1"/>
  <c r="T1696" i="1"/>
  <c r="R1697" i="1"/>
  <c r="S1697" i="1"/>
  <c r="T1697" i="1"/>
  <c r="R1698" i="1"/>
  <c r="S1698" i="1"/>
  <c r="T1698" i="1"/>
  <c r="R1699" i="1"/>
  <c r="S1699" i="1"/>
  <c r="T1699" i="1"/>
  <c r="R1700" i="1"/>
  <c r="S1700" i="1"/>
  <c r="T1700" i="1"/>
  <c r="R1701" i="1"/>
  <c r="S1701" i="1"/>
  <c r="T1701" i="1"/>
  <c r="R1702" i="1"/>
  <c r="S1702" i="1"/>
  <c r="T1702" i="1"/>
  <c r="R1703" i="1"/>
  <c r="S1703" i="1"/>
  <c r="T1703" i="1"/>
  <c r="R1704" i="1"/>
  <c r="S1704" i="1"/>
  <c r="T1704" i="1"/>
  <c r="R1705" i="1"/>
  <c r="S1705" i="1"/>
  <c r="T1705" i="1"/>
  <c r="R1706" i="1"/>
  <c r="S1706" i="1"/>
  <c r="T1706" i="1"/>
  <c r="R1707" i="1"/>
  <c r="S1707" i="1"/>
  <c r="T1707" i="1"/>
  <c r="R1708" i="1"/>
  <c r="S1708" i="1"/>
  <c r="T1708" i="1"/>
  <c r="R1709" i="1"/>
  <c r="S1709" i="1"/>
  <c r="T1709" i="1"/>
  <c r="R1710" i="1"/>
  <c r="S1710" i="1"/>
  <c r="T1710" i="1"/>
  <c r="R1711" i="1"/>
  <c r="S1711" i="1"/>
  <c r="T1711" i="1"/>
  <c r="R1712" i="1"/>
  <c r="S1712" i="1"/>
  <c r="T1712" i="1"/>
  <c r="R1713" i="1"/>
  <c r="S1713" i="1"/>
  <c r="T1713" i="1"/>
  <c r="R1714" i="1"/>
  <c r="S1714" i="1"/>
  <c r="T1714" i="1"/>
  <c r="R1715" i="1"/>
  <c r="S1715" i="1"/>
  <c r="T1715" i="1"/>
  <c r="R1716" i="1"/>
  <c r="S1716" i="1"/>
  <c r="T1716" i="1"/>
  <c r="R1717" i="1"/>
  <c r="S1717" i="1"/>
  <c r="T1717" i="1"/>
  <c r="R1718" i="1"/>
  <c r="S1718" i="1"/>
  <c r="T1718" i="1"/>
  <c r="R1719" i="1"/>
  <c r="S1719" i="1"/>
  <c r="T1719" i="1"/>
  <c r="R1720" i="1"/>
  <c r="S1720" i="1"/>
  <c r="T1720" i="1"/>
  <c r="R1721" i="1"/>
  <c r="S1721" i="1"/>
  <c r="T1721" i="1"/>
  <c r="R1722" i="1"/>
  <c r="S1722" i="1"/>
  <c r="T1722" i="1"/>
  <c r="R1723" i="1"/>
  <c r="S1723" i="1"/>
  <c r="T1723" i="1"/>
  <c r="R1724" i="1"/>
  <c r="S1724" i="1"/>
  <c r="T1724" i="1"/>
  <c r="R1725" i="1"/>
  <c r="S1725" i="1"/>
  <c r="T1725" i="1"/>
  <c r="R1726" i="1"/>
  <c r="S1726" i="1"/>
  <c r="T1726" i="1"/>
  <c r="R1727" i="1"/>
  <c r="S1727" i="1"/>
  <c r="T1727" i="1"/>
  <c r="R1728" i="1"/>
  <c r="S1728" i="1"/>
  <c r="T1728" i="1"/>
  <c r="R1729" i="1"/>
  <c r="S1729" i="1"/>
  <c r="T1729" i="1"/>
  <c r="R1730" i="1"/>
  <c r="S1730" i="1"/>
  <c r="T1730" i="1"/>
  <c r="R1731" i="1"/>
  <c r="S1731" i="1"/>
  <c r="T1731" i="1"/>
  <c r="R1732" i="1"/>
  <c r="S1732" i="1"/>
  <c r="T1732" i="1"/>
  <c r="R1733" i="1"/>
  <c r="S1733" i="1"/>
  <c r="T1733" i="1"/>
  <c r="R1734" i="1"/>
  <c r="S1734" i="1"/>
  <c r="T1734" i="1"/>
  <c r="R1735" i="1"/>
  <c r="S1735" i="1"/>
  <c r="T1735" i="1"/>
  <c r="R1736" i="1"/>
  <c r="S1736" i="1"/>
  <c r="T1736" i="1"/>
  <c r="R1737" i="1"/>
  <c r="S1737" i="1"/>
  <c r="T1737" i="1"/>
  <c r="R1738" i="1"/>
  <c r="S1738" i="1"/>
  <c r="T1738" i="1"/>
  <c r="R1739" i="1"/>
  <c r="S1739" i="1"/>
  <c r="T1739" i="1"/>
  <c r="R1740" i="1"/>
  <c r="S1740" i="1"/>
  <c r="T1740" i="1"/>
  <c r="R1741" i="1"/>
  <c r="S1741" i="1"/>
  <c r="T1741" i="1"/>
  <c r="R1742" i="1"/>
  <c r="S1742" i="1"/>
  <c r="T1742" i="1"/>
  <c r="R1743" i="1"/>
  <c r="S1743" i="1"/>
  <c r="T1743" i="1"/>
  <c r="R1744" i="1"/>
  <c r="S1744" i="1"/>
  <c r="T1744" i="1"/>
  <c r="R1745" i="1"/>
  <c r="S1745" i="1"/>
  <c r="T1745" i="1"/>
  <c r="R1746" i="1"/>
  <c r="S1746" i="1"/>
  <c r="T1746" i="1"/>
  <c r="R1747" i="1"/>
  <c r="S1747" i="1"/>
  <c r="T1747" i="1"/>
  <c r="R1748" i="1"/>
  <c r="S1748" i="1"/>
  <c r="T1748" i="1"/>
  <c r="R1749" i="1"/>
  <c r="S1749" i="1"/>
  <c r="T1749" i="1"/>
  <c r="R1750" i="1"/>
  <c r="S1750" i="1"/>
  <c r="T1750" i="1"/>
  <c r="R1751" i="1"/>
  <c r="S1751" i="1"/>
  <c r="T1751" i="1"/>
  <c r="R1752" i="1"/>
  <c r="S1752" i="1"/>
  <c r="T1752" i="1"/>
  <c r="R1753" i="1"/>
  <c r="S1753" i="1"/>
  <c r="T1753" i="1"/>
  <c r="R1754" i="1"/>
  <c r="S1754" i="1"/>
  <c r="T1754" i="1"/>
  <c r="R1755" i="1"/>
  <c r="S1755" i="1"/>
  <c r="T1755" i="1"/>
  <c r="R1756" i="1"/>
  <c r="S1756" i="1"/>
  <c r="T1756" i="1"/>
  <c r="R1757" i="1"/>
  <c r="S1757" i="1"/>
  <c r="T1757" i="1"/>
  <c r="R1758" i="1"/>
  <c r="S1758" i="1"/>
  <c r="T1758" i="1"/>
  <c r="R1759" i="1"/>
  <c r="S1759" i="1"/>
  <c r="T1759" i="1"/>
  <c r="R1760" i="1"/>
  <c r="S1760" i="1"/>
  <c r="T1760" i="1"/>
  <c r="R1761" i="1"/>
  <c r="S1761" i="1"/>
  <c r="T1761" i="1"/>
  <c r="R1762" i="1"/>
  <c r="S1762" i="1"/>
  <c r="T1762" i="1"/>
  <c r="R1763" i="1"/>
  <c r="S1763" i="1"/>
  <c r="T1763" i="1"/>
  <c r="R1764" i="1"/>
  <c r="S1764" i="1"/>
  <c r="T1764" i="1"/>
  <c r="R1765" i="1"/>
  <c r="S1765" i="1"/>
  <c r="T1765" i="1"/>
  <c r="R1766" i="1"/>
  <c r="S1766" i="1"/>
  <c r="T1766" i="1"/>
  <c r="R1767" i="1"/>
  <c r="S1767" i="1"/>
  <c r="T1767" i="1"/>
  <c r="R1768" i="1"/>
  <c r="S1768" i="1"/>
  <c r="T1768" i="1"/>
  <c r="R1769" i="1"/>
  <c r="S1769" i="1"/>
  <c r="T1769" i="1"/>
  <c r="R1770" i="1"/>
  <c r="S1770" i="1"/>
  <c r="T1770" i="1"/>
  <c r="R1771" i="1"/>
  <c r="S1771" i="1"/>
  <c r="T1771" i="1"/>
  <c r="R1772" i="1"/>
  <c r="S1772" i="1"/>
  <c r="T1772" i="1"/>
  <c r="R1773" i="1"/>
  <c r="S1773" i="1"/>
  <c r="T1773" i="1"/>
  <c r="R1774" i="1"/>
  <c r="S1774" i="1"/>
  <c r="T1774" i="1"/>
  <c r="R1775" i="1"/>
  <c r="S1775" i="1"/>
  <c r="T1775" i="1"/>
  <c r="R1776" i="1"/>
  <c r="S1776" i="1"/>
  <c r="T1776" i="1"/>
  <c r="R1777" i="1"/>
  <c r="S1777" i="1"/>
  <c r="T1777" i="1"/>
  <c r="R1778" i="1"/>
  <c r="S1778" i="1"/>
  <c r="T1778" i="1"/>
  <c r="R1779" i="1"/>
  <c r="S1779" i="1"/>
  <c r="T1779" i="1"/>
  <c r="R1780" i="1"/>
  <c r="S1780" i="1"/>
  <c r="T1780" i="1"/>
  <c r="R1781" i="1"/>
  <c r="S1781" i="1"/>
  <c r="T1781" i="1"/>
  <c r="R1782" i="1"/>
  <c r="S1782" i="1"/>
  <c r="T1782" i="1"/>
  <c r="R1783" i="1"/>
  <c r="S1783" i="1"/>
  <c r="T1783" i="1"/>
  <c r="R1784" i="1"/>
  <c r="S1784" i="1"/>
  <c r="T1784" i="1"/>
  <c r="R1785" i="1"/>
  <c r="S1785" i="1"/>
  <c r="T1785" i="1"/>
  <c r="R1786" i="1"/>
  <c r="S1786" i="1"/>
  <c r="T1786" i="1"/>
  <c r="R1787" i="1"/>
  <c r="S1787" i="1"/>
  <c r="T1787" i="1"/>
  <c r="R1788" i="1"/>
  <c r="S1788" i="1"/>
  <c r="T1788" i="1"/>
  <c r="R1789" i="1"/>
  <c r="S1789" i="1"/>
  <c r="T1789" i="1"/>
  <c r="R1790" i="1"/>
  <c r="S1790" i="1"/>
  <c r="T1790" i="1"/>
  <c r="R1791" i="1"/>
  <c r="S1791" i="1"/>
  <c r="T1791" i="1"/>
  <c r="R1792" i="1"/>
  <c r="S1792" i="1"/>
  <c r="T1792" i="1"/>
  <c r="R1793" i="1"/>
  <c r="S1793" i="1"/>
  <c r="T1793" i="1"/>
  <c r="R1794" i="1"/>
  <c r="S1794" i="1"/>
  <c r="T1794" i="1"/>
  <c r="R1795" i="1"/>
  <c r="S1795" i="1"/>
  <c r="T1795" i="1"/>
  <c r="R1796" i="1"/>
  <c r="S1796" i="1"/>
  <c r="T1796" i="1"/>
  <c r="R1797" i="1"/>
  <c r="S1797" i="1"/>
  <c r="T1797" i="1"/>
  <c r="R1798" i="1"/>
  <c r="S1798" i="1"/>
  <c r="T1798" i="1"/>
  <c r="R1799" i="1"/>
  <c r="S1799" i="1"/>
  <c r="T1799" i="1"/>
  <c r="R1800" i="1"/>
  <c r="S1800" i="1"/>
  <c r="T1800" i="1"/>
  <c r="R1801" i="1"/>
  <c r="S1801" i="1"/>
  <c r="T1801" i="1"/>
  <c r="R1802" i="1"/>
  <c r="S1802" i="1"/>
  <c r="T1802" i="1"/>
  <c r="R1803" i="1"/>
  <c r="S1803" i="1"/>
  <c r="T1803" i="1"/>
  <c r="R1804" i="1"/>
  <c r="S1804" i="1"/>
  <c r="T1804" i="1"/>
  <c r="R1805" i="1"/>
  <c r="S1805" i="1"/>
  <c r="T1805" i="1"/>
  <c r="R1806" i="1"/>
  <c r="S1806" i="1"/>
  <c r="T1806" i="1"/>
  <c r="R1807" i="1"/>
  <c r="S1807" i="1"/>
  <c r="T1807" i="1"/>
  <c r="R1808" i="1"/>
  <c r="S1808" i="1"/>
  <c r="T1808" i="1"/>
  <c r="R1809" i="1"/>
  <c r="S1809" i="1"/>
  <c r="T1809" i="1"/>
  <c r="R1810" i="1"/>
  <c r="S1810" i="1"/>
  <c r="T1810" i="1"/>
  <c r="R1811" i="1"/>
  <c r="S1811" i="1"/>
  <c r="T1811" i="1"/>
  <c r="R1812" i="1"/>
  <c r="S1812" i="1"/>
  <c r="T1812" i="1"/>
  <c r="R1813" i="1"/>
  <c r="S1813" i="1"/>
  <c r="T1813" i="1"/>
  <c r="R1814" i="1"/>
  <c r="S1814" i="1"/>
  <c r="T1814" i="1"/>
  <c r="R1815" i="1"/>
  <c r="S1815" i="1"/>
  <c r="T1815" i="1"/>
  <c r="R1816" i="1"/>
  <c r="S1816" i="1"/>
  <c r="T1816" i="1"/>
  <c r="R1817" i="1"/>
  <c r="S1817" i="1"/>
  <c r="T1817" i="1"/>
  <c r="R1818" i="1"/>
  <c r="S1818" i="1"/>
  <c r="T1818" i="1"/>
  <c r="R1819" i="1"/>
  <c r="S1819" i="1"/>
  <c r="T1819" i="1"/>
  <c r="R1820" i="1"/>
  <c r="S1820" i="1"/>
  <c r="T1820" i="1"/>
  <c r="R1821" i="1"/>
  <c r="S1821" i="1"/>
  <c r="T1821" i="1"/>
  <c r="R1822" i="1"/>
  <c r="S1822" i="1"/>
  <c r="T1822" i="1"/>
  <c r="R1823" i="1"/>
  <c r="S1823" i="1"/>
  <c r="T1823" i="1"/>
  <c r="R1824" i="1"/>
  <c r="S1824" i="1"/>
  <c r="T1824" i="1"/>
  <c r="R1825" i="1"/>
  <c r="S1825" i="1"/>
  <c r="T1825" i="1"/>
  <c r="R1826" i="1"/>
  <c r="S1826" i="1"/>
  <c r="T1826" i="1"/>
  <c r="R1827" i="1"/>
  <c r="S1827" i="1"/>
  <c r="T1827" i="1"/>
  <c r="R1828" i="1"/>
  <c r="S1828" i="1"/>
  <c r="T1828" i="1"/>
  <c r="R1829" i="1"/>
  <c r="S1829" i="1"/>
  <c r="T1829" i="1"/>
  <c r="R1830" i="1"/>
  <c r="S1830" i="1"/>
  <c r="T1830" i="1"/>
  <c r="R1831" i="1"/>
  <c r="S1831" i="1"/>
  <c r="T1831" i="1"/>
  <c r="R1832" i="1"/>
  <c r="S1832" i="1"/>
  <c r="T1832" i="1"/>
  <c r="R1833" i="1"/>
  <c r="S1833" i="1"/>
  <c r="T1833" i="1"/>
  <c r="R1834" i="1"/>
  <c r="S1834" i="1"/>
  <c r="T1834" i="1"/>
  <c r="R1835" i="1"/>
  <c r="S1835" i="1"/>
  <c r="T1835" i="1"/>
  <c r="R1836" i="1"/>
  <c r="S1836" i="1"/>
  <c r="T1836" i="1"/>
  <c r="R1837" i="1"/>
  <c r="S1837" i="1"/>
  <c r="T1837" i="1"/>
  <c r="R1838" i="1"/>
  <c r="S1838" i="1"/>
  <c r="T1838" i="1"/>
  <c r="R1839" i="1"/>
  <c r="S1839" i="1"/>
  <c r="T1839" i="1"/>
  <c r="R1840" i="1"/>
  <c r="S1840" i="1"/>
  <c r="T1840" i="1"/>
  <c r="R1841" i="1"/>
  <c r="S1841" i="1"/>
  <c r="T1841" i="1"/>
  <c r="R1842" i="1"/>
  <c r="S1842" i="1"/>
  <c r="T1842" i="1"/>
  <c r="R1843" i="1"/>
  <c r="S1843" i="1"/>
  <c r="T1843" i="1"/>
  <c r="R1844" i="1"/>
  <c r="S1844" i="1"/>
  <c r="T1844" i="1"/>
  <c r="R1845" i="1"/>
  <c r="S1845" i="1"/>
  <c r="T1845" i="1"/>
  <c r="R1846" i="1"/>
  <c r="S1846" i="1"/>
  <c r="T1846" i="1"/>
  <c r="R1847" i="1"/>
  <c r="S1847" i="1"/>
  <c r="T1847" i="1"/>
  <c r="R1848" i="1"/>
  <c r="S1848" i="1"/>
  <c r="T1848" i="1"/>
  <c r="R1849" i="1"/>
  <c r="S1849" i="1"/>
  <c r="T1849" i="1"/>
  <c r="R1850" i="1"/>
  <c r="S1850" i="1"/>
  <c r="T1850" i="1"/>
  <c r="R1851" i="1"/>
  <c r="S1851" i="1"/>
  <c r="T1851" i="1"/>
  <c r="R1852" i="1"/>
  <c r="S1852" i="1"/>
  <c r="T1852" i="1"/>
  <c r="R1853" i="1"/>
  <c r="S1853" i="1"/>
  <c r="T1853" i="1"/>
  <c r="R1854" i="1"/>
  <c r="S1854" i="1"/>
  <c r="T1854" i="1"/>
  <c r="R1855" i="1"/>
  <c r="S1855" i="1"/>
  <c r="T1855" i="1"/>
  <c r="R1856" i="1"/>
  <c r="S1856" i="1"/>
  <c r="T1856" i="1"/>
  <c r="R1857" i="1"/>
  <c r="S1857" i="1"/>
  <c r="T1857" i="1"/>
  <c r="R1858" i="1"/>
  <c r="S1858" i="1"/>
  <c r="T1858" i="1"/>
  <c r="R1859" i="1"/>
  <c r="S1859" i="1"/>
  <c r="T1859" i="1"/>
  <c r="R1860" i="1"/>
  <c r="S1860" i="1"/>
  <c r="T1860" i="1"/>
  <c r="R1861" i="1"/>
  <c r="S1861" i="1"/>
  <c r="T1861" i="1"/>
  <c r="R1862" i="1"/>
  <c r="S1862" i="1"/>
  <c r="T1862" i="1"/>
  <c r="R1863" i="1"/>
  <c r="S1863" i="1"/>
  <c r="T1863" i="1"/>
  <c r="R1864" i="1"/>
  <c r="S1864" i="1"/>
  <c r="T1864" i="1"/>
  <c r="R1865" i="1"/>
  <c r="S1865" i="1"/>
  <c r="T1865" i="1"/>
  <c r="R1866" i="1"/>
  <c r="S1866" i="1"/>
  <c r="T1866" i="1"/>
  <c r="R1867" i="1"/>
  <c r="S1867" i="1"/>
  <c r="T1867" i="1"/>
  <c r="R1868" i="1"/>
  <c r="S1868" i="1"/>
  <c r="T1868" i="1"/>
  <c r="R1869" i="1"/>
  <c r="S1869" i="1"/>
  <c r="T1869" i="1"/>
  <c r="R1870" i="1"/>
  <c r="S1870" i="1"/>
  <c r="T1870" i="1"/>
  <c r="R1871" i="1"/>
  <c r="S1871" i="1"/>
  <c r="T1871" i="1"/>
  <c r="R1872" i="1"/>
  <c r="S1872" i="1"/>
  <c r="T1872" i="1"/>
  <c r="R1873" i="1"/>
  <c r="S1873" i="1"/>
  <c r="T1873" i="1"/>
  <c r="R1874" i="1"/>
  <c r="S1874" i="1"/>
  <c r="T1874" i="1"/>
  <c r="R1875" i="1"/>
  <c r="S1875" i="1"/>
  <c r="T1875" i="1"/>
  <c r="R1876" i="1"/>
  <c r="S1876" i="1"/>
  <c r="T1876" i="1"/>
  <c r="R1877" i="1"/>
  <c r="S1877" i="1"/>
  <c r="T1877" i="1"/>
  <c r="R1878" i="1"/>
  <c r="S1878" i="1"/>
  <c r="T1878" i="1"/>
  <c r="R1879" i="1"/>
  <c r="S1879" i="1"/>
  <c r="T1879" i="1"/>
  <c r="R1880" i="1"/>
  <c r="S1880" i="1"/>
  <c r="T1880" i="1"/>
  <c r="R1881" i="1"/>
  <c r="S1881" i="1"/>
  <c r="T1881" i="1"/>
  <c r="R1882" i="1"/>
  <c r="S1882" i="1"/>
  <c r="T1882" i="1"/>
  <c r="R1883" i="1"/>
  <c r="S1883" i="1"/>
  <c r="T1883" i="1"/>
  <c r="R1884" i="1"/>
  <c r="S1884" i="1"/>
  <c r="T1884" i="1"/>
  <c r="R1885" i="1"/>
  <c r="S1885" i="1"/>
  <c r="T1885" i="1"/>
  <c r="R1886" i="1"/>
  <c r="S1886" i="1"/>
  <c r="T1886" i="1"/>
  <c r="R1887" i="1"/>
  <c r="S1887" i="1"/>
  <c r="T1887" i="1"/>
  <c r="R1888" i="1"/>
  <c r="S1888" i="1"/>
  <c r="T1888" i="1"/>
  <c r="R1889" i="1"/>
  <c r="S1889" i="1"/>
  <c r="T1889" i="1"/>
  <c r="R1890" i="1"/>
  <c r="S1890" i="1"/>
  <c r="T1890" i="1"/>
  <c r="R1891" i="1"/>
  <c r="S1891" i="1"/>
  <c r="T1891" i="1"/>
  <c r="R1892" i="1"/>
  <c r="S1892" i="1"/>
  <c r="T1892" i="1"/>
  <c r="R1893" i="1"/>
  <c r="S1893" i="1"/>
  <c r="T1893" i="1"/>
  <c r="R1894" i="1"/>
  <c r="S1894" i="1"/>
  <c r="T1894" i="1"/>
  <c r="R1895" i="1"/>
  <c r="S1895" i="1"/>
  <c r="T1895" i="1"/>
  <c r="R1896" i="1"/>
  <c r="S1896" i="1"/>
  <c r="T1896" i="1"/>
  <c r="R1897" i="1"/>
  <c r="S1897" i="1"/>
  <c r="T1897" i="1"/>
  <c r="R1898" i="1"/>
  <c r="S1898" i="1"/>
  <c r="T1898" i="1"/>
  <c r="R1899" i="1"/>
  <c r="S1899" i="1"/>
  <c r="T1899" i="1"/>
  <c r="R1900" i="1"/>
  <c r="S1900" i="1"/>
  <c r="T1900" i="1"/>
  <c r="R1901" i="1"/>
  <c r="S1901" i="1"/>
  <c r="T1901" i="1"/>
  <c r="R1902" i="1"/>
  <c r="S1902" i="1"/>
  <c r="T1902" i="1"/>
  <c r="R1903" i="1"/>
  <c r="S1903" i="1"/>
  <c r="T1903" i="1"/>
  <c r="R1904" i="1"/>
  <c r="S1904" i="1"/>
  <c r="T1904" i="1"/>
  <c r="R1905" i="1"/>
  <c r="S1905" i="1"/>
  <c r="T1905" i="1"/>
  <c r="R1906" i="1"/>
  <c r="S1906" i="1"/>
  <c r="T1906" i="1"/>
  <c r="R1907" i="1"/>
  <c r="S1907" i="1"/>
  <c r="T1907" i="1"/>
  <c r="R1908" i="1"/>
  <c r="S1908" i="1"/>
  <c r="T1908" i="1"/>
  <c r="R1909" i="1"/>
  <c r="S1909" i="1"/>
  <c r="T1909" i="1"/>
  <c r="R1910" i="1"/>
  <c r="S1910" i="1"/>
  <c r="T1910" i="1"/>
  <c r="R1911" i="1"/>
  <c r="S1911" i="1"/>
  <c r="T1911" i="1"/>
  <c r="R1912" i="1"/>
  <c r="S1912" i="1"/>
  <c r="T1912" i="1"/>
  <c r="R1913" i="1"/>
  <c r="S1913" i="1"/>
  <c r="T1913" i="1"/>
  <c r="R1914" i="1"/>
  <c r="S1914" i="1"/>
  <c r="T1914" i="1"/>
  <c r="R1915" i="1"/>
  <c r="S1915" i="1"/>
  <c r="T1915" i="1"/>
  <c r="R1916" i="1"/>
  <c r="S1916" i="1"/>
  <c r="T1916" i="1"/>
  <c r="R1917" i="1"/>
  <c r="S1917" i="1"/>
  <c r="T1917" i="1"/>
  <c r="R1918" i="1"/>
  <c r="S1918" i="1"/>
  <c r="T1918" i="1"/>
  <c r="R1919" i="1"/>
  <c r="S1919" i="1"/>
  <c r="T1919" i="1"/>
  <c r="R1920" i="1"/>
  <c r="S1920" i="1"/>
  <c r="T1920" i="1"/>
  <c r="R1921" i="1"/>
  <c r="S1921" i="1"/>
  <c r="T1921" i="1"/>
  <c r="R1922" i="1"/>
  <c r="S1922" i="1"/>
  <c r="T1922" i="1"/>
  <c r="R1923" i="1"/>
  <c r="S1923" i="1"/>
  <c r="T1923" i="1"/>
  <c r="R1924" i="1"/>
  <c r="S1924" i="1"/>
  <c r="T1924" i="1"/>
  <c r="R1925" i="1"/>
  <c r="S1925" i="1"/>
  <c r="T1925" i="1"/>
  <c r="R1926" i="1"/>
  <c r="S1926" i="1"/>
  <c r="T1926" i="1"/>
  <c r="R1927" i="1"/>
  <c r="S1927" i="1"/>
  <c r="T1927" i="1"/>
  <c r="R1928" i="1"/>
  <c r="S1928" i="1"/>
  <c r="T1928" i="1"/>
  <c r="R1929" i="1"/>
  <c r="S1929" i="1"/>
  <c r="T1929" i="1"/>
  <c r="R1930" i="1"/>
  <c r="S1930" i="1"/>
  <c r="T1930" i="1"/>
  <c r="R1931" i="1"/>
  <c r="S1931" i="1"/>
  <c r="T1931" i="1"/>
  <c r="R1932" i="1"/>
  <c r="S1932" i="1"/>
  <c r="T1932" i="1"/>
  <c r="R1933" i="1"/>
  <c r="S1933" i="1"/>
  <c r="T1933" i="1"/>
  <c r="R1934" i="1"/>
  <c r="S1934" i="1"/>
  <c r="T1934" i="1"/>
  <c r="R1935" i="1"/>
  <c r="S1935" i="1"/>
  <c r="T1935" i="1"/>
  <c r="R1936" i="1"/>
  <c r="S1936" i="1"/>
  <c r="T1936" i="1"/>
  <c r="R1937" i="1"/>
  <c r="S1937" i="1"/>
  <c r="T1937" i="1"/>
  <c r="R1938" i="1"/>
  <c r="S1938" i="1"/>
  <c r="T1938" i="1"/>
  <c r="R1939" i="1"/>
  <c r="S1939" i="1"/>
  <c r="T1939" i="1"/>
  <c r="R1940" i="1"/>
  <c r="S1940" i="1"/>
  <c r="T1940" i="1"/>
  <c r="R1941" i="1"/>
  <c r="S1941" i="1"/>
  <c r="T1941" i="1"/>
  <c r="R1942" i="1"/>
  <c r="S1942" i="1"/>
  <c r="T1942" i="1"/>
  <c r="R1943" i="1"/>
  <c r="S1943" i="1"/>
  <c r="T1943" i="1"/>
  <c r="R1944" i="1"/>
  <c r="S1944" i="1"/>
  <c r="T1944" i="1"/>
  <c r="R1945" i="1"/>
  <c r="S1945" i="1"/>
  <c r="T1945" i="1"/>
  <c r="R1946" i="1"/>
  <c r="S1946" i="1"/>
  <c r="T1946" i="1"/>
  <c r="R1947" i="1"/>
  <c r="S1947" i="1"/>
  <c r="T1947" i="1"/>
  <c r="R1948" i="1"/>
  <c r="S1948" i="1"/>
  <c r="T1948" i="1"/>
  <c r="R1949" i="1"/>
  <c r="S1949" i="1"/>
  <c r="T1949" i="1"/>
  <c r="R1950" i="1"/>
  <c r="S1950" i="1"/>
  <c r="T1950" i="1"/>
  <c r="R1951" i="1"/>
  <c r="S1951" i="1"/>
  <c r="T1951" i="1"/>
  <c r="R1952" i="1"/>
  <c r="S1952" i="1"/>
  <c r="T1952" i="1"/>
  <c r="R1953" i="1"/>
  <c r="S1953" i="1"/>
  <c r="T1953" i="1"/>
  <c r="R1954" i="1"/>
  <c r="S1954" i="1"/>
  <c r="T1954" i="1"/>
  <c r="R1955" i="1"/>
  <c r="S1955" i="1"/>
  <c r="T1955" i="1"/>
  <c r="R1956" i="1"/>
  <c r="S1956" i="1"/>
  <c r="T1956" i="1"/>
  <c r="R1957" i="1"/>
  <c r="S1957" i="1"/>
  <c r="T1957" i="1"/>
  <c r="R1958" i="1"/>
  <c r="S1958" i="1"/>
  <c r="T1958" i="1"/>
  <c r="R1959" i="1"/>
  <c r="S1959" i="1"/>
  <c r="T1959" i="1"/>
  <c r="R1960" i="1"/>
  <c r="S1960" i="1"/>
  <c r="T1960" i="1"/>
  <c r="R1961" i="1"/>
  <c r="S1961" i="1"/>
  <c r="T1961" i="1"/>
  <c r="R1962" i="1"/>
  <c r="S1962" i="1"/>
  <c r="T1962" i="1"/>
  <c r="R1963" i="1"/>
  <c r="S1963" i="1"/>
  <c r="T1963" i="1"/>
  <c r="R1964" i="1"/>
  <c r="S1964" i="1"/>
  <c r="T1964" i="1"/>
  <c r="R1965" i="1"/>
  <c r="S1965" i="1"/>
  <c r="T1965" i="1"/>
  <c r="R1966" i="1"/>
  <c r="S1966" i="1"/>
  <c r="T1966" i="1"/>
  <c r="R1967" i="1"/>
  <c r="S1967" i="1"/>
  <c r="T1967" i="1"/>
  <c r="R1968" i="1"/>
  <c r="S1968" i="1"/>
  <c r="T1968" i="1"/>
  <c r="R1969" i="1"/>
  <c r="S1969" i="1"/>
  <c r="T1969" i="1"/>
  <c r="R1970" i="1"/>
  <c r="S1970" i="1"/>
  <c r="T1970" i="1"/>
  <c r="R1971" i="1"/>
  <c r="S1971" i="1"/>
  <c r="T1971" i="1"/>
  <c r="R1972" i="1"/>
  <c r="S1972" i="1"/>
  <c r="T1972" i="1"/>
  <c r="R1973" i="1"/>
  <c r="S1973" i="1"/>
  <c r="T1973" i="1"/>
  <c r="R1974" i="1"/>
  <c r="S1974" i="1"/>
  <c r="T1974" i="1"/>
  <c r="R1975" i="1"/>
  <c r="S1975" i="1"/>
  <c r="T1975" i="1"/>
  <c r="R1976" i="1"/>
  <c r="S1976" i="1"/>
  <c r="T1976" i="1"/>
  <c r="R1977" i="1"/>
  <c r="S1977" i="1"/>
  <c r="T1977" i="1"/>
  <c r="R1978" i="1"/>
  <c r="S1978" i="1"/>
  <c r="T1978" i="1"/>
  <c r="R1979" i="1"/>
  <c r="S1979" i="1"/>
  <c r="T1979" i="1"/>
  <c r="R1980" i="1"/>
  <c r="S1980" i="1"/>
  <c r="T1980" i="1"/>
  <c r="R1981" i="1"/>
  <c r="S1981" i="1"/>
  <c r="T1981" i="1"/>
  <c r="R1982" i="1"/>
  <c r="S1982" i="1"/>
  <c r="T1982" i="1"/>
  <c r="R1983" i="1"/>
  <c r="S1983" i="1"/>
  <c r="T1983" i="1"/>
  <c r="R1984" i="1"/>
  <c r="S1984" i="1"/>
  <c r="T1984" i="1"/>
  <c r="R1985" i="1"/>
  <c r="S1985" i="1"/>
  <c r="T1985" i="1"/>
  <c r="R1986" i="1"/>
  <c r="S1986" i="1"/>
  <c r="T1986" i="1"/>
  <c r="R1987" i="1"/>
  <c r="S1987" i="1"/>
  <c r="T1987" i="1"/>
  <c r="R1988" i="1"/>
  <c r="S1988" i="1"/>
  <c r="T1988" i="1"/>
  <c r="R1989" i="1"/>
  <c r="S1989" i="1"/>
  <c r="T1989" i="1"/>
  <c r="R1990" i="1"/>
  <c r="S1990" i="1"/>
  <c r="T1990" i="1"/>
  <c r="R1991" i="1"/>
  <c r="S1991" i="1"/>
  <c r="T1991" i="1"/>
  <c r="R1992" i="1"/>
  <c r="S1992" i="1"/>
  <c r="T1992" i="1"/>
  <c r="R1993" i="1"/>
  <c r="S1993" i="1"/>
  <c r="T1993" i="1"/>
  <c r="R1994" i="1"/>
  <c r="S1994" i="1"/>
  <c r="T1994" i="1"/>
  <c r="R1995" i="1"/>
  <c r="S1995" i="1"/>
  <c r="T1995" i="1"/>
  <c r="R1996" i="1"/>
  <c r="S1996" i="1"/>
  <c r="T1996" i="1"/>
  <c r="R1997" i="1"/>
  <c r="S1997" i="1"/>
  <c r="T1997" i="1"/>
  <c r="R1998" i="1"/>
  <c r="S1998" i="1"/>
  <c r="T1998" i="1"/>
  <c r="R1999" i="1"/>
  <c r="S1999" i="1"/>
  <c r="T1999" i="1"/>
  <c r="R2000" i="1"/>
  <c r="S2000" i="1"/>
  <c r="T2000" i="1"/>
  <c r="R2001" i="1"/>
  <c r="S2001" i="1"/>
  <c r="T2001" i="1"/>
  <c r="R2002" i="1"/>
  <c r="S2002" i="1"/>
  <c r="T2002" i="1"/>
  <c r="R2003" i="1"/>
  <c r="S2003" i="1"/>
  <c r="T2003" i="1"/>
  <c r="R2004" i="1"/>
  <c r="S2004" i="1"/>
  <c r="T2004" i="1"/>
  <c r="S10" i="1"/>
  <c r="T10" i="1"/>
  <c r="T8" i="1" s="1"/>
  <c r="R10" i="1"/>
  <c r="O10" i="1"/>
  <c r="E12" i="9"/>
  <c r="E13" i="9"/>
  <c r="E14" i="9"/>
  <c r="E11" i="9"/>
  <c r="C10" i="1"/>
  <c r="C11" i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  <c r="C1021" i="1" s="1"/>
  <c r="C1022" i="1" s="1"/>
  <c r="C1023" i="1" s="1"/>
  <c r="C1024" i="1" s="1"/>
  <c r="C1025" i="1" s="1"/>
  <c r="C1026" i="1" s="1"/>
  <c r="C1027" i="1" s="1"/>
  <c r="C1028" i="1" s="1"/>
  <c r="C1029" i="1" s="1"/>
  <c r="C1030" i="1" s="1"/>
  <c r="C1031" i="1" s="1"/>
  <c r="C1032" i="1" s="1"/>
  <c r="C1033" i="1" s="1"/>
  <c r="C1034" i="1" s="1"/>
  <c r="C1035" i="1" s="1"/>
  <c r="C1036" i="1" s="1"/>
  <c r="C1037" i="1" s="1"/>
  <c r="C1038" i="1" s="1"/>
  <c r="C1039" i="1" s="1"/>
  <c r="C1040" i="1" s="1"/>
  <c r="C1041" i="1" s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C1058" i="1" s="1"/>
  <c r="C1059" i="1" s="1"/>
  <c r="C1060" i="1" s="1"/>
  <c r="C1061" i="1" s="1"/>
  <c r="C1062" i="1" s="1"/>
  <c r="C1063" i="1" s="1"/>
  <c r="C1064" i="1" s="1"/>
  <c r="C1065" i="1" s="1"/>
  <c r="C1066" i="1" s="1"/>
  <c r="C1067" i="1" s="1"/>
  <c r="C1068" i="1" s="1"/>
  <c r="C1069" i="1" s="1"/>
  <c r="C1070" i="1" s="1"/>
  <c r="C1071" i="1" s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C1083" i="1" s="1"/>
  <c r="C1084" i="1" s="1"/>
  <c r="C1085" i="1" s="1"/>
  <c r="C1086" i="1" s="1"/>
  <c r="C1087" i="1" s="1"/>
  <c r="C1088" i="1" s="1"/>
  <c r="C1089" i="1" s="1"/>
  <c r="C1090" i="1" s="1"/>
  <c r="C1091" i="1" s="1"/>
  <c r="C1092" i="1" s="1"/>
  <c r="C1093" i="1" s="1"/>
  <c r="C1094" i="1" s="1"/>
  <c r="C1095" i="1" s="1"/>
  <c r="C1096" i="1" s="1"/>
  <c r="C1097" i="1" s="1"/>
  <c r="C1098" i="1" s="1"/>
  <c r="C1099" i="1" s="1"/>
  <c r="C1100" i="1" s="1"/>
  <c r="C1101" i="1" s="1"/>
  <c r="C1102" i="1" s="1"/>
  <c r="C1103" i="1" s="1"/>
  <c r="C1104" i="1" s="1"/>
  <c r="C1105" i="1" s="1"/>
  <c r="C1106" i="1" s="1"/>
  <c r="C1107" i="1" s="1"/>
  <c r="C1108" i="1" s="1"/>
  <c r="C1109" i="1" s="1"/>
  <c r="C1110" i="1" s="1"/>
  <c r="C1111" i="1" s="1"/>
  <c r="C1112" i="1" s="1"/>
  <c r="C1113" i="1" s="1"/>
  <c r="C1114" i="1" s="1"/>
  <c r="C1115" i="1" s="1"/>
  <c r="C1116" i="1" s="1"/>
  <c r="C1117" i="1" s="1"/>
  <c r="C1118" i="1" s="1"/>
  <c r="C1119" i="1" s="1"/>
  <c r="C1120" i="1" s="1"/>
  <c r="C1121" i="1" s="1"/>
  <c r="C1122" i="1" s="1"/>
  <c r="C1123" i="1" s="1"/>
  <c r="C1124" i="1" s="1"/>
  <c r="C1125" i="1" s="1"/>
  <c r="C1126" i="1" s="1"/>
  <c r="C1127" i="1" s="1"/>
  <c r="C1128" i="1" s="1"/>
  <c r="C1129" i="1" s="1"/>
  <c r="C1130" i="1" s="1"/>
  <c r="C1131" i="1" s="1"/>
  <c r="C1132" i="1" s="1"/>
  <c r="C1133" i="1" s="1"/>
  <c r="C1134" i="1" s="1"/>
  <c r="C1135" i="1" s="1"/>
  <c r="C1136" i="1" s="1"/>
  <c r="C1137" i="1" s="1"/>
  <c r="C1138" i="1" s="1"/>
  <c r="C1139" i="1" s="1"/>
  <c r="C1140" i="1" s="1"/>
  <c r="C1141" i="1" s="1"/>
  <c r="C1142" i="1" s="1"/>
  <c r="C1143" i="1" s="1"/>
  <c r="C1144" i="1" s="1"/>
  <c r="C1145" i="1" s="1"/>
  <c r="C1146" i="1" s="1"/>
  <c r="C1147" i="1" s="1"/>
  <c r="C1148" i="1" s="1"/>
  <c r="C1149" i="1" s="1"/>
  <c r="C1150" i="1" s="1"/>
  <c r="C1151" i="1" s="1"/>
  <c r="C1152" i="1" s="1"/>
  <c r="C1153" i="1" s="1"/>
  <c r="C1154" i="1" s="1"/>
  <c r="C1155" i="1" s="1"/>
  <c r="C1156" i="1" s="1"/>
  <c r="C1157" i="1" s="1"/>
  <c r="C1158" i="1" s="1"/>
  <c r="C1159" i="1" s="1"/>
  <c r="C1160" i="1" s="1"/>
  <c r="C1161" i="1" s="1"/>
  <c r="C1162" i="1" s="1"/>
  <c r="C1163" i="1" s="1"/>
  <c r="C1164" i="1" s="1"/>
  <c r="C1165" i="1" s="1"/>
  <c r="C1166" i="1" s="1"/>
  <c r="C1167" i="1" s="1"/>
  <c r="C1168" i="1" s="1"/>
  <c r="C1169" i="1" s="1"/>
  <c r="C1170" i="1" s="1"/>
  <c r="C1171" i="1" s="1"/>
  <c r="C1172" i="1" s="1"/>
  <c r="C1173" i="1" s="1"/>
  <c r="C1174" i="1" s="1"/>
  <c r="C1175" i="1" s="1"/>
  <c r="C1176" i="1" s="1"/>
  <c r="C1177" i="1" s="1"/>
  <c r="C1178" i="1" s="1"/>
  <c r="C1179" i="1" s="1"/>
  <c r="C1180" i="1" s="1"/>
  <c r="C1181" i="1" s="1"/>
  <c r="C1182" i="1" s="1"/>
  <c r="C1183" i="1" s="1"/>
  <c r="C1184" i="1" s="1"/>
  <c r="C1185" i="1" s="1"/>
  <c r="C1186" i="1" s="1"/>
  <c r="C1187" i="1" s="1"/>
  <c r="C1188" i="1" s="1"/>
  <c r="C1189" i="1" s="1"/>
  <c r="C1190" i="1" s="1"/>
  <c r="C1191" i="1" s="1"/>
  <c r="C1192" i="1" s="1"/>
  <c r="C1193" i="1" s="1"/>
  <c r="C1194" i="1" s="1"/>
  <c r="C1195" i="1" s="1"/>
  <c r="C1196" i="1" s="1"/>
  <c r="C1197" i="1" s="1"/>
  <c r="C1198" i="1" s="1"/>
  <c r="C1199" i="1" s="1"/>
  <c r="C1200" i="1" s="1"/>
  <c r="C1201" i="1" s="1"/>
  <c r="C1202" i="1" s="1"/>
  <c r="C1203" i="1" s="1"/>
  <c r="C1204" i="1" s="1"/>
  <c r="C1205" i="1" s="1"/>
  <c r="C1206" i="1" s="1"/>
  <c r="C1207" i="1" s="1"/>
  <c r="C1208" i="1" s="1"/>
  <c r="C1209" i="1" s="1"/>
  <c r="C1210" i="1" s="1"/>
  <c r="C1211" i="1" s="1"/>
  <c r="C1212" i="1" s="1"/>
  <c r="C1213" i="1" s="1"/>
  <c r="C1214" i="1" s="1"/>
  <c r="C1215" i="1" s="1"/>
  <c r="C1216" i="1" s="1"/>
  <c r="C1217" i="1" s="1"/>
  <c r="C1218" i="1" s="1"/>
  <c r="C1219" i="1" s="1"/>
  <c r="C1220" i="1" s="1"/>
  <c r="C1221" i="1" s="1"/>
  <c r="C1222" i="1" s="1"/>
  <c r="C1223" i="1" s="1"/>
  <c r="C1224" i="1" s="1"/>
  <c r="C1225" i="1" s="1"/>
  <c r="C1226" i="1" s="1"/>
  <c r="C1227" i="1" s="1"/>
  <c r="C1228" i="1" s="1"/>
  <c r="C1229" i="1" s="1"/>
  <c r="C1230" i="1" s="1"/>
  <c r="C1231" i="1" s="1"/>
  <c r="C1232" i="1" s="1"/>
  <c r="C1233" i="1" s="1"/>
  <c r="C1234" i="1" s="1"/>
  <c r="C1235" i="1" s="1"/>
  <c r="C1236" i="1" s="1"/>
  <c r="C1237" i="1" s="1"/>
  <c r="C1238" i="1" s="1"/>
  <c r="C1239" i="1" s="1"/>
  <c r="C1240" i="1" s="1"/>
  <c r="C1241" i="1" s="1"/>
  <c r="C1242" i="1" s="1"/>
  <c r="C1243" i="1" s="1"/>
  <c r="C1244" i="1" s="1"/>
  <c r="C1245" i="1" s="1"/>
  <c r="C1246" i="1" s="1"/>
  <c r="C1247" i="1" s="1"/>
  <c r="C1248" i="1" s="1"/>
  <c r="C1249" i="1" s="1"/>
  <c r="C1250" i="1" s="1"/>
  <c r="C1251" i="1" s="1"/>
  <c r="C1252" i="1" s="1"/>
  <c r="C1253" i="1" s="1"/>
  <c r="C1254" i="1" s="1"/>
  <c r="C1255" i="1" s="1"/>
  <c r="C1256" i="1" s="1"/>
  <c r="C1257" i="1" s="1"/>
  <c r="C1258" i="1" s="1"/>
  <c r="C1259" i="1" s="1"/>
  <c r="C1260" i="1" s="1"/>
  <c r="C1261" i="1" s="1"/>
  <c r="C1262" i="1" s="1"/>
  <c r="C1263" i="1" s="1"/>
  <c r="C1264" i="1" s="1"/>
  <c r="C1265" i="1" s="1"/>
  <c r="C1266" i="1" s="1"/>
  <c r="C1267" i="1" s="1"/>
  <c r="C1268" i="1" s="1"/>
  <c r="C1269" i="1" s="1"/>
  <c r="C1270" i="1" s="1"/>
  <c r="C1271" i="1" s="1"/>
  <c r="C1272" i="1" s="1"/>
  <c r="C1273" i="1" s="1"/>
  <c r="C1274" i="1" s="1"/>
  <c r="C1275" i="1" s="1"/>
  <c r="C1276" i="1" s="1"/>
  <c r="C1277" i="1" s="1"/>
  <c r="C1278" i="1" s="1"/>
  <c r="C1279" i="1" s="1"/>
  <c r="C1280" i="1" s="1"/>
  <c r="C1281" i="1" s="1"/>
  <c r="C1282" i="1" s="1"/>
  <c r="C1283" i="1" s="1"/>
  <c r="C1284" i="1" s="1"/>
  <c r="C1285" i="1" s="1"/>
  <c r="C1286" i="1" s="1"/>
  <c r="C1287" i="1" s="1"/>
  <c r="C1288" i="1" s="1"/>
  <c r="C1289" i="1" s="1"/>
  <c r="C1290" i="1" s="1"/>
  <c r="C1291" i="1" s="1"/>
  <c r="C1292" i="1" s="1"/>
  <c r="C1293" i="1" s="1"/>
  <c r="C1294" i="1" s="1"/>
  <c r="C1295" i="1" s="1"/>
  <c r="C1296" i="1" s="1"/>
  <c r="C1297" i="1" s="1"/>
  <c r="C1298" i="1" s="1"/>
  <c r="C1299" i="1" s="1"/>
  <c r="C1300" i="1" s="1"/>
  <c r="C1301" i="1" s="1"/>
  <c r="C1302" i="1" s="1"/>
  <c r="C1303" i="1" s="1"/>
  <c r="C1304" i="1" s="1"/>
  <c r="C1305" i="1" s="1"/>
  <c r="C1306" i="1" s="1"/>
  <c r="C1307" i="1" s="1"/>
  <c r="C1308" i="1" s="1"/>
  <c r="C1309" i="1" s="1"/>
  <c r="C1310" i="1" s="1"/>
  <c r="C1311" i="1" s="1"/>
  <c r="C1312" i="1" s="1"/>
  <c r="C1313" i="1" s="1"/>
  <c r="C1314" i="1" s="1"/>
  <c r="C1315" i="1" s="1"/>
  <c r="C1316" i="1" s="1"/>
  <c r="C1317" i="1" s="1"/>
  <c r="C1318" i="1" s="1"/>
  <c r="C1319" i="1" s="1"/>
  <c r="C1320" i="1" s="1"/>
  <c r="C1321" i="1" s="1"/>
  <c r="C1322" i="1" s="1"/>
  <c r="C1323" i="1" s="1"/>
  <c r="C1324" i="1" s="1"/>
  <c r="C1325" i="1" s="1"/>
  <c r="C1326" i="1" s="1"/>
  <c r="C1327" i="1" s="1"/>
  <c r="C1328" i="1" s="1"/>
  <c r="C1329" i="1" s="1"/>
  <c r="C1330" i="1" s="1"/>
  <c r="C1331" i="1" s="1"/>
  <c r="C1332" i="1" s="1"/>
  <c r="C1333" i="1" s="1"/>
  <c r="C1334" i="1" s="1"/>
  <c r="C1335" i="1" s="1"/>
  <c r="C1336" i="1" s="1"/>
  <c r="C1337" i="1" s="1"/>
  <c r="C1338" i="1" s="1"/>
  <c r="C1339" i="1" s="1"/>
  <c r="C1340" i="1" s="1"/>
  <c r="C1341" i="1" s="1"/>
  <c r="C1342" i="1" s="1"/>
  <c r="C1343" i="1" s="1"/>
  <c r="C1344" i="1" s="1"/>
  <c r="C1345" i="1" s="1"/>
  <c r="C1346" i="1" s="1"/>
  <c r="C1347" i="1" s="1"/>
  <c r="C1348" i="1" s="1"/>
  <c r="C1349" i="1" s="1"/>
  <c r="C1350" i="1" s="1"/>
  <c r="C1351" i="1" s="1"/>
  <c r="C1352" i="1" s="1"/>
  <c r="C1353" i="1" s="1"/>
  <c r="C1354" i="1" s="1"/>
  <c r="C1355" i="1" s="1"/>
  <c r="C1356" i="1" s="1"/>
  <c r="C1357" i="1" s="1"/>
  <c r="C1358" i="1" s="1"/>
  <c r="C1359" i="1" s="1"/>
  <c r="C1360" i="1" s="1"/>
  <c r="C1361" i="1" s="1"/>
  <c r="C1362" i="1" s="1"/>
  <c r="C1363" i="1" s="1"/>
  <c r="C1364" i="1" s="1"/>
  <c r="C1365" i="1" s="1"/>
  <c r="C1366" i="1" s="1"/>
  <c r="C1367" i="1" s="1"/>
  <c r="C1368" i="1" s="1"/>
  <c r="C1369" i="1" s="1"/>
  <c r="C1370" i="1" s="1"/>
  <c r="C1371" i="1" s="1"/>
  <c r="C1372" i="1" s="1"/>
  <c r="C1373" i="1" s="1"/>
  <c r="C1374" i="1" s="1"/>
  <c r="C1375" i="1" s="1"/>
  <c r="C1376" i="1" s="1"/>
  <c r="C1377" i="1" s="1"/>
  <c r="C1378" i="1" s="1"/>
  <c r="C1379" i="1" s="1"/>
  <c r="C1380" i="1" s="1"/>
  <c r="C1381" i="1" s="1"/>
  <c r="C1382" i="1" s="1"/>
  <c r="C1383" i="1" s="1"/>
  <c r="C1384" i="1" s="1"/>
  <c r="C1385" i="1" s="1"/>
  <c r="C1386" i="1" s="1"/>
  <c r="C1387" i="1" s="1"/>
  <c r="C1388" i="1" s="1"/>
  <c r="C1389" i="1" s="1"/>
  <c r="C1390" i="1" s="1"/>
  <c r="C1391" i="1" s="1"/>
  <c r="C1392" i="1" s="1"/>
  <c r="C1393" i="1" s="1"/>
  <c r="C1394" i="1" s="1"/>
  <c r="C1395" i="1" s="1"/>
  <c r="C1396" i="1" s="1"/>
  <c r="C1397" i="1" s="1"/>
  <c r="C1398" i="1" s="1"/>
  <c r="C1399" i="1" s="1"/>
  <c r="C1400" i="1" s="1"/>
  <c r="C1401" i="1" s="1"/>
  <c r="C1402" i="1" s="1"/>
  <c r="C1403" i="1" s="1"/>
  <c r="C1404" i="1" s="1"/>
  <c r="C1405" i="1" s="1"/>
  <c r="C1406" i="1" s="1"/>
  <c r="C1407" i="1" s="1"/>
  <c r="C1408" i="1" s="1"/>
  <c r="C1409" i="1" s="1"/>
  <c r="C1410" i="1" s="1"/>
  <c r="C1411" i="1" s="1"/>
  <c r="C1412" i="1" s="1"/>
  <c r="C1413" i="1" s="1"/>
  <c r="C1414" i="1" s="1"/>
  <c r="C1415" i="1" s="1"/>
  <c r="C1416" i="1" s="1"/>
  <c r="C1417" i="1" s="1"/>
  <c r="C1418" i="1" s="1"/>
  <c r="C1419" i="1" s="1"/>
  <c r="C1420" i="1" s="1"/>
  <c r="C1421" i="1" s="1"/>
  <c r="C1422" i="1" s="1"/>
  <c r="C1423" i="1" s="1"/>
  <c r="C1424" i="1" s="1"/>
  <c r="C1425" i="1" s="1"/>
  <c r="C1426" i="1" s="1"/>
  <c r="C1427" i="1" s="1"/>
  <c r="C1428" i="1" s="1"/>
  <c r="C1429" i="1" s="1"/>
  <c r="C1430" i="1" s="1"/>
  <c r="C1431" i="1" s="1"/>
  <c r="C1432" i="1" s="1"/>
  <c r="C1433" i="1" s="1"/>
  <c r="C1434" i="1" s="1"/>
  <c r="C1435" i="1" s="1"/>
  <c r="C1436" i="1" s="1"/>
  <c r="C1437" i="1" s="1"/>
  <c r="C1438" i="1" s="1"/>
  <c r="C1439" i="1" s="1"/>
  <c r="C1440" i="1" s="1"/>
  <c r="C1441" i="1" s="1"/>
  <c r="C1442" i="1" s="1"/>
  <c r="C1443" i="1" s="1"/>
  <c r="C1444" i="1" s="1"/>
  <c r="C1445" i="1" s="1"/>
  <c r="C1446" i="1" s="1"/>
  <c r="C1447" i="1" s="1"/>
  <c r="C1448" i="1" s="1"/>
  <c r="C1449" i="1" s="1"/>
  <c r="C1450" i="1" s="1"/>
  <c r="C1451" i="1" s="1"/>
  <c r="C1452" i="1" s="1"/>
  <c r="C1453" i="1" s="1"/>
  <c r="C1454" i="1" s="1"/>
  <c r="C1455" i="1" s="1"/>
  <c r="C1456" i="1" s="1"/>
  <c r="C1457" i="1" s="1"/>
  <c r="C1458" i="1" s="1"/>
  <c r="C1459" i="1" s="1"/>
  <c r="C1460" i="1" s="1"/>
  <c r="C1461" i="1" s="1"/>
  <c r="C1462" i="1" s="1"/>
  <c r="C1463" i="1" s="1"/>
  <c r="C1464" i="1" s="1"/>
  <c r="C1465" i="1" s="1"/>
  <c r="C1466" i="1" s="1"/>
  <c r="C1467" i="1" s="1"/>
  <c r="C1468" i="1" s="1"/>
  <c r="C1469" i="1" s="1"/>
  <c r="C1470" i="1" s="1"/>
  <c r="C1471" i="1" s="1"/>
  <c r="C1472" i="1" s="1"/>
  <c r="C1473" i="1" s="1"/>
  <c r="C1474" i="1" s="1"/>
  <c r="C1475" i="1" s="1"/>
  <c r="C1476" i="1" s="1"/>
  <c r="C1477" i="1" s="1"/>
  <c r="C1478" i="1" s="1"/>
  <c r="C1479" i="1" s="1"/>
  <c r="C1480" i="1" s="1"/>
  <c r="C1481" i="1" s="1"/>
  <c r="C1482" i="1" s="1"/>
  <c r="C1483" i="1" s="1"/>
  <c r="C1484" i="1" s="1"/>
  <c r="C1485" i="1" s="1"/>
  <c r="C1486" i="1" s="1"/>
  <c r="C1487" i="1" s="1"/>
  <c r="C1488" i="1" s="1"/>
  <c r="C1489" i="1" s="1"/>
  <c r="C1490" i="1" s="1"/>
  <c r="C1491" i="1" s="1"/>
  <c r="C1492" i="1" s="1"/>
  <c r="C1493" i="1" s="1"/>
  <c r="C1494" i="1" s="1"/>
  <c r="C1495" i="1" s="1"/>
  <c r="C1496" i="1" s="1"/>
  <c r="C1497" i="1" s="1"/>
  <c r="C1498" i="1" s="1"/>
  <c r="C1499" i="1" s="1"/>
  <c r="C1500" i="1" s="1"/>
  <c r="C1501" i="1" s="1"/>
  <c r="C1502" i="1" s="1"/>
  <c r="C1503" i="1" s="1"/>
  <c r="C1504" i="1" s="1"/>
  <c r="C1505" i="1" s="1"/>
  <c r="C1506" i="1" s="1"/>
  <c r="C1507" i="1" s="1"/>
  <c r="C1508" i="1" s="1"/>
  <c r="C1509" i="1" s="1"/>
  <c r="C1510" i="1" s="1"/>
  <c r="C1511" i="1" s="1"/>
  <c r="C1512" i="1" s="1"/>
  <c r="C1513" i="1" s="1"/>
  <c r="C1514" i="1" s="1"/>
  <c r="C1515" i="1" s="1"/>
  <c r="C1516" i="1" s="1"/>
  <c r="C1517" i="1" s="1"/>
  <c r="C1518" i="1" s="1"/>
  <c r="C1519" i="1" s="1"/>
  <c r="C1520" i="1" s="1"/>
  <c r="C1521" i="1" s="1"/>
  <c r="C1522" i="1" s="1"/>
  <c r="C1523" i="1" s="1"/>
  <c r="C1524" i="1" s="1"/>
  <c r="C1525" i="1" s="1"/>
  <c r="C1526" i="1" s="1"/>
  <c r="C1527" i="1" s="1"/>
  <c r="C1528" i="1" s="1"/>
  <c r="C1529" i="1" s="1"/>
  <c r="C1530" i="1" s="1"/>
  <c r="C1531" i="1" s="1"/>
  <c r="C1532" i="1" s="1"/>
  <c r="C1533" i="1" s="1"/>
  <c r="C1534" i="1" s="1"/>
  <c r="C1535" i="1" s="1"/>
  <c r="C1536" i="1" s="1"/>
  <c r="C1537" i="1" s="1"/>
  <c r="C1538" i="1" s="1"/>
  <c r="C1539" i="1" s="1"/>
  <c r="C1540" i="1" s="1"/>
  <c r="C1541" i="1" s="1"/>
  <c r="C1542" i="1" s="1"/>
  <c r="C1543" i="1" s="1"/>
  <c r="C1544" i="1" s="1"/>
  <c r="C1545" i="1" s="1"/>
  <c r="C1546" i="1" s="1"/>
  <c r="C1547" i="1" s="1"/>
  <c r="C1548" i="1" s="1"/>
  <c r="C1549" i="1" s="1"/>
  <c r="C1550" i="1" s="1"/>
  <c r="C1551" i="1" s="1"/>
  <c r="C1552" i="1" s="1"/>
  <c r="C1553" i="1" s="1"/>
  <c r="C1554" i="1" s="1"/>
  <c r="C1555" i="1" s="1"/>
  <c r="C1556" i="1" s="1"/>
  <c r="C1557" i="1" s="1"/>
  <c r="C1558" i="1" s="1"/>
  <c r="C1559" i="1" s="1"/>
  <c r="C1560" i="1" s="1"/>
  <c r="C1561" i="1" s="1"/>
  <c r="C1562" i="1" s="1"/>
  <c r="C1563" i="1" s="1"/>
  <c r="C1564" i="1" s="1"/>
  <c r="C1565" i="1" s="1"/>
  <c r="C1566" i="1" s="1"/>
  <c r="C1567" i="1" s="1"/>
  <c r="C1568" i="1" s="1"/>
  <c r="C1569" i="1" s="1"/>
  <c r="C1570" i="1" s="1"/>
  <c r="C1571" i="1" s="1"/>
  <c r="C1572" i="1" s="1"/>
  <c r="C1573" i="1" s="1"/>
  <c r="C1574" i="1" s="1"/>
  <c r="C1575" i="1" s="1"/>
  <c r="C1576" i="1" s="1"/>
  <c r="C1577" i="1" s="1"/>
  <c r="C1578" i="1" s="1"/>
  <c r="C1579" i="1" s="1"/>
  <c r="C1580" i="1" s="1"/>
  <c r="C1581" i="1" s="1"/>
  <c r="C1582" i="1" s="1"/>
  <c r="C1583" i="1" s="1"/>
  <c r="C1584" i="1" s="1"/>
  <c r="C1585" i="1" s="1"/>
  <c r="C1586" i="1" s="1"/>
  <c r="C1587" i="1" s="1"/>
  <c r="C1588" i="1" s="1"/>
  <c r="C1589" i="1" s="1"/>
  <c r="C1590" i="1" s="1"/>
  <c r="C1591" i="1" s="1"/>
  <c r="C1592" i="1" s="1"/>
  <c r="C1593" i="1" s="1"/>
  <c r="C1594" i="1" s="1"/>
  <c r="C1595" i="1" s="1"/>
  <c r="C1596" i="1" s="1"/>
  <c r="C1597" i="1" s="1"/>
  <c r="C1598" i="1" s="1"/>
  <c r="C1599" i="1" s="1"/>
  <c r="C1600" i="1" s="1"/>
  <c r="C1601" i="1" s="1"/>
  <c r="C1602" i="1" s="1"/>
  <c r="C1603" i="1" s="1"/>
  <c r="C1604" i="1" s="1"/>
  <c r="C1605" i="1" s="1"/>
  <c r="C1606" i="1" s="1"/>
  <c r="C1607" i="1" s="1"/>
  <c r="C1608" i="1" s="1"/>
  <c r="C1609" i="1" s="1"/>
  <c r="C1610" i="1" s="1"/>
  <c r="C1611" i="1" s="1"/>
  <c r="C1612" i="1" s="1"/>
  <c r="C1613" i="1" s="1"/>
  <c r="C1614" i="1" s="1"/>
  <c r="C1615" i="1" s="1"/>
  <c r="C1616" i="1" s="1"/>
  <c r="C1617" i="1" s="1"/>
  <c r="C1618" i="1" s="1"/>
  <c r="C1619" i="1" s="1"/>
  <c r="C1620" i="1" s="1"/>
  <c r="C1621" i="1" s="1"/>
  <c r="C1622" i="1" s="1"/>
  <c r="C1623" i="1" s="1"/>
  <c r="C1624" i="1" s="1"/>
  <c r="C1625" i="1" s="1"/>
  <c r="C1626" i="1" s="1"/>
  <c r="C1627" i="1" s="1"/>
  <c r="C1628" i="1" s="1"/>
  <c r="C1629" i="1" s="1"/>
  <c r="C1630" i="1" s="1"/>
  <c r="C1631" i="1" s="1"/>
  <c r="C1632" i="1" s="1"/>
  <c r="C1633" i="1" s="1"/>
  <c r="C1634" i="1" s="1"/>
  <c r="C1635" i="1" s="1"/>
  <c r="C1636" i="1" s="1"/>
  <c r="C1637" i="1" s="1"/>
  <c r="C1638" i="1" s="1"/>
  <c r="C1639" i="1" s="1"/>
  <c r="C1640" i="1" s="1"/>
  <c r="C1641" i="1" s="1"/>
  <c r="C1642" i="1" s="1"/>
  <c r="C1643" i="1" s="1"/>
  <c r="C1644" i="1" s="1"/>
  <c r="C1645" i="1" s="1"/>
  <c r="C1646" i="1" s="1"/>
  <c r="C1647" i="1" s="1"/>
  <c r="C1648" i="1" s="1"/>
  <c r="C1649" i="1" s="1"/>
  <c r="C1650" i="1" s="1"/>
  <c r="C1651" i="1" s="1"/>
  <c r="C1652" i="1" s="1"/>
  <c r="C1653" i="1" s="1"/>
  <c r="C1654" i="1" s="1"/>
  <c r="C1655" i="1" s="1"/>
  <c r="C1656" i="1" s="1"/>
  <c r="C1657" i="1" s="1"/>
  <c r="C1658" i="1" s="1"/>
  <c r="C1659" i="1" s="1"/>
  <c r="C1660" i="1" s="1"/>
  <c r="C1661" i="1" s="1"/>
  <c r="C1662" i="1" s="1"/>
  <c r="C1663" i="1" s="1"/>
  <c r="C1664" i="1" s="1"/>
  <c r="C1665" i="1" s="1"/>
  <c r="C1666" i="1" s="1"/>
  <c r="C1667" i="1" s="1"/>
  <c r="C1668" i="1" s="1"/>
  <c r="C1669" i="1" s="1"/>
  <c r="C1670" i="1" s="1"/>
  <c r="C1671" i="1" s="1"/>
  <c r="C1672" i="1" s="1"/>
  <c r="C1673" i="1" s="1"/>
  <c r="C1674" i="1" s="1"/>
  <c r="C1675" i="1" s="1"/>
  <c r="C1676" i="1" s="1"/>
  <c r="C1677" i="1" s="1"/>
  <c r="C1678" i="1" s="1"/>
  <c r="C1679" i="1" s="1"/>
  <c r="C1680" i="1" s="1"/>
  <c r="C1681" i="1" s="1"/>
  <c r="C1682" i="1" s="1"/>
  <c r="C1683" i="1" s="1"/>
  <c r="C1684" i="1" s="1"/>
  <c r="C1685" i="1" s="1"/>
  <c r="C1686" i="1" s="1"/>
  <c r="C1687" i="1" s="1"/>
  <c r="C1688" i="1" s="1"/>
  <c r="C1689" i="1" s="1"/>
  <c r="C1690" i="1" s="1"/>
  <c r="C1691" i="1" s="1"/>
  <c r="C1692" i="1" s="1"/>
  <c r="C1693" i="1" s="1"/>
  <c r="C1694" i="1" s="1"/>
  <c r="C1695" i="1" s="1"/>
  <c r="C1696" i="1" s="1"/>
  <c r="C1697" i="1" s="1"/>
  <c r="C1698" i="1" s="1"/>
  <c r="C1699" i="1" s="1"/>
  <c r="C1700" i="1" s="1"/>
  <c r="C1701" i="1" s="1"/>
  <c r="C1702" i="1" s="1"/>
  <c r="C1703" i="1" s="1"/>
  <c r="C1704" i="1" s="1"/>
  <c r="C1705" i="1" s="1"/>
  <c r="C1706" i="1" s="1"/>
  <c r="C1707" i="1" s="1"/>
  <c r="C1708" i="1" s="1"/>
  <c r="C1709" i="1" s="1"/>
  <c r="C1710" i="1" s="1"/>
  <c r="C1711" i="1" s="1"/>
  <c r="C1712" i="1" s="1"/>
  <c r="C1713" i="1" s="1"/>
  <c r="C1714" i="1" s="1"/>
  <c r="C1715" i="1" s="1"/>
  <c r="C1716" i="1" s="1"/>
  <c r="C1717" i="1" s="1"/>
  <c r="C1718" i="1" s="1"/>
  <c r="C1719" i="1" s="1"/>
  <c r="C1720" i="1" s="1"/>
  <c r="C1721" i="1" s="1"/>
  <c r="C1722" i="1" s="1"/>
  <c r="C1723" i="1" s="1"/>
  <c r="C1724" i="1" s="1"/>
  <c r="C1725" i="1" s="1"/>
  <c r="C1726" i="1" s="1"/>
  <c r="C1727" i="1" s="1"/>
  <c r="C1728" i="1" s="1"/>
  <c r="C1729" i="1" s="1"/>
  <c r="C1730" i="1" s="1"/>
  <c r="C1731" i="1" s="1"/>
  <c r="C1732" i="1" s="1"/>
  <c r="C1733" i="1" s="1"/>
  <c r="C1734" i="1" s="1"/>
  <c r="C1735" i="1" s="1"/>
  <c r="C1736" i="1" s="1"/>
  <c r="C1737" i="1" s="1"/>
  <c r="C1738" i="1" s="1"/>
  <c r="C1739" i="1" s="1"/>
  <c r="C1740" i="1" s="1"/>
  <c r="C1741" i="1" s="1"/>
  <c r="C1742" i="1" s="1"/>
  <c r="C1743" i="1" s="1"/>
  <c r="C1744" i="1" s="1"/>
  <c r="C1745" i="1" s="1"/>
  <c r="C1746" i="1" s="1"/>
  <c r="C1747" i="1" s="1"/>
  <c r="C1748" i="1" s="1"/>
  <c r="C1749" i="1" s="1"/>
  <c r="C1750" i="1" s="1"/>
  <c r="C1751" i="1" s="1"/>
  <c r="C1752" i="1" s="1"/>
  <c r="C1753" i="1" s="1"/>
  <c r="C1754" i="1" s="1"/>
  <c r="C1755" i="1" s="1"/>
  <c r="C1756" i="1" s="1"/>
  <c r="C1757" i="1" s="1"/>
  <c r="C1758" i="1" s="1"/>
  <c r="C1759" i="1" s="1"/>
  <c r="C1760" i="1" s="1"/>
  <c r="C1761" i="1" s="1"/>
  <c r="C1762" i="1" s="1"/>
  <c r="C1763" i="1" s="1"/>
  <c r="C1764" i="1" s="1"/>
  <c r="C1765" i="1" s="1"/>
  <c r="C1766" i="1" s="1"/>
  <c r="C1767" i="1" s="1"/>
  <c r="C1768" i="1" s="1"/>
  <c r="C1769" i="1" s="1"/>
  <c r="C1770" i="1" s="1"/>
  <c r="C1771" i="1" s="1"/>
  <c r="C1772" i="1" s="1"/>
  <c r="C1773" i="1" s="1"/>
  <c r="C1774" i="1" s="1"/>
  <c r="C1775" i="1" s="1"/>
  <c r="C1776" i="1" s="1"/>
  <c r="C1777" i="1" s="1"/>
  <c r="C1778" i="1" s="1"/>
  <c r="C1779" i="1" s="1"/>
  <c r="C1780" i="1" s="1"/>
  <c r="C1781" i="1" s="1"/>
  <c r="C1782" i="1" s="1"/>
  <c r="C1783" i="1" s="1"/>
  <c r="C1784" i="1" s="1"/>
  <c r="C1785" i="1" s="1"/>
  <c r="C1786" i="1" s="1"/>
  <c r="C1787" i="1" s="1"/>
  <c r="C1788" i="1" s="1"/>
  <c r="C1789" i="1" s="1"/>
  <c r="C1790" i="1" s="1"/>
  <c r="C1791" i="1" s="1"/>
  <c r="C1792" i="1" s="1"/>
  <c r="C1793" i="1" s="1"/>
  <c r="C1794" i="1" s="1"/>
  <c r="C1795" i="1" s="1"/>
  <c r="C1796" i="1" s="1"/>
  <c r="C1797" i="1" s="1"/>
  <c r="C1798" i="1" s="1"/>
  <c r="C1799" i="1" s="1"/>
  <c r="C1800" i="1" s="1"/>
  <c r="C1801" i="1" s="1"/>
  <c r="C1802" i="1" s="1"/>
  <c r="C1803" i="1" s="1"/>
  <c r="C1804" i="1" s="1"/>
  <c r="C1805" i="1" s="1"/>
  <c r="C1806" i="1" s="1"/>
  <c r="C1807" i="1" s="1"/>
  <c r="C1808" i="1" s="1"/>
  <c r="C1809" i="1" s="1"/>
  <c r="C1810" i="1" s="1"/>
  <c r="C1811" i="1" s="1"/>
  <c r="C1812" i="1" s="1"/>
  <c r="C1813" i="1" s="1"/>
  <c r="C1814" i="1" s="1"/>
  <c r="C1815" i="1" s="1"/>
  <c r="C1816" i="1" s="1"/>
  <c r="C1817" i="1" s="1"/>
  <c r="C1818" i="1" s="1"/>
  <c r="C1819" i="1" s="1"/>
  <c r="C1820" i="1" s="1"/>
  <c r="C1821" i="1" s="1"/>
  <c r="C1822" i="1" s="1"/>
  <c r="C1823" i="1" s="1"/>
  <c r="C1824" i="1" s="1"/>
  <c r="C1825" i="1" s="1"/>
  <c r="C1826" i="1" s="1"/>
  <c r="C1827" i="1" s="1"/>
  <c r="C1828" i="1" s="1"/>
  <c r="C1829" i="1" s="1"/>
  <c r="C1830" i="1" s="1"/>
  <c r="C1831" i="1" s="1"/>
  <c r="C1832" i="1" s="1"/>
  <c r="C1833" i="1" s="1"/>
  <c r="C1834" i="1" s="1"/>
  <c r="C1835" i="1" s="1"/>
  <c r="C1836" i="1" s="1"/>
  <c r="C1837" i="1" s="1"/>
  <c r="C1838" i="1" s="1"/>
  <c r="C1839" i="1" s="1"/>
  <c r="C1840" i="1" s="1"/>
  <c r="C1841" i="1" s="1"/>
  <c r="C1842" i="1" s="1"/>
  <c r="C1843" i="1" s="1"/>
  <c r="C1844" i="1" s="1"/>
  <c r="C1845" i="1" s="1"/>
  <c r="C1846" i="1" s="1"/>
  <c r="C1847" i="1" s="1"/>
  <c r="C1848" i="1" s="1"/>
  <c r="C1849" i="1" s="1"/>
  <c r="C1850" i="1" s="1"/>
  <c r="C1851" i="1" s="1"/>
  <c r="C1852" i="1" s="1"/>
  <c r="C1853" i="1" s="1"/>
  <c r="C1854" i="1" s="1"/>
  <c r="C1855" i="1" s="1"/>
  <c r="C1856" i="1" s="1"/>
  <c r="C1857" i="1" s="1"/>
  <c r="C1858" i="1" s="1"/>
  <c r="C1859" i="1" s="1"/>
  <c r="C1860" i="1" s="1"/>
  <c r="C1861" i="1" s="1"/>
  <c r="C1862" i="1" s="1"/>
  <c r="C1863" i="1" s="1"/>
  <c r="C1864" i="1" s="1"/>
  <c r="C1865" i="1" s="1"/>
  <c r="C1866" i="1" s="1"/>
  <c r="C1867" i="1" s="1"/>
  <c r="C1868" i="1" s="1"/>
  <c r="C1869" i="1" s="1"/>
  <c r="C1870" i="1" s="1"/>
  <c r="C1871" i="1" s="1"/>
  <c r="C1872" i="1" s="1"/>
  <c r="C1873" i="1" s="1"/>
  <c r="C1874" i="1" s="1"/>
  <c r="C1875" i="1" s="1"/>
  <c r="C1876" i="1" s="1"/>
  <c r="C1877" i="1" s="1"/>
  <c r="C1878" i="1" s="1"/>
  <c r="C1879" i="1" s="1"/>
  <c r="C1880" i="1" s="1"/>
  <c r="C1881" i="1" s="1"/>
  <c r="C1882" i="1" s="1"/>
  <c r="C1883" i="1" s="1"/>
  <c r="C1884" i="1" s="1"/>
  <c r="C1885" i="1" s="1"/>
  <c r="C1886" i="1" s="1"/>
  <c r="C1887" i="1" s="1"/>
  <c r="C1888" i="1" s="1"/>
  <c r="C1889" i="1" s="1"/>
  <c r="C1890" i="1" s="1"/>
  <c r="C1891" i="1" s="1"/>
  <c r="C1892" i="1" s="1"/>
  <c r="C1893" i="1" s="1"/>
  <c r="C1894" i="1" s="1"/>
  <c r="C1895" i="1" s="1"/>
  <c r="C1896" i="1" s="1"/>
  <c r="C1897" i="1" s="1"/>
  <c r="C1898" i="1" s="1"/>
  <c r="C1899" i="1" s="1"/>
  <c r="C1900" i="1" s="1"/>
  <c r="C1901" i="1" s="1"/>
  <c r="C1902" i="1" s="1"/>
  <c r="C1903" i="1" s="1"/>
  <c r="C1904" i="1" s="1"/>
  <c r="C1905" i="1" s="1"/>
  <c r="C1906" i="1" s="1"/>
  <c r="C1907" i="1" s="1"/>
  <c r="C1908" i="1" s="1"/>
  <c r="C1909" i="1" s="1"/>
  <c r="C1910" i="1" s="1"/>
  <c r="C1911" i="1" s="1"/>
  <c r="C1912" i="1" s="1"/>
  <c r="C1913" i="1" s="1"/>
  <c r="C1914" i="1" s="1"/>
  <c r="C1915" i="1" s="1"/>
  <c r="C1916" i="1" s="1"/>
  <c r="C1917" i="1" s="1"/>
  <c r="C1918" i="1" s="1"/>
  <c r="C1919" i="1" s="1"/>
  <c r="C1920" i="1" s="1"/>
  <c r="C1921" i="1" s="1"/>
  <c r="C1922" i="1" s="1"/>
  <c r="C1923" i="1" s="1"/>
  <c r="C1924" i="1" s="1"/>
  <c r="C1925" i="1" s="1"/>
  <c r="C1926" i="1" s="1"/>
  <c r="C1927" i="1" s="1"/>
  <c r="C1928" i="1" s="1"/>
  <c r="C1929" i="1" s="1"/>
  <c r="C1930" i="1" s="1"/>
  <c r="C1931" i="1" s="1"/>
  <c r="C1932" i="1" s="1"/>
  <c r="C1933" i="1" s="1"/>
  <c r="C1934" i="1" s="1"/>
  <c r="C1935" i="1" s="1"/>
  <c r="C1936" i="1" s="1"/>
  <c r="C1937" i="1" s="1"/>
  <c r="C1938" i="1" s="1"/>
  <c r="C1939" i="1" s="1"/>
  <c r="C1940" i="1" s="1"/>
  <c r="C1941" i="1" s="1"/>
  <c r="C1942" i="1" s="1"/>
  <c r="C1943" i="1" s="1"/>
  <c r="C1944" i="1" s="1"/>
  <c r="C1945" i="1" s="1"/>
  <c r="C1946" i="1" s="1"/>
  <c r="C1947" i="1" s="1"/>
  <c r="C1948" i="1" s="1"/>
  <c r="C1949" i="1" s="1"/>
  <c r="C1950" i="1" s="1"/>
  <c r="C1951" i="1" s="1"/>
  <c r="C1952" i="1" s="1"/>
  <c r="C1953" i="1" s="1"/>
  <c r="C1954" i="1" s="1"/>
  <c r="C1955" i="1" s="1"/>
  <c r="C1956" i="1" s="1"/>
  <c r="C1957" i="1" s="1"/>
  <c r="C1958" i="1" s="1"/>
  <c r="C1959" i="1" s="1"/>
  <c r="C1960" i="1" s="1"/>
  <c r="C1961" i="1" s="1"/>
  <c r="C1962" i="1" s="1"/>
  <c r="C1963" i="1" s="1"/>
  <c r="C1964" i="1" s="1"/>
  <c r="C1965" i="1" s="1"/>
  <c r="C1966" i="1" s="1"/>
  <c r="C1967" i="1" s="1"/>
  <c r="C1968" i="1" s="1"/>
  <c r="C1969" i="1" s="1"/>
  <c r="C1970" i="1" s="1"/>
  <c r="C1971" i="1" s="1"/>
  <c r="C1972" i="1" s="1"/>
  <c r="C1973" i="1" s="1"/>
  <c r="C1974" i="1" s="1"/>
  <c r="C1975" i="1" s="1"/>
  <c r="C1976" i="1" s="1"/>
  <c r="C1977" i="1" s="1"/>
  <c r="C1978" i="1" s="1"/>
  <c r="C1979" i="1" s="1"/>
  <c r="C1980" i="1" s="1"/>
  <c r="C1981" i="1" s="1"/>
  <c r="C1982" i="1" s="1"/>
  <c r="C1983" i="1" s="1"/>
  <c r="C1984" i="1" s="1"/>
  <c r="C1985" i="1" s="1"/>
  <c r="C1986" i="1" s="1"/>
  <c r="C1987" i="1" s="1"/>
  <c r="C1988" i="1" s="1"/>
  <c r="C1989" i="1" s="1"/>
  <c r="C1990" i="1" s="1"/>
  <c r="C1991" i="1" s="1"/>
  <c r="C1992" i="1" s="1"/>
  <c r="C1993" i="1" s="1"/>
  <c r="C1994" i="1" s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10" i="1"/>
  <c r="H11" i="1"/>
  <c r="H12" i="1"/>
  <c r="R8" i="1" l="1"/>
  <c r="S8" i="1"/>
  <c r="C1995" i="1"/>
  <c r="C1996" i="1" s="1"/>
  <c r="C1997" i="1" s="1"/>
  <c r="C1998" i="1" s="1"/>
  <c r="C1999" i="1" s="1"/>
  <c r="C2000" i="1" s="1"/>
  <c r="C2001" i="1" s="1"/>
  <c r="C2002" i="1" s="1"/>
  <c r="C2003" i="1" s="1"/>
  <c r="C2004" i="1" s="1"/>
  <c r="C6" i="1"/>
  <c r="O11" i="1"/>
  <c r="P11" i="1"/>
  <c r="Q11" i="1"/>
  <c r="O12" i="1"/>
  <c r="P12" i="1"/>
  <c r="Q12" i="1"/>
  <c r="O13" i="1"/>
  <c r="P13" i="1"/>
  <c r="Q13" i="1"/>
  <c r="O14" i="1"/>
  <c r="P14" i="1"/>
  <c r="Q14" i="1"/>
  <c r="O15" i="1"/>
  <c r="P15" i="1"/>
  <c r="Q15" i="1"/>
  <c r="O16" i="1"/>
  <c r="P16" i="1"/>
  <c r="Q16" i="1"/>
  <c r="O17" i="1"/>
  <c r="P17" i="1"/>
  <c r="Q17" i="1"/>
  <c r="O18" i="1"/>
  <c r="P18" i="1"/>
  <c r="Q18" i="1"/>
  <c r="O19" i="1"/>
  <c r="P19" i="1"/>
  <c r="Q19" i="1"/>
  <c r="O20" i="1"/>
  <c r="P20" i="1"/>
  <c r="Q20" i="1"/>
  <c r="O21" i="1"/>
  <c r="P21" i="1"/>
  <c r="Q21" i="1"/>
  <c r="O22" i="1"/>
  <c r="P22" i="1"/>
  <c r="Q22" i="1"/>
  <c r="O23" i="1"/>
  <c r="P23" i="1"/>
  <c r="Q23" i="1"/>
  <c r="O24" i="1"/>
  <c r="P24" i="1"/>
  <c r="Q24" i="1"/>
  <c r="O25" i="1"/>
  <c r="P25" i="1"/>
  <c r="Q25" i="1"/>
  <c r="O26" i="1"/>
  <c r="P26" i="1"/>
  <c r="Q26" i="1"/>
  <c r="O27" i="1"/>
  <c r="P27" i="1"/>
  <c r="Q27" i="1"/>
  <c r="O28" i="1"/>
  <c r="P28" i="1"/>
  <c r="Q28" i="1"/>
  <c r="O29" i="1"/>
  <c r="P29" i="1"/>
  <c r="Q29" i="1"/>
  <c r="O30" i="1"/>
  <c r="P30" i="1"/>
  <c r="Q30" i="1"/>
  <c r="O31" i="1"/>
  <c r="P31" i="1"/>
  <c r="Q31" i="1"/>
  <c r="O32" i="1"/>
  <c r="P32" i="1"/>
  <c r="Q32" i="1"/>
  <c r="O33" i="1"/>
  <c r="P33" i="1"/>
  <c r="Q33" i="1"/>
  <c r="O34" i="1"/>
  <c r="P34" i="1"/>
  <c r="Q34" i="1"/>
  <c r="O35" i="1"/>
  <c r="P35" i="1"/>
  <c r="Q35" i="1"/>
  <c r="O36" i="1"/>
  <c r="P36" i="1"/>
  <c r="Q36" i="1"/>
  <c r="O37" i="1"/>
  <c r="P37" i="1"/>
  <c r="Q37" i="1"/>
  <c r="O38" i="1"/>
  <c r="P38" i="1"/>
  <c r="Q38" i="1"/>
  <c r="O39" i="1"/>
  <c r="P39" i="1"/>
  <c r="Q39" i="1"/>
  <c r="O40" i="1"/>
  <c r="P40" i="1"/>
  <c r="Q40" i="1"/>
  <c r="O41" i="1"/>
  <c r="P41" i="1"/>
  <c r="Q41" i="1"/>
  <c r="O42" i="1"/>
  <c r="P42" i="1"/>
  <c r="Q42" i="1"/>
  <c r="O43" i="1"/>
  <c r="P43" i="1"/>
  <c r="Q43" i="1"/>
  <c r="O44" i="1"/>
  <c r="P44" i="1"/>
  <c r="Q44" i="1"/>
  <c r="O45" i="1"/>
  <c r="P45" i="1"/>
  <c r="Q45" i="1"/>
  <c r="O46" i="1"/>
  <c r="P46" i="1"/>
  <c r="Q46" i="1"/>
  <c r="O47" i="1"/>
  <c r="P47" i="1"/>
  <c r="Q47" i="1"/>
  <c r="O48" i="1"/>
  <c r="P48" i="1"/>
  <c r="Q48" i="1"/>
  <c r="O49" i="1"/>
  <c r="P49" i="1"/>
  <c r="Q49" i="1"/>
  <c r="O50" i="1"/>
  <c r="P50" i="1"/>
  <c r="Q50" i="1"/>
  <c r="O51" i="1"/>
  <c r="P51" i="1"/>
  <c r="Q51" i="1"/>
  <c r="O52" i="1"/>
  <c r="P52" i="1"/>
  <c r="Q52" i="1"/>
  <c r="O53" i="1"/>
  <c r="P53" i="1"/>
  <c r="Q53" i="1"/>
  <c r="O54" i="1"/>
  <c r="P54" i="1"/>
  <c r="Q54" i="1"/>
  <c r="O55" i="1"/>
  <c r="P55" i="1"/>
  <c r="Q55" i="1"/>
  <c r="O56" i="1"/>
  <c r="P56" i="1"/>
  <c r="Q56" i="1"/>
  <c r="O57" i="1"/>
  <c r="P57" i="1"/>
  <c r="Q57" i="1"/>
  <c r="O58" i="1"/>
  <c r="P58" i="1"/>
  <c r="Q58" i="1"/>
  <c r="O59" i="1"/>
  <c r="P59" i="1"/>
  <c r="Q59" i="1"/>
  <c r="O60" i="1"/>
  <c r="P60" i="1"/>
  <c r="Q60" i="1"/>
  <c r="O61" i="1"/>
  <c r="P61" i="1"/>
  <c r="Q61" i="1"/>
  <c r="O62" i="1"/>
  <c r="P62" i="1"/>
  <c r="Q62" i="1"/>
  <c r="O63" i="1"/>
  <c r="P63" i="1"/>
  <c r="Q63" i="1"/>
  <c r="O64" i="1"/>
  <c r="P64" i="1"/>
  <c r="Q64" i="1"/>
  <c r="O65" i="1"/>
  <c r="P65" i="1"/>
  <c r="Q65" i="1"/>
  <c r="O66" i="1"/>
  <c r="P66" i="1"/>
  <c r="Q66" i="1"/>
  <c r="O67" i="1"/>
  <c r="P67" i="1"/>
  <c r="Q67" i="1"/>
  <c r="O68" i="1"/>
  <c r="P68" i="1"/>
  <c r="Q68" i="1"/>
  <c r="O69" i="1"/>
  <c r="P69" i="1"/>
  <c r="Q69" i="1"/>
  <c r="O70" i="1"/>
  <c r="P70" i="1"/>
  <c r="Q70" i="1"/>
  <c r="O71" i="1"/>
  <c r="P71" i="1"/>
  <c r="Q71" i="1"/>
  <c r="O72" i="1"/>
  <c r="P72" i="1"/>
  <c r="Q72" i="1"/>
  <c r="O73" i="1"/>
  <c r="P73" i="1"/>
  <c r="Q73" i="1"/>
  <c r="O74" i="1"/>
  <c r="P74" i="1"/>
  <c r="Q74" i="1"/>
  <c r="O75" i="1"/>
  <c r="P75" i="1"/>
  <c r="Q75" i="1"/>
  <c r="O76" i="1"/>
  <c r="P76" i="1"/>
  <c r="Q76" i="1"/>
  <c r="O77" i="1"/>
  <c r="P77" i="1"/>
  <c r="Q77" i="1"/>
  <c r="O78" i="1"/>
  <c r="P78" i="1"/>
  <c r="Q78" i="1"/>
  <c r="O79" i="1"/>
  <c r="P79" i="1"/>
  <c r="Q79" i="1"/>
  <c r="O80" i="1"/>
  <c r="P80" i="1"/>
  <c r="Q80" i="1"/>
  <c r="O81" i="1"/>
  <c r="P81" i="1"/>
  <c r="Q81" i="1"/>
  <c r="O82" i="1"/>
  <c r="P82" i="1"/>
  <c r="Q82" i="1"/>
  <c r="O83" i="1"/>
  <c r="P83" i="1"/>
  <c r="Q83" i="1"/>
  <c r="O84" i="1"/>
  <c r="P84" i="1"/>
  <c r="Q84" i="1"/>
  <c r="O85" i="1"/>
  <c r="P85" i="1"/>
  <c r="Q85" i="1"/>
  <c r="O86" i="1"/>
  <c r="P86" i="1"/>
  <c r="Q86" i="1"/>
  <c r="O87" i="1"/>
  <c r="P87" i="1"/>
  <c r="Q87" i="1"/>
  <c r="O88" i="1"/>
  <c r="P88" i="1"/>
  <c r="Q88" i="1"/>
  <c r="O89" i="1"/>
  <c r="P89" i="1"/>
  <c r="Q89" i="1"/>
  <c r="O90" i="1"/>
  <c r="P90" i="1"/>
  <c r="Q90" i="1"/>
  <c r="O91" i="1"/>
  <c r="P91" i="1"/>
  <c r="Q91" i="1"/>
  <c r="O92" i="1"/>
  <c r="P92" i="1"/>
  <c r="Q92" i="1"/>
  <c r="O93" i="1"/>
  <c r="P93" i="1"/>
  <c r="Q93" i="1"/>
  <c r="O94" i="1"/>
  <c r="P94" i="1"/>
  <c r="Q94" i="1"/>
  <c r="O95" i="1"/>
  <c r="P95" i="1"/>
  <c r="Q95" i="1"/>
  <c r="O96" i="1"/>
  <c r="P96" i="1"/>
  <c r="Q96" i="1"/>
  <c r="O97" i="1"/>
  <c r="P97" i="1"/>
  <c r="Q97" i="1"/>
  <c r="O98" i="1"/>
  <c r="P98" i="1"/>
  <c r="Q98" i="1"/>
  <c r="O99" i="1"/>
  <c r="P99" i="1"/>
  <c r="Q99" i="1"/>
  <c r="O100" i="1"/>
  <c r="P100" i="1"/>
  <c r="Q100" i="1"/>
  <c r="O101" i="1"/>
  <c r="P101" i="1"/>
  <c r="Q101" i="1"/>
  <c r="O102" i="1"/>
  <c r="P102" i="1"/>
  <c r="Q102" i="1"/>
  <c r="O103" i="1"/>
  <c r="P103" i="1"/>
  <c r="Q103" i="1"/>
  <c r="O104" i="1"/>
  <c r="P104" i="1"/>
  <c r="Q104" i="1"/>
  <c r="O105" i="1"/>
  <c r="P105" i="1"/>
  <c r="Q105" i="1"/>
  <c r="O106" i="1"/>
  <c r="P106" i="1"/>
  <c r="Q106" i="1"/>
  <c r="O107" i="1"/>
  <c r="P107" i="1"/>
  <c r="Q107" i="1"/>
  <c r="O108" i="1"/>
  <c r="P108" i="1"/>
  <c r="Q108" i="1"/>
  <c r="O109" i="1"/>
  <c r="P109" i="1"/>
  <c r="Q109" i="1"/>
  <c r="O110" i="1"/>
  <c r="P110" i="1"/>
  <c r="Q110" i="1"/>
  <c r="O111" i="1"/>
  <c r="P111" i="1"/>
  <c r="Q111" i="1"/>
  <c r="O112" i="1"/>
  <c r="P112" i="1"/>
  <c r="Q112" i="1"/>
  <c r="O113" i="1"/>
  <c r="P113" i="1"/>
  <c r="Q113" i="1"/>
  <c r="O114" i="1"/>
  <c r="P114" i="1"/>
  <c r="Q114" i="1"/>
  <c r="O115" i="1"/>
  <c r="P115" i="1"/>
  <c r="Q115" i="1"/>
  <c r="O116" i="1"/>
  <c r="P116" i="1"/>
  <c r="Q116" i="1"/>
  <c r="O117" i="1"/>
  <c r="P117" i="1"/>
  <c r="Q117" i="1"/>
  <c r="O118" i="1"/>
  <c r="P118" i="1"/>
  <c r="Q118" i="1"/>
  <c r="O119" i="1"/>
  <c r="P119" i="1"/>
  <c r="Q119" i="1"/>
  <c r="O120" i="1"/>
  <c r="P120" i="1"/>
  <c r="Q120" i="1"/>
  <c r="O121" i="1"/>
  <c r="P121" i="1"/>
  <c r="Q121" i="1"/>
  <c r="O122" i="1"/>
  <c r="P122" i="1"/>
  <c r="Q122" i="1"/>
  <c r="O123" i="1"/>
  <c r="P123" i="1"/>
  <c r="Q123" i="1"/>
  <c r="O124" i="1"/>
  <c r="P124" i="1"/>
  <c r="Q124" i="1"/>
  <c r="O125" i="1"/>
  <c r="P125" i="1"/>
  <c r="Q125" i="1"/>
  <c r="O126" i="1"/>
  <c r="P126" i="1"/>
  <c r="Q126" i="1"/>
  <c r="O127" i="1"/>
  <c r="P127" i="1"/>
  <c r="Q127" i="1"/>
  <c r="O128" i="1"/>
  <c r="P128" i="1"/>
  <c r="Q128" i="1"/>
  <c r="O129" i="1"/>
  <c r="P129" i="1"/>
  <c r="Q129" i="1"/>
  <c r="O130" i="1"/>
  <c r="P130" i="1"/>
  <c r="Q130" i="1"/>
  <c r="O131" i="1"/>
  <c r="P131" i="1"/>
  <c r="Q131" i="1"/>
  <c r="O132" i="1"/>
  <c r="P132" i="1"/>
  <c r="Q132" i="1"/>
  <c r="O133" i="1"/>
  <c r="P133" i="1"/>
  <c r="Q133" i="1"/>
  <c r="O134" i="1"/>
  <c r="P134" i="1"/>
  <c r="Q134" i="1"/>
  <c r="O135" i="1"/>
  <c r="P135" i="1"/>
  <c r="Q135" i="1"/>
  <c r="O136" i="1"/>
  <c r="P136" i="1"/>
  <c r="Q136" i="1"/>
  <c r="O137" i="1"/>
  <c r="P137" i="1"/>
  <c r="Q137" i="1"/>
  <c r="O138" i="1"/>
  <c r="P138" i="1"/>
  <c r="Q138" i="1"/>
  <c r="O139" i="1"/>
  <c r="P139" i="1"/>
  <c r="Q139" i="1"/>
  <c r="O140" i="1"/>
  <c r="P140" i="1"/>
  <c r="Q140" i="1"/>
  <c r="O141" i="1"/>
  <c r="P141" i="1"/>
  <c r="Q141" i="1"/>
  <c r="O142" i="1"/>
  <c r="P142" i="1"/>
  <c r="Q142" i="1"/>
  <c r="O143" i="1"/>
  <c r="P143" i="1"/>
  <c r="Q143" i="1"/>
  <c r="O144" i="1"/>
  <c r="P144" i="1"/>
  <c r="Q144" i="1"/>
  <c r="O145" i="1"/>
  <c r="P145" i="1"/>
  <c r="Q145" i="1"/>
  <c r="O146" i="1"/>
  <c r="P146" i="1"/>
  <c r="Q146" i="1"/>
  <c r="O147" i="1"/>
  <c r="P147" i="1"/>
  <c r="Q147" i="1"/>
  <c r="O148" i="1"/>
  <c r="P148" i="1"/>
  <c r="Q148" i="1"/>
  <c r="O149" i="1"/>
  <c r="P149" i="1"/>
  <c r="Q149" i="1"/>
  <c r="O150" i="1"/>
  <c r="P150" i="1"/>
  <c r="Q150" i="1"/>
  <c r="O151" i="1"/>
  <c r="P151" i="1"/>
  <c r="Q151" i="1"/>
  <c r="O152" i="1"/>
  <c r="P152" i="1"/>
  <c r="Q152" i="1"/>
  <c r="O153" i="1"/>
  <c r="P153" i="1"/>
  <c r="Q153" i="1"/>
  <c r="O154" i="1"/>
  <c r="P154" i="1"/>
  <c r="Q154" i="1"/>
  <c r="O155" i="1"/>
  <c r="P155" i="1"/>
  <c r="Q155" i="1"/>
  <c r="O156" i="1"/>
  <c r="P156" i="1"/>
  <c r="Q156" i="1"/>
  <c r="O157" i="1"/>
  <c r="P157" i="1"/>
  <c r="Q157" i="1"/>
  <c r="O158" i="1"/>
  <c r="P158" i="1"/>
  <c r="Q158" i="1"/>
  <c r="O159" i="1"/>
  <c r="P159" i="1"/>
  <c r="Q159" i="1"/>
  <c r="O160" i="1"/>
  <c r="P160" i="1"/>
  <c r="Q160" i="1"/>
  <c r="O161" i="1"/>
  <c r="P161" i="1"/>
  <c r="Q161" i="1"/>
  <c r="O162" i="1"/>
  <c r="P162" i="1"/>
  <c r="Q162" i="1"/>
  <c r="O163" i="1"/>
  <c r="P163" i="1"/>
  <c r="Q163" i="1"/>
  <c r="O164" i="1"/>
  <c r="P164" i="1"/>
  <c r="Q164" i="1"/>
  <c r="O165" i="1"/>
  <c r="P165" i="1"/>
  <c r="Q165" i="1"/>
  <c r="O166" i="1"/>
  <c r="P166" i="1"/>
  <c r="Q166" i="1"/>
  <c r="O167" i="1"/>
  <c r="P167" i="1"/>
  <c r="Q167" i="1"/>
  <c r="O168" i="1"/>
  <c r="P168" i="1"/>
  <c r="Q168" i="1"/>
  <c r="O169" i="1"/>
  <c r="P169" i="1"/>
  <c r="Q169" i="1"/>
  <c r="O170" i="1"/>
  <c r="P170" i="1"/>
  <c r="Q170" i="1"/>
  <c r="O171" i="1"/>
  <c r="P171" i="1"/>
  <c r="Q171" i="1"/>
  <c r="O172" i="1"/>
  <c r="P172" i="1"/>
  <c r="Q172" i="1"/>
  <c r="O173" i="1"/>
  <c r="P173" i="1"/>
  <c r="Q173" i="1"/>
  <c r="O174" i="1"/>
  <c r="P174" i="1"/>
  <c r="Q174" i="1"/>
  <c r="O175" i="1"/>
  <c r="P175" i="1"/>
  <c r="Q175" i="1"/>
  <c r="O176" i="1"/>
  <c r="P176" i="1"/>
  <c r="Q176" i="1"/>
  <c r="O177" i="1"/>
  <c r="P177" i="1"/>
  <c r="Q177" i="1"/>
  <c r="O178" i="1"/>
  <c r="P178" i="1"/>
  <c r="Q178" i="1"/>
  <c r="O179" i="1"/>
  <c r="P179" i="1"/>
  <c r="Q179" i="1"/>
  <c r="O180" i="1"/>
  <c r="P180" i="1"/>
  <c r="Q180" i="1"/>
  <c r="O181" i="1"/>
  <c r="P181" i="1"/>
  <c r="Q181" i="1"/>
  <c r="O182" i="1"/>
  <c r="P182" i="1"/>
  <c r="Q182" i="1"/>
  <c r="O183" i="1"/>
  <c r="P183" i="1"/>
  <c r="Q183" i="1"/>
  <c r="O184" i="1"/>
  <c r="P184" i="1"/>
  <c r="Q184" i="1"/>
  <c r="O185" i="1"/>
  <c r="P185" i="1"/>
  <c r="Q185" i="1"/>
  <c r="O186" i="1"/>
  <c r="P186" i="1"/>
  <c r="Q186" i="1"/>
  <c r="O187" i="1"/>
  <c r="P187" i="1"/>
  <c r="Q187" i="1"/>
  <c r="O188" i="1"/>
  <c r="P188" i="1"/>
  <c r="Q188" i="1"/>
  <c r="O189" i="1"/>
  <c r="P189" i="1"/>
  <c r="Q189" i="1"/>
  <c r="O190" i="1"/>
  <c r="P190" i="1"/>
  <c r="Q190" i="1"/>
  <c r="O191" i="1"/>
  <c r="P191" i="1"/>
  <c r="Q191" i="1"/>
  <c r="O192" i="1"/>
  <c r="P192" i="1"/>
  <c r="Q192" i="1"/>
  <c r="O193" i="1"/>
  <c r="P193" i="1"/>
  <c r="Q193" i="1"/>
  <c r="O194" i="1"/>
  <c r="P194" i="1"/>
  <c r="Q194" i="1"/>
  <c r="O195" i="1"/>
  <c r="P195" i="1"/>
  <c r="Q195" i="1"/>
  <c r="O196" i="1"/>
  <c r="P196" i="1"/>
  <c r="Q196" i="1"/>
  <c r="O197" i="1"/>
  <c r="P197" i="1"/>
  <c r="Q197" i="1"/>
  <c r="O198" i="1"/>
  <c r="P198" i="1"/>
  <c r="Q198" i="1"/>
  <c r="O199" i="1"/>
  <c r="P199" i="1"/>
  <c r="Q199" i="1"/>
  <c r="O200" i="1"/>
  <c r="P200" i="1"/>
  <c r="Q200" i="1"/>
  <c r="O201" i="1"/>
  <c r="P201" i="1"/>
  <c r="Q201" i="1"/>
  <c r="O202" i="1"/>
  <c r="P202" i="1"/>
  <c r="Q202" i="1"/>
  <c r="O203" i="1"/>
  <c r="P203" i="1"/>
  <c r="Q203" i="1"/>
  <c r="O204" i="1"/>
  <c r="P204" i="1"/>
  <c r="Q204" i="1"/>
  <c r="O205" i="1"/>
  <c r="P205" i="1"/>
  <c r="Q205" i="1"/>
  <c r="O206" i="1"/>
  <c r="P206" i="1"/>
  <c r="Q206" i="1"/>
  <c r="O207" i="1"/>
  <c r="P207" i="1"/>
  <c r="Q207" i="1"/>
  <c r="O208" i="1"/>
  <c r="P208" i="1"/>
  <c r="Q208" i="1"/>
  <c r="O209" i="1"/>
  <c r="P209" i="1"/>
  <c r="Q209" i="1"/>
  <c r="O210" i="1"/>
  <c r="P210" i="1"/>
  <c r="Q210" i="1"/>
  <c r="O211" i="1"/>
  <c r="P211" i="1"/>
  <c r="Q211" i="1"/>
  <c r="O212" i="1"/>
  <c r="P212" i="1"/>
  <c r="Q212" i="1"/>
  <c r="O213" i="1"/>
  <c r="P213" i="1"/>
  <c r="Q213" i="1"/>
  <c r="O214" i="1"/>
  <c r="P214" i="1"/>
  <c r="Q214" i="1"/>
  <c r="O215" i="1"/>
  <c r="P215" i="1"/>
  <c r="Q215" i="1"/>
  <c r="O216" i="1"/>
  <c r="P216" i="1"/>
  <c r="Q216" i="1"/>
  <c r="O217" i="1"/>
  <c r="P217" i="1"/>
  <c r="Q217" i="1"/>
  <c r="O218" i="1"/>
  <c r="P218" i="1"/>
  <c r="Q218" i="1"/>
  <c r="O219" i="1"/>
  <c r="P219" i="1"/>
  <c r="Q219" i="1"/>
  <c r="O220" i="1"/>
  <c r="P220" i="1"/>
  <c r="Q220" i="1"/>
  <c r="O221" i="1"/>
  <c r="P221" i="1"/>
  <c r="Q221" i="1"/>
  <c r="O222" i="1"/>
  <c r="P222" i="1"/>
  <c r="Q222" i="1"/>
  <c r="O223" i="1"/>
  <c r="P223" i="1"/>
  <c r="Q223" i="1"/>
  <c r="O224" i="1"/>
  <c r="P224" i="1"/>
  <c r="Q224" i="1"/>
  <c r="O225" i="1"/>
  <c r="P225" i="1"/>
  <c r="Q225" i="1"/>
  <c r="O226" i="1"/>
  <c r="P226" i="1"/>
  <c r="Q226" i="1"/>
  <c r="O227" i="1"/>
  <c r="P227" i="1"/>
  <c r="Q227" i="1"/>
  <c r="O228" i="1"/>
  <c r="P228" i="1"/>
  <c r="Q228" i="1"/>
  <c r="O229" i="1"/>
  <c r="P229" i="1"/>
  <c r="Q229" i="1"/>
  <c r="O230" i="1"/>
  <c r="P230" i="1"/>
  <c r="Q230" i="1"/>
  <c r="O231" i="1"/>
  <c r="P231" i="1"/>
  <c r="Q231" i="1"/>
  <c r="O232" i="1"/>
  <c r="P232" i="1"/>
  <c r="Q232" i="1"/>
  <c r="O233" i="1"/>
  <c r="P233" i="1"/>
  <c r="Q233" i="1"/>
  <c r="O234" i="1"/>
  <c r="P234" i="1"/>
  <c r="Q234" i="1"/>
  <c r="O235" i="1"/>
  <c r="P235" i="1"/>
  <c r="Q235" i="1"/>
  <c r="O236" i="1"/>
  <c r="P236" i="1"/>
  <c r="Q236" i="1"/>
  <c r="O237" i="1"/>
  <c r="P237" i="1"/>
  <c r="Q237" i="1"/>
  <c r="O238" i="1"/>
  <c r="P238" i="1"/>
  <c r="Q238" i="1"/>
  <c r="O239" i="1"/>
  <c r="P239" i="1"/>
  <c r="Q239" i="1"/>
  <c r="O240" i="1"/>
  <c r="P240" i="1"/>
  <c r="Q240" i="1"/>
  <c r="O241" i="1"/>
  <c r="P241" i="1"/>
  <c r="Q241" i="1"/>
  <c r="O242" i="1"/>
  <c r="P242" i="1"/>
  <c r="Q242" i="1"/>
  <c r="O243" i="1"/>
  <c r="P243" i="1"/>
  <c r="Q243" i="1"/>
  <c r="O244" i="1"/>
  <c r="P244" i="1"/>
  <c r="Q244" i="1"/>
  <c r="O245" i="1"/>
  <c r="P245" i="1"/>
  <c r="Q245" i="1"/>
  <c r="O246" i="1"/>
  <c r="P246" i="1"/>
  <c r="Q246" i="1"/>
  <c r="O247" i="1"/>
  <c r="P247" i="1"/>
  <c r="Q247" i="1"/>
  <c r="O248" i="1"/>
  <c r="P248" i="1"/>
  <c r="Q248" i="1"/>
  <c r="O249" i="1"/>
  <c r="P249" i="1"/>
  <c r="Q249" i="1"/>
  <c r="O250" i="1"/>
  <c r="P250" i="1"/>
  <c r="Q250" i="1"/>
  <c r="O251" i="1"/>
  <c r="P251" i="1"/>
  <c r="Q251" i="1"/>
  <c r="O252" i="1"/>
  <c r="P252" i="1"/>
  <c r="Q252" i="1"/>
  <c r="O253" i="1"/>
  <c r="P253" i="1"/>
  <c r="Q253" i="1"/>
  <c r="O254" i="1"/>
  <c r="P254" i="1"/>
  <c r="Q254" i="1"/>
  <c r="O255" i="1"/>
  <c r="P255" i="1"/>
  <c r="Q255" i="1"/>
  <c r="O256" i="1"/>
  <c r="P256" i="1"/>
  <c r="Q256" i="1"/>
  <c r="O257" i="1"/>
  <c r="P257" i="1"/>
  <c r="Q257" i="1"/>
  <c r="O258" i="1"/>
  <c r="P258" i="1"/>
  <c r="Q258" i="1"/>
  <c r="O259" i="1"/>
  <c r="P259" i="1"/>
  <c r="Q259" i="1"/>
  <c r="O260" i="1"/>
  <c r="P260" i="1"/>
  <c r="Q260" i="1"/>
  <c r="O261" i="1"/>
  <c r="P261" i="1"/>
  <c r="Q261" i="1"/>
  <c r="O262" i="1"/>
  <c r="P262" i="1"/>
  <c r="Q262" i="1"/>
  <c r="O263" i="1"/>
  <c r="P263" i="1"/>
  <c r="Q263" i="1"/>
  <c r="O264" i="1"/>
  <c r="P264" i="1"/>
  <c r="Q264" i="1"/>
  <c r="O265" i="1"/>
  <c r="P265" i="1"/>
  <c r="Q265" i="1"/>
  <c r="O266" i="1"/>
  <c r="P266" i="1"/>
  <c r="Q266" i="1"/>
  <c r="O267" i="1"/>
  <c r="P267" i="1"/>
  <c r="Q267" i="1"/>
  <c r="O268" i="1"/>
  <c r="P268" i="1"/>
  <c r="Q268" i="1"/>
  <c r="O269" i="1"/>
  <c r="P269" i="1"/>
  <c r="Q269" i="1"/>
  <c r="O270" i="1"/>
  <c r="P270" i="1"/>
  <c r="Q270" i="1"/>
  <c r="O271" i="1"/>
  <c r="P271" i="1"/>
  <c r="Q271" i="1"/>
  <c r="O272" i="1"/>
  <c r="P272" i="1"/>
  <c r="Q272" i="1"/>
  <c r="O273" i="1"/>
  <c r="P273" i="1"/>
  <c r="Q273" i="1"/>
  <c r="O274" i="1"/>
  <c r="P274" i="1"/>
  <c r="Q274" i="1"/>
  <c r="O275" i="1"/>
  <c r="P275" i="1"/>
  <c r="Q275" i="1"/>
  <c r="O276" i="1"/>
  <c r="P276" i="1"/>
  <c r="Q276" i="1"/>
  <c r="O277" i="1"/>
  <c r="P277" i="1"/>
  <c r="Q277" i="1"/>
  <c r="O278" i="1"/>
  <c r="P278" i="1"/>
  <c r="Q278" i="1"/>
  <c r="O279" i="1"/>
  <c r="P279" i="1"/>
  <c r="Q279" i="1"/>
  <c r="O280" i="1"/>
  <c r="P280" i="1"/>
  <c r="Q280" i="1"/>
  <c r="O281" i="1"/>
  <c r="P281" i="1"/>
  <c r="Q281" i="1"/>
  <c r="O282" i="1"/>
  <c r="P282" i="1"/>
  <c r="Q282" i="1"/>
  <c r="O283" i="1"/>
  <c r="P283" i="1"/>
  <c r="Q283" i="1"/>
  <c r="O284" i="1"/>
  <c r="P284" i="1"/>
  <c r="Q284" i="1"/>
  <c r="O285" i="1"/>
  <c r="P285" i="1"/>
  <c r="Q285" i="1"/>
  <c r="O286" i="1"/>
  <c r="P286" i="1"/>
  <c r="Q286" i="1"/>
  <c r="O287" i="1"/>
  <c r="P287" i="1"/>
  <c r="Q287" i="1"/>
  <c r="O288" i="1"/>
  <c r="P288" i="1"/>
  <c r="Q288" i="1"/>
  <c r="O289" i="1"/>
  <c r="P289" i="1"/>
  <c r="Q289" i="1"/>
  <c r="O290" i="1"/>
  <c r="P290" i="1"/>
  <c r="Q290" i="1"/>
  <c r="O291" i="1"/>
  <c r="P291" i="1"/>
  <c r="Q291" i="1"/>
  <c r="O292" i="1"/>
  <c r="P292" i="1"/>
  <c r="Q292" i="1"/>
  <c r="O293" i="1"/>
  <c r="P293" i="1"/>
  <c r="Q293" i="1"/>
  <c r="O294" i="1"/>
  <c r="P294" i="1"/>
  <c r="Q294" i="1"/>
  <c r="O295" i="1"/>
  <c r="P295" i="1"/>
  <c r="Q295" i="1"/>
  <c r="O296" i="1"/>
  <c r="P296" i="1"/>
  <c r="Q296" i="1"/>
  <c r="O297" i="1"/>
  <c r="P297" i="1"/>
  <c r="Q297" i="1"/>
  <c r="O298" i="1"/>
  <c r="P298" i="1"/>
  <c r="Q298" i="1"/>
  <c r="O299" i="1"/>
  <c r="P299" i="1"/>
  <c r="Q299" i="1"/>
  <c r="O300" i="1"/>
  <c r="P300" i="1"/>
  <c r="Q300" i="1"/>
  <c r="O301" i="1"/>
  <c r="P301" i="1"/>
  <c r="Q301" i="1"/>
  <c r="O302" i="1"/>
  <c r="P302" i="1"/>
  <c r="Q302" i="1"/>
  <c r="O303" i="1"/>
  <c r="P303" i="1"/>
  <c r="Q303" i="1"/>
  <c r="O304" i="1"/>
  <c r="P304" i="1"/>
  <c r="Q304" i="1"/>
  <c r="O305" i="1"/>
  <c r="P305" i="1"/>
  <c r="Q305" i="1"/>
  <c r="O306" i="1"/>
  <c r="P306" i="1"/>
  <c r="Q306" i="1"/>
  <c r="O307" i="1"/>
  <c r="P307" i="1"/>
  <c r="Q307" i="1"/>
  <c r="O308" i="1"/>
  <c r="P308" i="1"/>
  <c r="Q308" i="1"/>
  <c r="O309" i="1"/>
  <c r="P309" i="1"/>
  <c r="Q309" i="1"/>
  <c r="O310" i="1"/>
  <c r="P310" i="1"/>
  <c r="Q310" i="1"/>
  <c r="O311" i="1"/>
  <c r="P311" i="1"/>
  <c r="Q311" i="1"/>
  <c r="O312" i="1"/>
  <c r="P312" i="1"/>
  <c r="Q312" i="1"/>
  <c r="O313" i="1"/>
  <c r="P313" i="1"/>
  <c r="Q313" i="1"/>
  <c r="O314" i="1"/>
  <c r="P314" i="1"/>
  <c r="Q314" i="1"/>
  <c r="O315" i="1"/>
  <c r="P315" i="1"/>
  <c r="Q315" i="1"/>
  <c r="O316" i="1"/>
  <c r="P316" i="1"/>
  <c r="Q316" i="1"/>
  <c r="O317" i="1"/>
  <c r="P317" i="1"/>
  <c r="Q317" i="1"/>
  <c r="O318" i="1"/>
  <c r="P318" i="1"/>
  <c r="Q318" i="1"/>
  <c r="O319" i="1"/>
  <c r="P319" i="1"/>
  <c r="Q319" i="1"/>
  <c r="O320" i="1"/>
  <c r="P320" i="1"/>
  <c r="Q320" i="1"/>
  <c r="O321" i="1"/>
  <c r="P321" i="1"/>
  <c r="Q321" i="1"/>
  <c r="O322" i="1"/>
  <c r="P322" i="1"/>
  <c r="Q322" i="1"/>
  <c r="O323" i="1"/>
  <c r="P323" i="1"/>
  <c r="Q323" i="1"/>
  <c r="O324" i="1"/>
  <c r="P324" i="1"/>
  <c r="Q324" i="1"/>
  <c r="O325" i="1"/>
  <c r="P325" i="1"/>
  <c r="Q325" i="1"/>
  <c r="O326" i="1"/>
  <c r="P326" i="1"/>
  <c r="Q326" i="1"/>
  <c r="O327" i="1"/>
  <c r="P327" i="1"/>
  <c r="Q327" i="1"/>
  <c r="O328" i="1"/>
  <c r="P328" i="1"/>
  <c r="Q328" i="1"/>
  <c r="O329" i="1"/>
  <c r="P329" i="1"/>
  <c r="Q329" i="1"/>
  <c r="O330" i="1"/>
  <c r="P330" i="1"/>
  <c r="Q330" i="1"/>
  <c r="O331" i="1"/>
  <c r="P331" i="1"/>
  <c r="Q331" i="1"/>
  <c r="O332" i="1"/>
  <c r="P332" i="1"/>
  <c r="Q332" i="1"/>
  <c r="O333" i="1"/>
  <c r="P333" i="1"/>
  <c r="Q333" i="1"/>
  <c r="O334" i="1"/>
  <c r="P334" i="1"/>
  <c r="Q334" i="1"/>
  <c r="O335" i="1"/>
  <c r="P335" i="1"/>
  <c r="Q335" i="1"/>
  <c r="O336" i="1"/>
  <c r="P336" i="1"/>
  <c r="Q336" i="1"/>
  <c r="O337" i="1"/>
  <c r="P337" i="1"/>
  <c r="Q337" i="1"/>
  <c r="O338" i="1"/>
  <c r="P338" i="1"/>
  <c r="Q338" i="1"/>
  <c r="O339" i="1"/>
  <c r="P339" i="1"/>
  <c r="Q339" i="1"/>
  <c r="O340" i="1"/>
  <c r="P340" i="1"/>
  <c r="Q340" i="1"/>
  <c r="O341" i="1"/>
  <c r="P341" i="1"/>
  <c r="Q341" i="1"/>
  <c r="O342" i="1"/>
  <c r="P342" i="1"/>
  <c r="Q342" i="1"/>
  <c r="O343" i="1"/>
  <c r="P343" i="1"/>
  <c r="Q343" i="1"/>
  <c r="O344" i="1"/>
  <c r="P344" i="1"/>
  <c r="Q344" i="1"/>
  <c r="O345" i="1"/>
  <c r="P345" i="1"/>
  <c r="Q345" i="1"/>
  <c r="O346" i="1"/>
  <c r="P346" i="1"/>
  <c r="Q346" i="1"/>
  <c r="O347" i="1"/>
  <c r="P347" i="1"/>
  <c r="Q347" i="1"/>
  <c r="O348" i="1"/>
  <c r="P348" i="1"/>
  <c r="Q348" i="1"/>
  <c r="O349" i="1"/>
  <c r="P349" i="1"/>
  <c r="Q349" i="1"/>
  <c r="O350" i="1"/>
  <c r="P350" i="1"/>
  <c r="Q350" i="1"/>
  <c r="O351" i="1"/>
  <c r="P351" i="1"/>
  <c r="Q351" i="1"/>
  <c r="O352" i="1"/>
  <c r="P352" i="1"/>
  <c r="Q352" i="1"/>
  <c r="O353" i="1"/>
  <c r="P353" i="1"/>
  <c r="Q353" i="1"/>
  <c r="O354" i="1"/>
  <c r="P354" i="1"/>
  <c r="Q354" i="1"/>
  <c r="O355" i="1"/>
  <c r="P355" i="1"/>
  <c r="Q355" i="1"/>
  <c r="O356" i="1"/>
  <c r="P356" i="1"/>
  <c r="Q356" i="1"/>
  <c r="O357" i="1"/>
  <c r="P357" i="1"/>
  <c r="Q357" i="1"/>
  <c r="O358" i="1"/>
  <c r="P358" i="1"/>
  <c r="Q358" i="1"/>
  <c r="O359" i="1"/>
  <c r="P359" i="1"/>
  <c r="Q359" i="1"/>
  <c r="O360" i="1"/>
  <c r="P360" i="1"/>
  <c r="Q360" i="1"/>
  <c r="O361" i="1"/>
  <c r="P361" i="1"/>
  <c r="Q361" i="1"/>
  <c r="O362" i="1"/>
  <c r="P362" i="1"/>
  <c r="Q362" i="1"/>
  <c r="O363" i="1"/>
  <c r="P363" i="1"/>
  <c r="Q363" i="1"/>
  <c r="O364" i="1"/>
  <c r="P364" i="1"/>
  <c r="Q364" i="1"/>
  <c r="O365" i="1"/>
  <c r="P365" i="1"/>
  <c r="Q365" i="1"/>
  <c r="O366" i="1"/>
  <c r="P366" i="1"/>
  <c r="Q366" i="1"/>
  <c r="O367" i="1"/>
  <c r="P367" i="1"/>
  <c r="Q367" i="1"/>
  <c r="O368" i="1"/>
  <c r="P368" i="1"/>
  <c r="Q368" i="1"/>
  <c r="O369" i="1"/>
  <c r="P369" i="1"/>
  <c r="Q369" i="1"/>
  <c r="O370" i="1"/>
  <c r="P370" i="1"/>
  <c r="Q370" i="1"/>
  <c r="O371" i="1"/>
  <c r="P371" i="1"/>
  <c r="Q371" i="1"/>
  <c r="O372" i="1"/>
  <c r="P372" i="1"/>
  <c r="Q372" i="1"/>
  <c r="O373" i="1"/>
  <c r="P373" i="1"/>
  <c r="Q373" i="1"/>
  <c r="O374" i="1"/>
  <c r="P374" i="1"/>
  <c r="Q374" i="1"/>
  <c r="O375" i="1"/>
  <c r="P375" i="1"/>
  <c r="Q375" i="1"/>
  <c r="O376" i="1"/>
  <c r="P376" i="1"/>
  <c r="Q376" i="1"/>
  <c r="O377" i="1"/>
  <c r="P377" i="1"/>
  <c r="Q377" i="1"/>
  <c r="O378" i="1"/>
  <c r="P378" i="1"/>
  <c r="Q378" i="1"/>
  <c r="O379" i="1"/>
  <c r="P379" i="1"/>
  <c r="Q379" i="1"/>
  <c r="O380" i="1"/>
  <c r="P380" i="1"/>
  <c r="Q380" i="1"/>
  <c r="O381" i="1"/>
  <c r="P381" i="1"/>
  <c r="Q381" i="1"/>
  <c r="O382" i="1"/>
  <c r="P382" i="1"/>
  <c r="Q382" i="1"/>
  <c r="O383" i="1"/>
  <c r="P383" i="1"/>
  <c r="Q383" i="1"/>
  <c r="O384" i="1"/>
  <c r="P384" i="1"/>
  <c r="Q384" i="1"/>
  <c r="O385" i="1"/>
  <c r="P385" i="1"/>
  <c r="Q385" i="1"/>
  <c r="O386" i="1"/>
  <c r="P386" i="1"/>
  <c r="Q386" i="1"/>
  <c r="O387" i="1"/>
  <c r="P387" i="1"/>
  <c r="Q387" i="1"/>
  <c r="O388" i="1"/>
  <c r="P388" i="1"/>
  <c r="Q388" i="1"/>
  <c r="O389" i="1"/>
  <c r="P389" i="1"/>
  <c r="Q389" i="1"/>
  <c r="O390" i="1"/>
  <c r="P390" i="1"/>
  <c r="Q390" i="1"/>
  <c r="O391" i="1"/>
  <c r="P391" i="1"/>
  <c r="Q391" i="1"/>
  <c r="O392" i="1"/>
  <c r="P392" i="1"/>
  <c r="Q392" i="1"/>
  <c r="O393" i="1"/>
  <c r="P393" i="1"/>
  <c r="Q393" i="1"/>
  <c r="O394" i="1"/>
  <c r="P394" i="1"/>
  <c r="Q394" i="1"/>
  <c r="O395" i="1"/>
  <c r="P395" i="1"/>
  <c r="Q395" i="1"/>
  <c r="O396" i="1"/>
  <c r="P396" i="1"/>
  <c r="Q396" i="1"/>
  <c r="O397" i="1"/>
  <c r="P397" i="1"/>
  <c r="Q397" i="1"/>
  <c r="O398" i="1"/>
  <c r="P398" i="1"/>
  <c r="Q398" i="1"/>
  <c r="O399" i="1"/>
  <c r="P399" i="1"/>
  <c r="Q399" i="1"/>
  <c r="O400" i="1"/>
  <c r="P400" i="1"/>
  <c r="Q400" i="1"/>
  <c r="O401" i="1"/>
  <c r="P401" i="1"/>
  <c r="Q401" i="1"/>
  <c r="O402" i="1"/>
  <c r="P402" i="1"/>
  <c r="Q402" i="1"/>
  <c r="O403" i="1"/>
  <c r="P403" i="1"/>
  <c r="Q403" i="1"/>
  <c r="O404" i="1"/>
  <c r="P404" i="1"/>
  <c r="Q404" i="1"/>
  <c r="O405" i="1"/>
  <c r="P405" i="1"/>
  <c r="Q405" i="1"/>
  <c r="O406" i="1"/>
  <c r="P406" i="1"/>
  <c r="Q406" i="1"/>
  <c r="O407" i="1"/>
  <c r="P407" i="1"/>
  <c r="Q407" i="1"/>
  <c r="O408" i="1"/>
  <c r="P408" i="1"/>
  <c r="Q408" i="1"/>
  <c r="O409" i="1"/>
  <c r="P409" i="1"/>
  <c r="Q409" i="1"/>
  <c r="O410" i="1"/>
  <c r="P410" i="1"/>
  <c r="Q410" i="1"/>
  <c r="O411" i="1"/>
  <c r="P411" i="1"/>
  <c r="Q411" i="1"/>
  <c r="O412" i="1"/>
  <c r="P412" i="1"/>
  <c r="Q412" i="1"/>
  <c r="O413" i="1"/>
  <c r="P413" i="1"/>
  <c r="Q413" i="1"/>
  <c r="O414" i="1"/>
  <c r="P414" i="1"/>
  <c r="Q414" i="1"/>
  <c r="O415" i="1"/>
  <c r="P415" i="1"/>
  <c r="Q415" i="1"/>
  <c r="O416" i="1"/>
  <c r="P416" i="1"/>
  <c r="Q416" i="1"/>
  <c r="O417" i="1"/>
  <c r="P417" i="1"/>
  <c r="Q417" i="1"/>
  <c r="O418" i="1"/>
  <c r="P418" i="1"/>
  <c r="Q418" i="1"/>
  <c r="O419" i="1"/>
  <c r="P419" i="1"/>
  <c r="Q419" i="1"/>
  <c r="O420" i="1"/>
  <c r="P420" i="1"/>
  <c r="Q420" i="1"/>
  <c r="O421" i="1"/>
  <c r="P421" i="1"/>
  <c r="Q421" i="1"/>
  <c r="O422" i="1"/>
  <c r="P422" i="1"/>
  <c r="Q422" i="1"/>
  <c r="O423" i="1"/>
  <c r="P423" i="1"/>
  <c r="Q423" i="1"/>
  <c r="O424" i="1"/>
  <c r="P424" i="1"/>
  <c r="Q424" i="1"/>
  <c r="O425" i="1"/>
  <c r="P425" i="1"/>
  <c r="Q425" i="1"/>
  <c r="O426" i="1"/>
  <c r="P426" i="1"/>
  <c r="Q426" i="1"/>
  <c r="O427" i="1"/>
  <c r="P427" i="1"/>
  <c r="Q427" i="1"/>
  <c r="O428" i="1"/>
  <c r="P428" i="1"/>
  <c r="Q428" i="1"/>
  <c r="O429" i="1"/>
  <c r="P429" i="1"/>
  <c r="Q429" i="1"/>
  <c r="O430" i="1"/>
  <c r="P430" i="1"/>
  <c r="Q430" i="1"/>
  <c r="O431" i="1"/>
  <c r="P431" i="1"/>
  <c r="Q431" i="1"/>
  <c r="O432" i="1"/>
  <c r="P432" i="1"/>
  <c r="Q432" i="1"/>
  <c r="O433" i="1"/>
  <c r="P433" i="1"/>
  <c r="Q433" i="1"/>
  <c r="O434" i="1"/>
  <c r="P434" i="1"/>
  <c r="Q434" i="1"/>
  <c r="O435" i="1"/>
  <c r="P435" i="1"/>
  <c r="Q435" i="1"/>
  <c r="O436" i="1"/>
  <c r="P436" i="1"/>
  <c r="Q436" i="1"/>
  <c r="O437" i="1"/>
  <c r="P437" i="1"/>
  <c r="Q437" i="1"/>
  <c r="O438" i="1"/>
  <c r="P438" i="1"/>
  <c r="Q438" i="1"/>
  <c r="O439" i="1"/>
  <c r="P439" i="1"/>
  <c r="Q439" i="1"/>
  <c r="O440" i="1"/>
  <c r="P440" i="1"/>
  <c r="Q440" i="1"/>
  <c r="O441" i="1"/>
  <c r="P441" i="1"/>
  <c r="Q441" i="1"/>
  <c r="O442" i="1"/>
  <c r="P442" i="1"/>
  <c r="Q442" i="1"/>
  <c r="O443" i="1"/>
  <c r="P443" i="1"/>
  <c r="Q443" i="1"/>
  <c r="O444" i="1"/>
  <c r="P444" i="1"/>
  <c r="Q444" i="1"/>
  <c r="O445" i="1"/>
  <c r="P445" i="1"/>
  <c r="Q445" i="1"/>
  <c r="O446" i="1"/>
  <c r="P446" i="1"/>
  <c r="Q446" i="1"/>
  <c r="O447" i="1"/>
  <c r="P447" i="1"/>
  <c r="Q447" i="1"/>
  <c r="O448" i="1"/>
  <c r="P448" i="1"/>
  <c r="Q448" i="1"/>
  <c r="O449" i="1"/>
  <c r="P449" i="1"/>
  <c r="Q449" i="1"/>
  <c r="O450" i="1"/>
  <c r="P450" i="1"/>
  <c r="Q450" i="1"/>
  <c r="O451" i="1"/>
  <c r="P451" i="1"/>
  <c r="Q451" i="1"/>
  <c r="O452" i="1"/>
  <c r="P452" i="1"/>
  <c r="Q452" i="1"/>
  <c r="O453" i="1"/>
  <c r="P453" i="1"/>
  <c r="Q453" i="1"/>
  <c r="O454" i="1"/>
  <c r="P454" i="1"/>
  <c r="Q454" i="1"/>
  <c r="O455" i="1"/>
  <c r="P455" i="1"/>
  <c r="Q455" i="1"/>
  <c r="O456" i="1"/>
  <c r="P456" i="1"/>
  <c r="Q456" i="1"/>
  <c r="O457" i="1"/>
  <c r="P457" i="1"/>
  <c r="Q457" i="1"/>
  <c r="O458" i="1"/>
  <c r="P458" i="1"/>
  <c r="Q458" i="1"/>
  <c r="O459" i="1"/>
  <c r="P459" i="1"/>
  <c r="Q459" i="1"/>
  <c r="O460" i="1"/>
  <c r="P460" i="1"/>
  <c r="Q460" i="1"/>
  <c r="O461" i="1"/>
  <c r="P461" i="1"/>
  <c r="Q461" i="1"/>
  <c r="O462" i="1"/>
  <c r="P462" i="1"/>
  <c r="Q462" i="1"/>
  <c r="O463" i="1"/>
  <c r="P463" i="1"/>
  <c r="Q463" i="1"/>
  <c r="O464" i="1"/>
  <c r="P464" i="1"/>
  <c r="Q464" i="1"/>
  <c r="O465" i="1"/>
  <c r="P465" i="1"/>
  <c r="Q465" i="1"/>
  <c r="O466" i="1"/>
  <c r="P466" i="1"/>
  <c r="Q466" i="1"/>
  <c r="O467" i="1"/>
  <c r="P467" i="1"/>
  <c r="Q467" i="1"/>
  <c r="O468" i="1"/>
  <c r="P468" i="1"/>
  <c r="Q468" i="1"/>
  <c r="O469" i="1"/>
  <c r="P469" i="1"/>
  <c r="Q469" i="1"/>
  <c r="O470" i="1"/>
  <c r="P470" i="1"/>
  <c r="Q470" i="1"/>
  <c r="O471" i="1"/>
  <c r="P471" i="1"/>
  <c r="Q471" i="1"/>
  <c r="O472" i="1"/>
  <c r="P472" i="1"/>
  <c r="Q472" i="1"/>
  <c r="O473" i="1"/>
  <c r="P473" i="1"/>
  <c r="Q473" i="1"/>
  <c r="O474" i="1"/>
  <c r="P474" i="1"/>
  <c r="Q474" i="1"/>
  <c r="O475" i="1"/>
  <c r="P475" i="1"/>
  <c r="Q475" i="1"/>
  <c r="O476" i="1"/>
  <c r="P476" i="1"/>
  <c r="Q476" i="1"/>
  <c r="O477" i="1"/>
  <c r="P477" i="1"/>
  <c r="Q477" i="1"/>
  <c r="O478" i="1"/>
  <c r="P478" i="1"/>
  <c r="Q478" i="1"/>
  <c r="O479" i="1"/>
  <c r="P479" i="1"/>
  <c r="Q479" i="1"/>
  <c r="O480" i="1"/>
  <c r="P480" i="1"/>
  <c r="Q480" i="1"/>
  <c r="O481" i="1"/>
  <c r="P481" i="1"/>
  <c r="Q481" i="1"/>
  <c r="O482" i="1"/>
  <c r="P482" i="1"/>
  <c r="Q482" i="1"/>
  <c r="O483" i="1"/>
  <c r="P483" i="1"/>
  <c r="Q483" i="1"/>
  <c r="O484" i="1"/>
  <c r="P484" i="1"/>
  <c r="Q484" i="1"/>
  <c r="O485" i="1"/>
  <c r="P485" i="1"/>
  <c r="Q485" i="1"/>
  <c r="O486" i="1"/>
  <c r="P486" i="1"/>
  <c r="Q486" i="1"/>
  <c r="O487" i="1"/>
  <c r="P487" i="1"/>
  <c r="Q487" i="1"/>
  <c r="O488" i="1"/>
  <c r="P488" i="1"/>
  <c r="Q488" i="1"/>
  <c r="O489" i="1"/>
  <c r="P489" i="1"/>
  <c r="Q489" i="1"/>
  <c r="O490" i="1"/>
  <c r="P490" i="1"/>
  <c r="Q490" i="1"/>
  <c r="O491" i="1"/>
  <c r="P491" i="1"/>
  <c r="Q491" i="1"/>
  <c r="O492" i="1"/>
  <c r="P492" i="1"/>
  <c r="Q492" i="1"/>
  <c r="O493" i="1"/>
  <c r="P493" i="1"/>
  <c r="Q493" i="1"/>
  <c r="O494" i="1"/>
  <c r="P494" i="1"/>
  <c r="Q494" i="1"/>
  <c r="O495" i="1"/>
  <c r="P495" i="1"/>
  <c r="Q495" i="1"/>
  <c r="O496" i="1"/>
  <c r="P496" i="1"/>
  <c r="Q496" i="1"/>
  <c r="O497" i="1"/>
  <c r="P497" i="1"/>
  <c r="Q497" i="1"/>
  <c r="O498" i="1"/>
  <c r="P498" i="1"/>
  <c r="Q498" i="1"/>
  <c r="O499" i="1"/>
  <c r="P499" i="1"/>
  <c r="Q499" i="1"/>
  <c r="O500" i="1"/>
  <c r="P500" i="1"/>
  <c r="Q500" i="1"/>
  <c r="O501" i="1"/>
  <c r="P501" i="1"/>
  <c r="Q501" i="1"/>
  <c r="O502" i="1"/>
  <c r="P502" i="1"/>
  <c r="Q502" i="1"/>
  <c r="O503" i="1"/>
  <c r="P503" i="1"/>
  <c r="Q503" i="1"/>
  <c r="O504" i="1"/>
  <c r="P504" i="1"/>
  <c r="Q504" i="1"/>
  <c r="O505" i="1"/>
  <c r="P505" i="1"/>
  <c r="Q505" i="1"/>
  <c r="O506" i="1"/>
  <c r="P506" i="1"/>
  <c r="Q506" i="1"/>
  <c r="O507" i="1"/>
  <c r="P507" i="1"/>
  <c r="Q507" i="1"/>
  <c r="O508" i="1"/>
  <c r="P508" i="1"/>
  <c r="Q508" i="1"/>
  <c r="O509" i="1"/>
  <c r="P509" i="1"/>
  <c r="Q509" i="1"/>
  <c r="O510" i="1"/>
  <c r="P510" i="1"/>
  <c r="Q510" i="1"/>
  <c r="O511" i="1"/>
  <c r="P511" i="1"/>
  <c r="Q511" i="1"/>
  <c r="O512" i="1"/>
  <c r="P512" i="1"/>
  <c r="Q512" i="1"/>
  <c r="O513" i="1"/>
  <c r="P513" i="1"/>
  <c r="Q513" i="1"/>
  <c r="O514" i="1"/>
  <c r="P514" i="1"/>
  <c r="Q514" i="1"/>
  <c r="O515" i="1"/>
  <c r="P515" i="1"/>
  <c r="Q515" i="1"/>
  <c r="O516" i="1"/>
  <c r="P516" i="1"/>
  <c r="Q516" i="1"/>
  <c r="O517" i="1"/>
  <c r="P517" i="1"/>
  <c r="Q517" i="1"/>
  <c r="O518" i="1"/>
  <c r="P518" i="1"/>
  <c r="Q518" i="1"/>
  <c r="O519" i="1"/>
  <c r="P519" i="1"/>
  <c r="Q519" i="1"/>
  <c r="O520" i="1"/>
  <c r="P520" i="1"/>
  <c r="Q520" i="1"/>
  <c r="O521" i="1"/>
  <c r="P521" i="1"/>
  <c r="Q521" i="1"/>
  <c r="O522" i="1"/>
  <c r="P522" i="1"/>
  <c r="Q522" i="1"/>
  <c r="O523" i="1"/>
  <c r="P523" i="1"/>
  <c r="Q523" i="1"/>
  <c r="O524" i="1"/>
  <c r="P524" i="1"/>
  <c r="Q524" i="1"/>
  <c r="O525" i="1"/>
  <c r="P525" i="1"/>
  <c r="Q525" i="1"/>
  <c r="O526" i="1"/>
  <c r="P526" i="1"/>
  <c r="Q526" i="1"/>
  <c r="O527" i="1"/>
  <c r="P527" i="1"/>
  <c r="Q527" i="1"/>
  <c r="O528" i="1"/>
  <c r="P528" i="1"/>
  <c r="Q528" i="1"/>
  <c r="O529" i="1"/>
  <c r="P529" i="1"/>
  <c r="Q529" i="1"/>
  <c r="O530" i="1"/>
  <c r="P530" i="1"/>
  <c r="Q530" i="1"/>
  <c r="O531" i="1"/>
  <c r="P531" i="1"/>
  <c r="Q531" i="1"/>
  <c r="O532" i="1"/>
  <c r="P532" i="1"/>
  <c r="Q532" i="1"/>
  <c r="O533" i="1"/>
  <c r="P533" i="1"/>
  <c r="Q533" i="1"/>
  <c r="O534" i="1"/>
  <c r="P534" i="1"/>
  <c r="Q534" i="1"/>
  <c r="O535" i="1"/>
  <c r="P535" i="1"/>
  <c r="Q535" i="1"/>
  <c r="O536" i="1"/>
  <c r="P536" i="1"/>
  <c r="Q536" i="1"/>
  <c r="O537" i="1"/>
  <c r="P537" i="1"/>
  <c r="Q537" i="1"/>
  <c r="O538" i="1"/>
  <c r="P538" i="1"/>
  <c r="Q538" i="1"/>
  <c r="O539" i="1"/>
  <c r="P539" i="1"/>
  <c r="Q539" i="1"/>
  <c r="O540" i="1"/>
  <c r="P540" i="1"/>
  <c r="Q540" i="1"/>
  <c r="O541" i="1"/>
  <c r="P541" i="1"/>
  <c r="Q541" i="1"/>
  <c r="O542" i="1"/>
  <c r="P542" i="1"/>
  <c r="Q542" i="1"/>
  <c r="O543" i="1"/>
  <c r="P543" i="1"/>
  <c r="Q543" i="1"/>
  <c r="O544" i="1"/>
  <c r="P544" i="1"/>
  <c r="Q544" i="1"/>
  <c r="O545" i="1"/>
  <c r="P545" i="1"/>
  <c r="Q545" i="1"/>
  <c r="O546" i="1"/>
  <c r="P546" i="1"/>
  <c r="Q546" i="1"/>
  <c r="O547" i="1"/>
  <c r="P547" i="1"/>
  <c r="Q547" i="1"/>
  <c r="O548" i="1"/>
  <c r="P548" i="1"/>
  <c r="Q548" i="1"/>
  <c r="O549" i="1"/>
  <c r="P549" i="1"/>
  <c r="Q549" i="1"/>
  <c r="O550" i="1"/>
  <c r="P550" i="1"/>
  <c r="Q550" i="1"/>
  <c r="O551" i="1"/>
  <c r="P551" i="1"/>
  <c r="Q551" i="1"/>
  <c r="O552" i="1"/>
  <c r="P552" i="1"/>
  <c r="Q552" i="1"/>
  <c r="O553" i="1"/>
  <c r="P553" i="1"/>
  <c r="Q553" i="1"/>
  <c r="O554" i="1"/>
  <c r="P554" i="1"/>
  <c r="Q554" i="1"/>
  <c r="O555" i="1"/>
  <c r="P555" i="1"/>
  <c r="Q555" i="1"/>
  <c r="O556" i="1"/>
  <c r="P556" i="1"/>
  <c r="Q556" i="1"/>
  <c r="O557" i="1"/>
  <c r="P557" i="1"/>
  <c r="Q557" i="1"/>
  <c r="O558" i="1"/>
  <c r="P558" i="1"/>
  <c r="Q558" i="1"/>
  <c r="O559" i="1"/>
  <c r="P559" i="1"/>
  <c r="Q559" i="1"/>
  <c r="O560" i="1"/>
  <c r="P560" i="1"/>
  <c r="Q560" i="1"/>
  <c r="O561" i="1"/>
  <c r="P561" i="1"/>
  <c r="Q561" i="1"/>
  <c r="O562" i="1"/>
  <c r="P562" i="1"/>
  <c r="Q562" i="1"/>
  <c r="O563" i="1"/>
  <c r="P563" i="1"/>
  <c r="Q563" i="1"/>
  <c r="O564" i="1"/>
  <c r="P564" i="1"/>
  <c r="Q564" i="1"/>
  <c r="O565" i="1"/>
  <c r="P565" i="1"/>
  <c r="Q565" i="1"/>
  <c r="O566" i="1"/>
  <c r="P566" i="1"/>
  <c r="Q566" i="1"/>
  <c r="O567" i="1"/>
  <c r="P567" i="1"/>
  <c r="Q567" i="1"/>
  <c r="O568" i="1"/>
  <c r="P568" i="1"/>
  <c r="Q568" i="1"/>
  <c r="O569" i="1"/>
  <c r="P569" i="1"/>
  <c r="Q569" i="1"/>
  <c r="O570" i="1"/>
  <c r="P570" i="1"/>
  <c r="Q570" i="1"/>
  <c r="O571" i="1"/>
  <c r="P571" i="1"/>
  <c r="Q571" i="1"/>
  <c r="O572" i="1"/>
  <c r="P572" i="1"/>
  <c r="Q572" i="1"/>
  <c r="O573" i="1"/>
  <c r="P573" i="1"/>
  <c r="Q573" i="1"/>
  <c r="O574" i="1"/>
  <c r="P574" i="1"/>
  <c r="Q574" i="1"/>
  <c r="O575" i="1"/>
  <c r="P575" i="1"/>
  <c r="Q575" i="1"/>
  <c r="O576" i="1"/>
  <c r="P576" i="1"/>
  <c r="Q576" i="1"/>
  <c r="O577" i="1"/>
  <c r="P577" i="1"/>
  <c r="Q577" i="1"/>
  <c r="O578" i="1"/>
  <c r="P578" i="1"/>
  <c r="Q578" i="1"/>
  <c r="O579" i="1"/>
  <c r="P579" i="1"/>
  <c r="Q579" i="1"/>
  <c r="O580" i="1"/>
  <c r="P580" i="1"/>
  <c r="Q580" i="1"/>
  <c r="O581" i="1"/>
  <c r="P581" i="1"/>
  <c r="Q581" i="1"/>
  <c r="O582" i="1"/>
  <c r="P582" i="1"/>
  <c r="Q582" i="1"/>
  <c r="O583" i="1"/>
  <c r="P583" i="1"/>
  <c r="Q583" i="1"/>
  <c r="O584" i="1"/>
  <c r="P584" i="1"/>
  <c r="Q584" i="1"/>
  <c r="O585" i="1"/>
  <c r="P585" i="1"/>
  <c r="Q585" i="1"/>
  <c r="O586" i="1"/>
  <c r="P586" i="1"/>
  <c r="Q586" i="1"/>
  <c r="O587" i="1"/>
  <c r="P587" i="1"/>
  <c r="Q587" i="1"/>
  <c r="O588" i="1"/>
  <c r="P588" i="1"/>
  <c r="Q588" i="1"/>
  <c r="O589" i="1"/>
  <c r="P589" i="1"/>
  <c r="Q589" i="1"/>
  <c r="O590" i="1"/>
  <c r="P590" i="1"/>
  <c r="Q590" i="1"/>
  <c r="O591" i="1"/>
  <c r="P591" i="1"/>
  <c r="Q591" i="1"/>
  <c r="O592" i="1"/>
  <c r="P592" i="1"/>
  <c r="Q592" i="1"/>
  <c r="O593" i="1"/>
  <c r="P593" i="1"/>
  <c r="Q593" i="1"/>
  <c r="O594" i="1"/>
  <c r="P594" i="1"/>
  <c r="Q594" i="1"/>
  <c r="O595" i="1"/>
  <c r="P595" i="1"/>
  <c r="Q595" i="1"/>
  <c r="O596" i="1"/>
  <c r="P596" i="1"/>
  <c r="Q596" i="1"/>
  <c r="O597" i="1"/>
  <c r="P597" i="1"/>
  <c r="Q597" i="1"/>
  <c r="O598" i="1"/>
  <c r="P598" i="1"/>
  <c r="Q598" i="1"/>
  <c r="O599" i="1"/>
  <c r="P599" i="1"/>
  <c r="Q599" i="1"/>
  <c r="O600" i="1"/>
  <c r="P600" i="1"/>
  <c r="Q600" i="1"/>
  <c r="O601" i="1"/>
  <c r="P601" i="1"/>
  <c r="Q601" i="1"/>
  <c r="O602" i="1"/>
  <c r="P602" i="1"/>
  <c r="Q602" i="1"/>
  <c r="O603" i="1"/>
  <c r="P603" i="1"/>
  <c r="Q603" i="1"/>
  <c r="O604" i="1"/>
  <c r="P604" i="1"/>
  <c r="Q604" i="1"/>
  <c r="O605" i="1"/>
  <c r="P605" i="1"/>
  <c r="Q605" i="1"/>
  <c r="O606" i="1"/>
  <c r="P606" i="1"/>
  <c r="Q606" i="1"/>
  <c r="O607" i="1"/>
  <c r="P607" i="1"/>
  <c r="Q607" i="1"/>
  <c r="O608" i="1"/>
  <c r="P608" i="1"/>
  <c r="Q608" i="1"/>
  <c r="O609" i="1"/>
  <c r="P609" i="1"/>
  <c r="Q609" i="1"/>
  <c r="O610" i="1"/>
  <c r="P610" i="1"/>
  <c r="Q610" i="1"/>
  <c r="O611" i="1"/>
  <c r="P611" i="1"/>
  <c r="Q611" i="1"/>
  <c r="O612" i="1"/>
  <c r="P612" i="1"/>
  <c r="Q612" i="1"/>
  <c r="O613" i="1"/>
  <c r="P613" i="1"/>
  <c r="Q613" i="1"/>
  <c r="O614" i="1"/>
  <c r="P614" i="1"/>
  <c r="Q614" i="1"/>
  <c r="O615" i="1"/>
  <c r="P615" i="1"/>
  <c r="Q615" i="1"/>
  <c r="O616" i="1"/>
  <c r="P616" i="1"/>
  <c r="Q616" i="1"/>
  <c r="O617" i="1"/>
  <c r="P617" i="1"/>
  <c r="Q617" i="1"/>
  <c r="O618" i="1"/>
  <c r="P618" i="1"/>
  <c r="Q618" i="1"/>
  <c r="O619" i="1"/>
  <c r="P619" i="1"/>
  <c r="Q619" i="1"/>
  <c r="O620" i="1"/>
  <c r="P620" i="1"/>
  <c r="Q620" i="1"/>
  <c r="O621" i="1"/>
  <c r="P621" i="1"/>
  <c r="Q621" i="1"/>
  <c r="O622" i="1"/>
  <c r="P622" i="1"/>
  <c r="Q622" i="1"/>
  <c r="O623" i="1"/>
  <c r="P623" i="1"/>
  <c r="Q623" i="1"/>
  <c r="O624" i="1"/>
  <c r="P624" i="1"/>
  <c r="Q624" i="1"/>
  <c r="O625" i="1"/>
  <c r="P625" i="1"/>
  <c r="Q625" i="1"/>
  <c r="O626" i="1"/>
  <c r="P626" i="1"/>
  <c r="Q626" i="1"/>
  <c r="O627" i="1"/>
  <c r="P627" i="1"/>
  <c r="Q627" i="1"/>
  <c r="O628" i="1"/>
  <c r="P628" i="1"/>
  <c r="Q628" i="1"/>
  <c r="O629" i="1"/>
  <c r="P629" i="1"/>
  <c r="Q629" i="1"/>
  <c r="O630" i="1"/>
  <c r="P630" i="1"/>
  <c r="Q630" i="1"/>
  <c r="O631" i="1"/>
  <c r="P631" i="1"/>
  <c r="Q631" i="1"/>
  <c r="O632" i="1"/>
  <c r="P632" i="1"/>
  <c r="Q632" i="1"/>
  <c r="O633" i="1"/>
  <c r="P633" i="1"/>
  <c r="Q633" i="1"/>
  <c r="O634" i="1"/>
  <c r="P634" i="1"/>
  <c r="Q634" i="1"/>
  <c r="O635" i="1"/>
  <c r="P635" i="1"/>
  <c r="Q635" i="1"/>
  <c r="O636" i="1"/>
  <c r="P636" i="1"/>
  <c r="Q636" i="1"/>
  <c r="O637" i="1"/>
  <c r="P637" i="1"/>
  <c r="Q637" i="1"/>
  <c r="O638" i="1"/>
  <c r="P638" i="1"/>
  <c r="Q638" i="1"/>
  <c r="O639" i="1"/>
  <c r="P639" i="1"/>
  <c r="Q639" i="1"/>
  <c r="O640" i="1"/>
  <c r="P640" i="1"/>
  <c r="Q640" i="1"/>
  <c r="O641" i="1"/>
  <c r="P641" i="1"/>
  <c r="Q641" i="1"/>
  <c r="O642" i="1"/>
  <c r="P642" i="1"/>
  <c r="Q642" i="1"/>
  <c r="O643" i="1"/>
  <c r="P643" i="1"/>
  <c r="Q643" i="1"/>
  <c r="O644" i="1"/>
  <c r="P644" i="1"/>
  <c r="Q644" i="1"/>
  <c r="O645" i="1"/>
  <c r="P645" i="1"/>
  <c r="Q645" i="1"/>
  <c r="O646" i="1"/>
  <c r="P646" i="1"/>
  <c r="Q646" i="1"/>
  <c r="O647" i="1"/>
  <c r="P647" i="1"/>
  <c r="Q647" i="1"/>
  <c r="O648" i="1"/>
  <c r="P648" i="1"/>
  <c r="Q648" i="1"/>
  <c r="O649" i="1"/>
  <c r="P649" i="1"/>
  <c r="Q649" i="1"/>
  <c r="O650" i="1"/>
  <c r="P650" i="1"/>
  <c r="Q650" i="1"/>
  <c r="O651" i="1"/>
  <c r="P651" i="1"/>
  <c r="Q651" i="1"/>
  <c r="O652" i="1"/>
  <c r="P652" i="1"/>
  <c r="Q652" i="1"/>
  <c r="O653" i="1"/>
  <c r="P653" i="1"/>
  <c r="Q653" i="1"/>
  <c r="O654" i="1"/>
  <c r="P654" i="1"/>
  <c r="Q654" i="1"/>
  <c r="O655" i="1"/>
  <c r="P655" i="1"/>
  <c r="Q655" i="1"/>
  <c r="O656" i="1"/>
  <c r="P656" i="1"/>
  <c r="Q656" i="1"/>
  <c r="O657" i="1"/>
  <c r="P657" i="1"/>
  <c r="Q657" i="1"/>
  <c r="O658" i="1"/>
  <c r="P658" i="1"/>
  <c r="Q658" i="1"/>
  <c r="O659" i="1"/>
  <c r="P659" i="1"/>
  <c r="Q659" i="1"/>
  <c r="O660" i="1"/>
  <c r="P660" i="1"/>
  <c r="Q660" i="1"/>
  <c r="O661" i="1"/>
  <c r="P661" i="1"/>
  <c r="Q661" i="1"/>
  <c r="O662" i="1"/>
  <c r="P662" i="1"/>
  <c r="Q662" i="1"/>
  <c r="O663" i="1"/>
  <c r="P663" i="1"/>
  <c r="Q663" i="1"/>
  <c r="O664" i="1"/>
  <c r="P664" i="1"/>
  <c r="Q664" i="1"/>
  <c r="O665" i="1"/>
  <c r="P665" i="1"/>
  <c r="Q665" i="1"/>
  <c r="O666" i="1"/>
  <c r="P666" i="1"/>
  <c r="Q666" i="1"/>
  <c r="O667" i="1"/>
  <c r="P667" i="1"/>
  <c r="Q667" i="1"/>
  <c r="O668" i="1"/>
  <c r="P668" i="1"/>
  <c r="Q668" i="1"/>
  <c r="O669" i="1"/>
  <c r="P669" i="1"/>
  <c r="Q669" i="1"/>
  <c r="O670" i="1"/>
  <c r="P670" i="1"/>
  <c r="Q670" i="1"/>
  <c r="O671" i="1"/>
  <c r="P671" i="1"/>
  <c r="Q671" i="1"/>
  <c r="O672" i="1"/>
  <c r="P672" i="1"/>
  <c r="Q672" i="1"/>
  <c r="O673" i="1"/>
  <c r="P673" i="1"/>
  <c r="Q673" i="1"/>
  <c r="O674" i="1"/>
  <c r="P674" i="1"/>
  <c r="Q674" i="1"/>
  <c r="O675" i="1"/>
  <c r="P675" i="1"/>
  <c r="Q675" i="1"/>
  <c r="O676" i="1"/>
  <c r="P676" i="1"/>
  <c r="Q676" i="1"/>
  <c r="O677" i="1"/>
  <c r="P677" i="1"/>
  <c r="Q677" i="1"/>
  <c r="O678" i="1"/>
  <c r="P678" i="1"/>
  <c r="Q678" i="1"/>
  <c r="O679" i="1"/>
  <c r="P679" i="1"/>
  <c r="Q679" i="1"/>
  <c r="O680" i="1"/>
  <c r="P680" i="1"/>
  <c r="Q680" i="1"/>
  <c r="O681" i="1"/>
  <c r="P681" i="1"/>
  <c r="Q681" i="1"/>
  <c r="O682" i="1"/>
  <c r="P682" i="1"/>
  <c r="Q682" i="1"/>
  <c r="O683" i="1"/>
  <c r="P683" i="1"/>
  <c r="Q683" i="1"/>
  <c r="O684" i="1"/>
  <c r="P684" i="1"/>
  <c r="Q684" i="1"/>
  <c r="O685" i="1"/>
  <c r="P685" i="1"/>
  <c r="Q685" i="1"/>
  <c r="O686" i="1"/>
  <c r="P686" i="1"/>
  <c r="Q686" i="1"/>
  <c r="O687" i="1"/>
  <c r="P687" i="1"/>
  <c r="Q687" i="1"/>
  <c r="O688" i="1"/>
  <c r="P688" i="1"/>
  <c r="Q688" i="1"/>
  <c r="O689" i="1"/>
  <c r="P689" i="1"/>
  <c r="Q689" i="1"/>
  <c r="O690" i="1"/>
  <c r="P690" i="1"/>
  <c r="Q690" i="1"/>
  <c r="O691" i="1"/>
  <c r="P691" i="1"/>
  <c r="Q691" i="1"/>
  <c r="O692" i="1"/>
  <c r="P692" i="1"/>
  <c r="Q692" i="1"/>
  <c r="O693" i="1"/>
  <c r="P693" i="1"/>
  <c r="Q693" i="1"/>
  <c r="O694" i="1"/>
  <c r="P694" i="1"/>
  <c r="Q694" i="1"/>
  <c r="O695" i="1"/>
  <c r="P695" i="1"/>
  <c r="Q695" i="1"/>
  <c r="O696" i="1"/>
  <c r="P696" i="1"/>
  <c r="Q696" i="1"/>
  <c r="O697" i="1"/>
  <c r="P697" i="1"/>
  <c r="Q697" i="1"/>
  <c r="O698" i="1"/>
  <c r="P698" i="1"/>
  <c r="Q698" i="1"/>
  <c r="O699" i="1"/>
  <c r="P699" i="1"/>
  <c r="Q699" i="1"/>
  <c r="O700" i="1"/>
  <c r="P700" i="1"/>
  <c r="Q700" i="1"/>
  <c r="O701" i="1"/>
  <c r="P701" i="1"/>
  <c r="Q701" i="1"/>
  <c r="O702" i="1"/>
  <c r="P702" i="1"/>
  <c r="Q702" i="1"/>
  <c r="O703" i="1"/>
  <c r="P703" i="1"/>
  <c r="Q703" i="1"/>
  <c r="O704" i="1"/>
  <c r="P704" i="1"/>
  <c r="Q704" i="1"/>
  <c r="O705" i="1"/>
  <c r="P705" i="1"/>
  <c r="Q705" i="1"/>
  <c r="O706" i="1"/>
  <c r="P706" i="1"/>
  <c r="Q706" i="1"/>
  <c r="O707" i="1"/>
  <c r="P707" i="1"/>
  <c r="Q707" i="1"/>
  <c r="O708" i="1"/>
  <c r="P708" i="1"/>
  <c r="Q708" i="1"/>
  <c r="O709" i="1"/>
  <c r="P709" i="1"/>
  <c r="Q709" i="1"/>
  <c r="O710" i="1"/>
  <c r="P710" i="1"/>
  <c r="Q710" i="1"/>
  <c r="O711" i="1"/>
  <c r="P711" i="1"/>
  <c r="Q711" i="1"/>
  <c r="O712" i="1"/>
  <c r="P712" i="1"/>
  <c r="Q712" i="1"/>
  <c r="O713" i="1"/>
  <c r="P713" i="1"/>
  <c r="Q713" i="1"/>
  <c r="O714" i="1"/>
  <c r="P714" i="1"/>
  <c r="Q714" i="1"/>
  <c r="O715" i="1"/>
  <c r="P715" i="1"/>
  <c r="Q715" i="1"/>
  <c r="O716" i="1"/>
  <c r="P716" i="1"/>
  <c r="Q716" i="1"/>
  <c r="O717" i="1"/>
  <c r="P717" i="1"/>
  <c r="Q717" i="1"/>
  <c r="O718" i="1"/>
  <c r="P718" i="1"/>
  <c r="Q718" i="1"/>
  <c r="O719" i="1"/>
  <c r="P719" i="1"/>
  <c r="Q719" i="1"/>
  <c r="O720" i="1"/>
  <c r="P720" i="1"/>
  <c r="Q720" i="1"/>
  <c r="O721" i="1"/>
  <c r="P721" i="1"/>
  <c r="Q721" i="1"/>
  <c r="O722" i="1"/>
  <c r="P722" i="1"/>
  <c r="Q722" i="1"/>
  <c r="O723" i="1"/>
  <c r="P723" i="1"/>
  <c r="Q723" i="1"/>
  <c r="O724" i="1"/>
  <c r="P724" i="1"/>
  <c r="Q724" i="1"/>
  <c r="O725" i="1"/>
  <c r="P725" i="1"/>
  <c r="Q725" i="1"/>
  <c r="O726" i="1"/>
  <c r="P726" i="1"/>
  <c r="Q726" i="1"/>
  <c r="O727" i="1"/>
  <c r="P727" i="1"/>
  <c r="Q727" i="1"/>
  <c r="O728" i="1"/>
  <c r="P728" i="1"/>
  <c r="Q728" i="1"/>
  <c r="O729" i="1"/>
  <c r="P729" i="1"/>
  <c r="Q729" i="1"/>
  <c r="O730" i="1"/>
  <c r="P730" i="1"/>
  <c r="Q730" i="1"/>
  <c r="O731" i="1"/>
  <c r="P731" i="1"/>
  <c r="Q731" i="1"/>
  <c r="O732" i="1"/>
  <c r="P732" i="1"/>
  <c r="Q732" i="1"/>
  <c r="O733" i="1"/>
  <c r="P733" i="1"/>
  <c r="Q733" i="1"/>
  <c r="O734" i="1"/>
  <c r="P734" i="1"/>
  <c r="Q734" i="1"/>
  <c r="O735" i="1"/>
  <c r="P735" i="1"/>
  <c r="Q735" i="1"/>
  <c r="O736" i="1"/>
  <c r="P736" i="1"/>
  <c r="Q736" i="1"/>
  <c r="O737" i="1"/>
  <c r="P737" i="1"/>
  <c r="Q737" i="1"/>
  <c r="O738" i="1"/>
  <c r="P738" i="1"/>
  <c r="Q738" i="1"/>
  <c r="O739" i="1"/>
  <c r="P739" i="1"/>
  <c r="Q739" i="1"/>
  <c r="O740" i="1"/>
  <c r="P740" i="1"/>
  <c r="Q740" i="1"/>
  <c r="O741" i="1"/>
  <c r="P741" i="1"/>
  <c r="Q741" i="1"/>
  <c r="O742" i="1"/>
  <c r="P742" i="1"/>
  <c r="Q742" i="1"/>
  <c r="O743" i="1"/>
  <c r="P743" i="1"/>
  <c r="Q743" i="1"/>
  <c r="O744" i="1"/>
  <c r="P744" i="1"/>
  <c r="Q744" i="1"/>
  <c r="O745" i="1"/>
  <c r="P745" i="1"/>
  <c r="Q745" i="1"/>
  <c r="O746" i="1"/>
  <c r="P746" i="1"/>
  <c r="Q746" i="1"/>
  <c r="O747" i="1"/>
  <c r="P747" i="1"/>
  <c r="Q747" i="1"/>
  <c r="O748" i="1"/>
  <c r="P748" i="1"/>
  <c r="Q748" i="1"/>
  <c r="O749" i="1"/>
  <c r="P749" i="1"/>
  <c r="Q749" i="1"/>
  <c r="O750" i="1"/>
  <c r="P750" i="1"/>
  <c r="Q750" i="1"/>
  <c r="O751" i="1"/>
  <c r="P751" i="1"/>
  <c r="Q751" i="1"/>
  <c r="O752" i="1"/>
  <c r="P752" i="1"/>
  <c r="Q752" i="1"/>
  <c r="O753" i="1"/>
  <c r="P753" i="1"/>
  <c r="Q753" i="1"/>
  <c r="O754" i="1"/>
  <c r="P754" i="1"/>
  <c r="Q754" i="1"/>
  <c r="O755" i="1"/>
  <c r="P755" i="1"/>
  <c r="Q755" i="1"/>
  <c r="O756" i="1"/>
  <c r="P756" i="1"/>
  <c r="Q756" i="1"/>
  <c r="O757" i="1"/>
  <c r="P757" i="1"/>
  <c r="Q757" i="1"/>
  <c r="O758" i="1"/>
  <c r="P758" i="1"/>
  <c r="Q758" i="1"/>
  <c r="O759" i="1"/>
  <c r="P759" i="1"/>
  <c r="Q759" i="1"/>
  <c r="O760" i="1"/>
  <c r="P760" i="1"/>
  <c r="Q760" i="1"/>
  <c r="O761" i="1"/>
  <c r="P761" i="1"/>
  <c r="Q761" i="1"/>
  <c r="O762" i="1"/>
  <c r="P762" i="1"/>
  <c r="Q762" i="1"/>
  <c r="O763" i="1"/>
  <c r="P763" i="1"/>
  <c r="Q763" i="1"/>
  <c r="O764" i="1"/>
  <c r="P764" i="1"/>
  <c r="Q764" i="1"/>
  <c r="O765" i="1"/>
  <c r="P765" i="1"/>
  <c r="Q765" i="1"/>
  <c r="O766" i="1"/>
  <c r="P766" i="1"/>
  <c r="Q766" i="1"/>
  <c r="O767" i="1"/>
  <c r="P767" i="1"/>
  <c r="Q767" i="1"/>
  <c r="O768" i="1"/>
  <c r="P768" i="1"/>
  <c r="Q768" i="1"/>
  <c r="O769" i="1"/>
  <c r="P769" i="1"/>
  <c r="Q769" i="1"/>
  <c r="O770" i="1"/>
  <c r="P770" i="1"/>
  <c r="Q770" i="1"/>
  <c r="O771" i="1"/>
  <c r="P771" i="1"/>
  <c r="Q771" i="1"/>
  <c r="O772" i="1"/>
  <c r="P772" i="1"/>
  <c r="Q772" i="1"/>
  <c r="O773" i="1"/>
  <c r="P773" i="1"/>
  <c r="Q773" i="1"/>
  <c r="O774" i="1"/>
  <c r="P774" i="1"/>
  <c r="Q774" i="1"/>
  <c r="O775" i="1"/>
  <c r="P775" i="1"/>
  <c r="Q775" i="1"/>
  <c r="O776" i="1"/>
  <c r="P776" i="1"/>
  <c r="Q776" i="1"/>
  <c r="O777" i="1"/>
  <c r="P777" i="1"/>
  <c r="Q777" i="1"/>
  <c r="O778" i="1"/>
  <c r="P778" i="1"/>
  <c r="Q778" i="1"/>
  <c r="O779" i="1"/>
  <c r="P779" i="1"/>
  <c r="Q779" i="1"/>
  <c r="O780" i="1"/>
  <c r="P780" i="1"/>
  <c r="Q780" i="1"/>
  <c r="O781" i="1"/>
  <c r="P781" i="1"/>
  <c r="Q781" i="1"/>
  <c r="O782" i="1"/>
  <c r="P782" i="1"/>
  <c r="Q782" i="1"/>
  <c r="O783" i="1"/>
  <c r="P783" i="1"/>
  <c r="Q783" i="1"/>
  <c r="O784" i="1"/>
  <c r="P784" i="1"/>
  <c r="Q784" i="1"/>
  <c r="O785" i="1"/>
  <c r="P785" i="1"/>
  <c r="Q785" i="1"/>
  <c r="O786" i="1"/>
  <c r="P786" i="1"/>
  <c r="Q786" i="1"/>
  <c r="O787" i="1"/>
  <c r="P787" i="1"/>
  <c r="Q787" i="1"/>
  <c r="O788" i="1"/>
  <c r="P788" i="1"/>
  <c r="Q788" i="1"/>
  <c r="O789" i="1"/>
  <c r="P789" i="1"/>
  <c r="Q789" i="1"/>
  <c r="O790" i="1"/>
  <c r="P790" i="1"/>
  <c r="Q790" i="1"/>
  <c r="O791" i="1"/>
  <c r="P791" i="1"/>
  <c r="Q791" i="1"/>
  <c r="O792" i="1"/>
  <c r="P792" i="1"/>
  <c r="Q792" i="1"/>
  <c r="O793" i="1"/>
  <c r="P793" i="1"/>
  <c r="Q793" i="1"/>
  <c r="O794" i="1"/>
  <c r="P794" i="1"/>
  <c r="Q794" i="1"/>
  <c r="O795" i="1"/>
  <c r="P795" i="1"/>
  <c r="Q795" i="1"/>
  <c r="O796" i="1"/>
  <c r="P796" i="1"/>
  <c r="Q796" i="1"/>
  <c r="O797" i="1"/>
  <c r="P797" i="1"/>
  <c r="Q797" i="1"/>
  <c r="O798" i="1"/>
  <c r="P798" i="1"/>
  <c r="Q798" i="1"/>
  <c r="O799" i="1"/>
  <c r="P799" i="1"/>
  <c r="Q799" i="1"/>
  <c r="O800" i="1"/>
  <c r="P800" i="1"/>
  <c r="Q800" i="1"/>
  <c r="O801" i="1"/>
  <c r="P801" i="1"/>
  <c r="Q801" i="1"/>
  <c r="O802" i="1"/>
  <c r="P802" i="1"/>
  <c r="Q802" i="1"/>
  <c r="O803" i="1"/>
  <c r="P803" i="1"/>
  <c r="Q803" i="1"/>
  <c r="O804" i="1"/>
  <c r="P804" i="1"/>
  <c r="Q804" i="1"/>
  <c r="O805" i="1"/>
  <c r="P805" i="1"/>
  <c r="Q805" i="1"/>
  <c r="O806" i="1"/>
  <c r="P806" i="1"/>
  <c r="Q806" i="1"/>
  <c r="O807" i="1"/>
  <c r="P807" i="1"/>
  <c r="Q807" i="1"/>
  <c r="O808" i="1"/>
  <c r="P808" i="1"/>
  <c r="Q808" i="1"/>
  <c r="O809" i="1"/>
  <c r="P809" i="1"/>
  <c r="Q809" i="1"/>
  <c r="O810" i="1"/>
  <c r="P810" i="1"/>
  <c r="Q810" i="1"/>
  <c r="O811" i="1"/>
  <c r="P811" i="1"/>
  <c r="Q811" i="1"/>
  <c r="O812" i="1"/>
  <c r="P812" i="1"/>
  <c r="Q812" i="1"/>
  <c r="O813" i="1"/>
  <c r="P813" i="1"/>
  <c r="Q813" i="1"/>
  <c r="O814" i="1"/>
  <c r="P814" i="1"/>
  <c r="Q814" i="1"/>
  <c r="O815" i="1"/>
  <c r="P815" i="1"/>
  <c r="Q815" i="1"/>
  <c r="O816" i="1"/>
  <c r="P816" i="1"/>
  <c r="Q816" i="1"/>
  <c r="O817" i="1"/>
  <c r="P817" i="1"/>
  <c r="Q817" i="1"/>
  <c r="O818" i="1"/>
  <c r="P818" i="1"/>
  <c r="Q818" i="1"/>
  <c r="O819" i="1"/>
  <c r="P819" i="1"/>
  <c r="Q819" i="1"/>
  <c r="O820" i="1"/>
  <c r="P820" i="1"/>
  <c r="Q820" i="1"/>
  <c r="O821" i="1"/>
  <c r="P821" i="1"/>
  <c r="Q821" i="1"/>
  <c r="O822" i="1"/>
  <c r="P822" i="1"/>
  <c r="Q822" i="1"/>
  <c r="O823" i="1"/>
  <c r="P823" i="1"/>
  <c r="Q823" i="1"/>
  <c r="O824" i="1"/>
  <c r="P824" i="1"/>
  <c r="Q824" i="1"/>
  <c r="O825" i="1"/>
  <c r="P825" i="1"/>
  <c r="Q825" i="1"/>
  <c r="O826" i="1"/>
  <c r="P826" i="1"/>
  <c r="Q826" i="1"/>
  <c r="O827" i="1"/>
  <c r="P827" i="1"/>
  <c r="Q827" i="1"/>
  <c r="O828" i="1"/>
  <c r="P828" i="1"/>
  <c r="Q828" i="1"/>
  <c r="O829" i="1"/>
  <c r="P829" i="1"/>
  <c r="Q829" i="1"/>
  <c r="O830" i="1"/>
  <c r="P830" i="1"/>
  <c r="Q830" i="1"/>
  <c r="O831" i="1"/>
  <c r="P831" i="1"/>
  <c r="Q831" i="1"/>
  <c r="O832" i="1"/>
  <c r="P832" i="1"/>
  <c r="Q832" i="1"/>
  <c r="O833" i="1"/>
  <c r="P833" i="1"/>
  <c r="Q833" i="1"/>
  <c r="O834" i="1"/>
  <c r="P834" i="1"/>
  <c r="Q834" i="1"/>
  <c r="O835" i="1"/>
  <c r="P835" i="1"/>
  <c r="Q835" i="1"/>
  <c r="O836" i="1"/>
  <c r="P836" i="1"/>
  <c r="Q836" i="1"/>
  <c r="O837" i="1"/>
  <c r="P837" i="1"/>
  <c r="Q837" i="1"/>
  <c r="O838" i="1"/>
  <c r="P838" i="1"/>
  <c r="Q838" i="1"/>
  <c r="O839" i="1"/>
  <c r="P839" i="1"/>
  <c r="Q839" i="1"/>
  <c r="O840" i="1"/>
  <c r="P840" i="1"/>
  <c r="Q840" i="1"/>
  <c r="O841" i="1"/>
  <c r="P841" i="1"/>
  <c r="Q841" i="1"/>
  <c r="O842" i="1"/>
  <c r="P842" i="1"/>
  <c r="Q842" i="1"/>
  <c r="O843" i="1"/>
  <c r="P843" i="1"/>
  <c r="Q843" i="1"/>
  <c r="O844" i="1"/>
  <c r="P844" i="1"/>
  <c r="Q844" i="1"/>
  <c r="O845" i="1"/>
  <c r="P845" i="1"/>
  <c r="Q845" i="1"/>
  <c r="O846" i="1"/>
  <c r="P846" i="1"/>
  <c r="Q846" i="1"/>
  <c r="O847" i="1"/>
  <c r="P847" i="1"/>
  <c r="Q847" i="1"/>
  <c r="O848" i="1"/>
  <c r="P848" i="1"/>
  <c r="Q848" i="1"/>
  <c r="O849" i="1"/>
  <c r="P849" i="1"/>
  <c r="Q849" i="1"/>
  <c r="O850" i="1"/>
  <c r="P850" i="1"/>
  <c r="Q850" i="1"/>
  <c r="O851" i="1"/>
  <c r="P851" i="1"/>
  <c r="Q851" i="1"/>
  <c r="O852" i="1"/>
  <c r="P852" i="1"/>
  <c r="Q852" i="1"/>
  <c r="O853" i="1"/>
  <c r="P853" i="1"/>
  <c r="Q853" i="1"/>
  <c r="O854" i="1"/>
  <c r="P854" i="1"/>
  <c r="Q854" i="1"/>
  <c r="O855" i="1"/>
  <c r="P855" i="1"/>
  <c r="Q855" i="1"/>
  <c r="O856" i="1"/>
  <c r="P856" i="1"/>
  <c r="Q856" i="1"/>
  <c r="O857" i="1"/>
  <c r="P857" i="1"/>
  <c r="Q857" i="1"/>
  <c r="O858" i="1"/>
  <c r="P858" i="1"/>
  <c r="Q858" i="1"/>
  <c r="O859" i="1"/>
  <c r="P859" i="1"/>
  <c r="Q859" i="1"/>
  <c r="O860" i="1"/>
  <c r="P860" i="1"/>
  <c r="Q860" i="1"/>
  <c r="O861" i="1"/>
  <c r="P861" i="1"/>
  <c r="Q861" i="1"/>
  <c r="O862" i="1"/>
  <c r="P862" i="1"/>
  <c r="Q862" i="1"/>
  <c r="O863" i="1"/>
  <c r="P863" i="1"/>
  <c r="Q863" i="1"/>
  <c r="O864" i="1"/>
  <c r="P864" i="1"/>
  <c r="Q864" i="1"/>
  <c r="O865" i="1"/>
  <c r="P865" i="1"/>
  <c r="Q865" i="1"/>
  <c r="O866" i="1"/>
  <c r="P866" i="1"/>
  <c r="Q866" i="1"/>
  <c r="O867" i="1"/>
  <c r="P867" i="1"/>
  <c r="Q867" i="1"/>
  <c r="O868" i="1"/>
  <c r="P868" i="1"/>
  <c r="Q868" i="1"/>
  <c r="O869" i="1"/>
  <c r="P869" i="1"/>
  <c r="Q869" i="1"/>
  <c r="O870" i="1"/>
  <c r="P870" i="1"/>
  <c r="Q870" i="1"/>
  <c r="O871" i="1"/>
  <c r="P871" i="1"/>
  <c r="Q871" i="1"/>
  <c r="O872" i="1"/>
  <c r="P872" i="1"/>
  <c r="Q872" i="1"/>
  <c r="O873" i="1"/>
  <c r="P873" i="1"/>
  <c r="Q873" i="1"/>
  <c r="O874" i="1"/>
  <c r="P874" i="1"/>
  <c r="Q874" i="1"/>
  <c r="O875" i="1"/>
  <c r="P875" i="1"/>
  <c r="Q875" i="1"/>
  <c r="O876" i="1"/>
  <c r="P876" i="1"/>
  <c r="Q876" i="1"/>
  <c r="O877" i="1"/>
  <c r="P877" i="1"/>
  <c r="Q877" i="1"/>
  <c r="O878" i="1"/>
  <c r="P878" i="1"/>
  <c r="Q878" i="1"/>
  <c r="O879" i="1"/>
  <c r="P879" i="1"/>
  <c r="Q879" i="1"/>
  <c r="O880" i="1"/>
  <c r="P880" i="1"/>
  <c r="Q880" i="1"/>
  <c r="O881" i="1"/>
  <c r="P881" i="1"/>
  <c r="Q881" i="1"/>
  <c r="O882" i="1"/>
  <c r="P882" i="1"/>
  <c r="Q882" i="1"/>
  <c r="O883" i="1"/>
  <c r="P883" i="1"/>
  <c r="Q883" i="1"/>
  <c r="O884" i="1"/>
  <c r="P884" i="1"/>
  <c r="Q884" i="1"/>
  <c r="O885" i="1"/>
  <c r="P885" i="1"/>
  <c r="Q885" i="1"/>
  <c r="O886" i="1"/>
  <c r="P886" i="1"/>
  <c r="Q886" i="1"/>
  <c r="O887" i="1"/>
  <c r="P887" i="1"/>
  <c r="Q887" i="1"/>
  <c r="O888" i="1"/>
  <c r="P888" i="1"/>
  <c r="Q888" i="1"/>
  <c r="O889" i="1"/>
  <c r="P889" i="1"/>
  <c r="Q889" i="1"/>
  <c r="O890" i="1"/>
  <c r="P890" i="1"/>
  <c r="Q890" i="1"/>
  <c r="O891" i="1"/>
  <c r="P891" i="1"/>
  <c r="Q891" i="1"/>
  <c r="O892" i="1"/>
  <c r="P892" i="1"/>
  <c r="Q892" i="1"/>
  <c r="O893" i="1"/>
  <c r="P893" i="1"/>
  <c r="Q893" i="1"/>
  <c r="O894" i="1"/>
  <c r="P894" i="1"/>
  <c r="Q894" i="1"/>
  <c r="O895" i="1"/>
  <c r="P895" i="1"/>
  <c r="Q895" i="1"/>
  <c r="O896" i="1"/>
  <c r="P896" i="1"/>
  <c r="Q896" i="1"/>
  <c r="O897" i="1"/>
  <c r="P897" i="1"/>
  <c r="Q897" i="1"/>
  <c r="O898" i="1"/>
  <c r="P898" i="1"/>
  <c r="Q898" i="1"/>
  <c r="O899" i="1"/>
  <c r="P899" i="1"/>
  <c r="Q899" i="1"/>
  <c r="O900" i="1"/>
  <c r="P900" i="1"/>
  <c r="Q900" i="1"/>
  <c r="O901" i="1"/>
  <c r="P901" i="1"/>
  <c r="Q901" i="1"/>
  <c r="O902" i="1"/>
  <c r="P902" i="1"/>
  <c r="Q902" i="1"/>
  <c r="O903" i="1"/>
  <c r="P903" i="1"/>
  <c r="Q903" i="1"/>
  <c r="O904" i="1"/>
  <c r="P904" i="1"/>
  <c r="Q904" i="1"/>
  <c r="O905" i="1"/>
  <c r="P905" i="1"/>
  <c r="Q905" i="1"/>
  <c r="O906" i="1"/>
  <c r="P906" i="1"/>
  <c r="Q906" i="1"/>
  <c r="O907" i="1"/>
  <c r="P907" i="1"/>
  <c r="Q907" i="1"/>
  <c r="O908" i="1"/>
  <c r="P908" i="1"/>
  <c r="Q908" i="1"/>
  <c r="O909" i="1"/>
  <c r="P909" i="1"/>
  <c r="Q909" i="1"/>
  <c r="O910" i="1"/>
  <c r="P910" i="1"/>
  <c r="Q910" i="1"/>
  <c r="O911" i="1"/>
  <c r="P911" i="1"/>
  <c r="Q911" i="1"/>
  <c r="O912" i="1"/>
  <c r="P912" i="1"/>
  <c r="Q912" i="1"/>
  <c r="O913" i="1"/>
  <c r="P913" i="1"/>
  <c r="Q913" i="1"/>
  <c r="O914" i="1"/>
  <c r="P914" i="1"/>
  <c r="Q914" i="1"/>
  <c r="O915" i="1"/>
  <c r="P915" i="1"/>
  <c r="Q915" i="1"/>
  <c r="O916" i="1"/>
  <c r="P916" i="1"/>
  <c r="Q916" i="1"/>
  <c r="O917" i="1"/>
  <c r="P917" i="1"/>
  <c r="Q917" i="1"/>
  <c r="O918" i="1"/>
  <c r="P918" i="1"/>
  <c r="Q918" i="1"/>
  <c r="O919" i="1"/>
  <c r="P919" i="1"/>
  <c r="Q919" i="1"/>
  <c r="O920" i="1"/>
  <c r="P920" i="1"/>
  <c r="Q920" i="1"/>
  <c r="O921" i="1"/>
  <c r="P921" i="1"/>
  <c r="Q921" i="1"/>
  <c r="O922" i="1"/>
  <c r="P922" i="1"/>
  <c r="Q922" i="1"/>
  <c r="O923" i="1"/>
  <c r="P923" i="1"/>
  <c r="Q923" i="1"/>
  <c r="O924" i="1"/>
  <c r="P924" i="1"/>
  <c r="Q924" i="1"/>
  <c r="O925" i="1"/>
  <c r="P925" i="1"/>
  <c r="Q925" i="1"/>
  <c r="O926" i="1"/>
  <c r="P926" i="1"/>
  <c r="Q926" i="1"/>
  <c r="O927" i="1"/>
  <c r="P927" i="1"/>
  <c r="Q927" i="1"/>
  <c r="O928" i="1"/>
  <c r="P928" i="1"/>
  <c r="Q928" i="1"/>
  <c r="O929" i="1"/>
  <c r="P929" i="1"/>
  <c r="Q929" i="1"/>
  <c r="O930" i="1"/>
  <c r="P930" i="1"/>
  <c r="Q930" i="1"/>
  <c r="O931" i="1"/>
  <c r="P931" i="1"/>
  <c r="Q931" i="1"/>
  <c r="O932" i="1"/>
  <c r="P932" i="1"/>
  <c r="Q932" i="1"/>
  <c r="O933" i="1"/>
  <c r="P933" i="1"/>
  <c r="Q933" i="1"/>
  <c r="O934" i="1"/>
  <c r="P934" i="1"/>
  <c r="Q934" i="1"/>
  <c r="O935" i="1"/>
  <c r="P935" i="1"/>
  <c r="Q935" i="1"/>
  <c r="O936" i="1"/>
  <c r="P936" i="1"/>
  <c r="Q936" i="1"/>
  <c r="O937" i="1"/>
  <c r="P937" i="1"/>
  <c r="Q937" i="1"/>
  <c r="O938" i="1"/>
  <c r="P938" i="1"/>
  <c r="Q938" i="1"/>
  <c r="O939" i="1"/>
  <c r="P939" i="1"/>
  <c r="Q939" i="1"/>
  <c r="O940" i="1"/>
  <c r="P940" i="1"/>
  <c r="Q940" i="1"/>
  <c r="O941" i="1"/>
  <c r="P941" i="1"/>
  <c r="Q941" i="1"/>
  <c r="O942" i="1"/>
  <c r="P942" i="1"/>
  <c r="Q942" i="1"/>
  <c r="O943" i="1"/>
  <c r="P943" i="1"/>
  <c r="Q943" i="1"/>
  <c r="O944" i="1"/>
  <c r="P944" i="1"/>
  <c r="Q944" i="1"/>
  <c r="O945" i="1"/>
  <c r="P945" i="1"/>
  <c r="Q945" i="1"/>
  <c r="O946" i="1"/>
  <c r="P946" i="1"/>
  <c r="Q946" i="1"/>
  <c r="O947" i="1"/>
  <c r="P947" i="1"/>
  <c r="Q947" i="1"/>
  <c r="O948" i="1"/>
  <c r="P948" i="1"/>
  <c r="Q948" i="1"/>
  <c r="O949" i="1"/>
  <c r="P949" i="1"/>
  <c r="Q949" i="1"/>
  <c r="O950" i="1"/>
  <c r="P950" i="1"/>
  <c r="Q950" i="1"/>
  <c r="O951" i="1"/>
  <c r="P951" i="1"/>
  <c r="Q951" i="1"/>
  <c r="O952" i="1"/>
  <c r="P952" i="1"/>
  <c r="Q952" i="1"/>
  <c r="O953" i="1"/>
  <c r="P953" i="1"/>
  <c r="Q953" i="1"/>
  <c r="O954" i="1"/>
  <c r="P954" i="1"/>
  <c r="Q954" i="1"/>
  <c r="O955" i="1"/>
  <c r="P955" i="1"/>
  <c r="Q955" i="1"/>
  <c r="O956" i="1"/>
  <c r="P956" i="1"/>
  <c r="Q956" i="1"/>
  <c r="O957" i="1"/>
  <c r="P957" i="1"/>
  <c r="Q957" i="1"/>
  <c r="O958" i="1"/>
  <c r="P958" i="1"/>
  <c r="Q958" i="1"/>
  <c r="O959" i="1"/>
  <c r="P959" i="1"/>
  <c r="Q959" i="1"/>
  <c r="O960" i="1"/>
  <c r="P960" i="1"/>
  <c r="Q960" i="1"/>
  <c r="O961" i="1"/>
  <c r="P961" i="1"/>
  <c r="Q961" i="1"/>
  <c r="O962" i="1"/>
  <c r="P962" i="1"/>
  <c r="Q962" i="1"/>
  <c r="O963" i="1"/>
  <c r="P963" i="1"/>
  <c r="Q963" i="1"/>
  <c r="O964" i="1"/>
  <c r="P964" i="1"/>
  <c r="Q964" i="1"/>
  <c r="O965" i="1"/>
  <c r="P965" i="1"/>
  <c r="Q965" i="1"/>
  <c r="O966" i="1"/>
  <c r="P966" i="1"/>
  <c r="Q966" i="1"/>
  <c r="O967" i="1"/>
  <c r="P967" i="1"/>
  <c r="Q967" i="1"/>
  <c r="O968" i="1"/>
  <c r="P968" i="1"/>
  <c r="Q968" i="1"/>
  <c r="O969" i="1"/>
  <c r="P969" i="1"/>
  <c r="Q969" i="1"/>
  <c r="O970" i="1"/>
  <c r="P970" i="1"/>
  <c r="Q970" i="1"/>
  <c r="O971" i="1"/>
  <c r="P971" i="1"/>
  <c r="Q971" i="1"/>
  <c r="O972" i="1"/>
  <c r="P972" i="1"/>
  <c r="Q972" i="1"/>
  <c r="O973" i="1"/>
  <c r="P973" i="1"/>
  <c r="Q973" i="1"/>
  <c r="O974" i="1"/>
  <c r="P974" i="1"/>
  <c r="Q974" i="1"/>
  <c r="O975" i="1"/>
  <c r="P975" i="1"/>
  <c r="Q975" i="1"/>
  <c r="O976" i="1"/>
  <c r="P976" i="1"/>
  <c r="Q976" i="1"/>
  <c r="O977" i="1"/>
  <c r="P977" i="1"/>
  <c r="Q977" i="1"/>
  <c r="O978" i="1"/>
  <c r="P978" i="1"/>
  <c r="Q978" i="1"/>
  <c r="O979" i="1"/>
  <c r="P979" i="1"/>
  <c r="Q979" i="1"/>
  <c r="O980" i="1"/>
  <c r="P980" i="1"/>
  <c r="Q980" i="1"/>
  <c r="O981" i="1"/>
  <c r="P981" i="1"/>
  <c r="Q981" i="1"/>
  <c r="O982" i="1"/>
  <c r="P982" i="1"/>
  <c r="Q982" i="1"/>
  <c r="O983" i="1"/>
  <c r="P983" i="1"/>
  <c r="Q983" i="1"/>
  <c r="O984" i="1"/>
  <c r="P984" i="1"/>
  <c r="Q984" i="1"/>
  <c r="O985" i="1"/>
  <c r="P985" i="1"/>
  <c r="Q985" i="1"/>
  <c r="O986" i="1"/>
  <c r="P986" i="1"/>
  <c r="Q986" i="1"/>
  <c r="O987" i="1"/>
  <c r="P987" i="1"/>
  <c r="Q987" i="1"/>
  <c r="O988" i="1"/>
  <c r="P988" i="1"/>
  <c r="Q988" i="1"/>
  <c r="O989" i="1"/>
  <c r="P989" i="1"/>
  <c r="Q989" i="1"/>
  <c r="O990" i="1"/>
  <c r="P990" i="1"/>
  <c r="Q990" i="1"/>
  <c r="O991" i="1"/>
  <c r="P991" i="1"/>
  <c r="Q991" i="1"/>
  <c r="O992" i="1"/>
  <c r="P992" i="1"/>
  <c r="Q992" i="1"/>
  <c r="O993" i="1"/>
  <c r="P993" i="1"/>
  <c r="Q993" i="1"/>
  <c r="O994" i="1"/>
  <c r="P994" i="1"/>
  <c r="Q994" i="1"/>
  <c r="O995" i="1"/>
  <c r="P995" i="1"/>
  <c r="Q995" i="1"/>
  <c r="O996" i="1"/>
  <c r="P996" i="1"/>
  <c r="Q996" i="1"/>
  <c r="O997" i="1"/>
  <c r="P997" i="1"/>
  <c r="Q997" i="1"/>
  <c r="O998" i="1"/>
  <c r="P998" i="1"/>
  <c r="Q998" i="1"/>
  <c r="O999" i="1"/>
  <c r="P999" i="1"/>
  <c r="Q999" i="1"/>
  <c r="O1000" i="1"/>
  <c r="P1000" i="1"/>
  <c r="Q1000" i="1"/>
  <c r="O1001" i="1"/>
  <c r="P1001" i="1"/>
  <c r="Q1001" i="1"/>
  <c r="O1002" i="1"/>
  <c r="P1002" i="1"/>
  <c r="Q1002" i="1"/>
  <c r="O1003" i="1"/>
  <c r="P1003" i="1"/>
  <c r="Q1003" i="1"/>
  <c r="O1004" i="1"/>
  <c r="P1004" i="1"/>
  <c r="Q1004" i="1"/>
  <c r="O1005" i="1"/>
  <c r="P1005" i="1"/>
  <c r="Q1005" i="1"/>
  <c r="O1006" i="1"/>
  <c r="P1006" i="1"/>
  <c r="Q1006" i="1"/>
  <c r="O1007" i="1"/>
  <c r="P1007" i="1"/>
  <c r="Q1007" i="1"/>
  <c r="O1008" i="1"/>
  <c r="P1008" i="1"/>
  <c r="Q1008" i="1"/>
  <c r="O1009" i="1"/>
  <c r="P1009" i="1"/>
  <c r="Q1009" i="1"/>
  <c r="O1010" i="1"/>
  <c r="P1010" i="1"/>
  <c r="Q1010" i="1"/>
  <c r="O1011" i="1"/>
  <c r="P1011" i="1"/>
  <c r="Q1011" i="1"/>
  <c r="O1012" i="1"/>
  <c r="P1012" i="1"/>
  <c r="Q1012" i="1"/>
  <c r="O1013" i="1"/>
  <c r="P1013" i="1"/>
  <c r="Q1013" i="1"/>
  <c r="O1014" i="1"/>
  <c r="P1014" i="1"/>
  <c r="Q1014" i="1"/>
  <c r="O1015" i="1"/>
  <c r="P1015" i="1"/>
  <c r="Q1015" i="1"/>
  <c r="O1016" i="1"/>
  <c r="P1016" i="1"/>
  <c r="Q1016" i="1"/>
  <c r="O1017" i="1"/>
  <c r="P1017" i="1"/>
  <c r="Q1017" i="1"/>
  <c r="O1018" i="1"/>
  <c r="P1018" i="1"/>
  <c r="Q1018" i="1"/>
  <c r="O1019" i="1"/>
  <c r="P1019" i="1"/>
  <c r="Q1019" i="1"/>
  <c r="O1020" i="1"/>
  <c r="P1020" i="1"/>
  <c r="Q1020" i="1"/>
  <c r="O1021" i="1"/>
  <c r="P1021" i="1"/>
  <c r="Q1021" i="1"/>
  <c r="O1022" i="1"/>
  <c r="P1022" i="1"/>
  <c r="Q1022" i="1"/>
  <c r="O1023" i="1"/>
  <c r="P1023" i="1"/>
  <c r="Q1023" i="1"/>
  <c r="O1024" i="1"/>
  <c r="P1024" i="1"/>
  <c r="Q1024" i="1"/>
  <c r="O1025" i="1"/>
  <c r="P1025" i="1"/>
  <c r="Q1025" i="1"/>
  <c r="O1026" i="1"/>
  <c r="P1026" i="1"/>
  <c r="Q1026" i="1"/>
  <c r="O1027" i="1"/>
  <c r="P1027" i="1"/>
  <c r="Q1027" i="1"/>
  <c r="O1028" i="1"/>
  <c r="P1028" i="1"/>
  <c r="Q1028" i="1"/>
  <c r="O1029" i="1"/>
  <c r="P1029" i="1"/>
  <c r="Q1029" i="1"/>
  <c r="O1030" i="1"/>
  <c r="P1030" i="1"/>
  <c r="Q1030" i="1"/>
  <c r="O1031" i="1"/>
  <c r="P1031" i="1"/>
  <c r="Q1031" i="1"/>
  <c r="O1032" i="1"/>
  <c r="P1032" i="1"/>
  <c r="Q1032" i="1"/>
  <c r="O1033" i="1"/>
  <c r="P1033" i="1"/>
  <c r="Q1033" i="1"/>
  <c r="O1034" i="1"/>
  <c r="P1034" i="1"/>
  <c r="Q1034" i="1"/>
  <c r="O1035" i="1"/>
  <c r="P1035" i="1"/>
  <c r="Q1035" i="1"/>
  <c r="O1036" i="1"/>
  <c r="P1036" i="1"/>
  <c r="Q1036" i="1"/>
  <c r="O1037" i="1"/>
  <c r="P1037" i="1"/>
  <c r="Q1037" i="1"/>
  <c r="O1038" i="1"/>
  <c r="P1038" i="1"/>
  <c r="Q1038" i="1"/>
  <c r="O1039" i="1"/>
  <c r="P1039" i="1"/>
  <c r="Q1039" i="1"/>
  <c r="O1040" i="1"/>
  <c r="P1040" i="1"/>
  <c r="Q1040" i="1"/>
  <c r="O1041" i="1"/>
  <c r="P1041" i="1"/>
  <c r="Q1041" i="1"/>
  <c r="O1042" i="1"/>
  <c r="P1042" i="1"/>
  <c r="Q1042" i="1"/>
  <c r="O1043" i="1"/>
  <c r="P1043" i="1"/>
  <c r="Q1043" i="1"/>
  <c r="O1044" i="1"/>
  <c r="P1044" i="1"/>
  <c r="Q1044" i="1"/>
  <c r="O1045" i="1"/>
  <c r="P1045" i="1"/>
  <c r="Q1045" i="1"/>
  <c r="O1046" i="1"/>
  <c r="P1046" i="1"/>
  <c r="Q1046" i="1"/>
  <c r="O1047" i="1"/>
  <c r="P1047" i="1"/>
  <c r="Q1047" i="1"/>
  <c r="O1048" i="1"/>
  <c r="P1048" i="1"/>
  <c r="Q1048" i="1"/>
  <c r="O1049" i="1"/>
  <c r="P1049" i="1"/>
  <c r="Q1049" i="1"/>
  <c r="O1050" i="1"/>
  <c r="P1050" i="1"/>
  <c r="Q1050" i="1"/>
  <c r="O1051" i="1"/>
  <c r="P1051" i="1"/>
  <c r="Q1051" i="1"/>
  <c r="O1052" i="1"/>
  <c r="P1052" i="1"/>
  <c r="Q1052" i="1"/>
  <c r="O1053" i="1"/>
  <c r="P1053" i="1"/>
  <c r="Q1053" i="1"/>
  <c r="O1054" i="1"/>
  <c r="P1054" i="1"/>
  <c r="Q1054" i="1"/>
  <c r="O1055" i="1"/>
  <c r="P1055" i="1"/>
  <c r="Q1055" i="1"/>
  <c r="O1056" i="1"/>
  <c r="P1056" i="1"/>
  <c r="Q1056" i="1"/>
  <c r="O1057" i="1"/>
  <c r="P1057" i="1"/>
  <c r="Q1057" i="1"/>
  <c r="O1058" i="1"/>
  <c r="P1058" i="1"/>
  <c r="Q1058" i="1"/>
  <c r="O1059" i="1"/>
  <c r="P1059" i="1"/>
  <c r="Q1059" i="1"/>
  <c r="O1060" i="1"/>
  <c r="P1060" i="1"/>
  <c r="Q1060" i="1"/>
  <c r="O1061" i="1"/>
  <c r="P1061" i="1"/>
  <c r="Q1061" i="1"/>
  <c r="O1062" i="1"/>
  <c r="P1062" i="1"/>
  <c r="Q1062" i="1"/>
  <c r="O1063" i="1"/>
  <c r="P1063" i="1"/>
  <c r="Q1063" i="1"/>
  <c r="O1064" i="1"/>
  <c r="P1064" i="1"/>
  <c r="Q1064" i="1"/>
  <c r="O1065" i="1"/>
  <c r="P1065" i="1"/>
  <c r="Q1065" i="1"/>
  <c r="O1066" i="1"/>
  <c r="P1066" i="1"/>
  <c r="Q1066" i="1"/>
  <c r="O1067" i="1"/>
  <c r="P1067" i="1"/>
  <c r="Q1067" i="1"/>
  <c r="O1068" i="1"/>
  <c r="P1068" i="1"/>
  <c r="Q1068" i="1"/>
  <c r="O1069" i="1"/>
  <c r="P1069" i="1"/>
  <c r="Q1069" i="1"/>
  <c r="O1070" i="1"/>
  <c r="P1070" i="1"/>
  <c r="Q1070" i="1"/>
  <c r="O1071" i="1"/>
  <c r="P1071" i="1"/>
  <c r="Q1071" i="1"/>
  <c r="O1072" i="1"/>
  <c r="P1072" i="1"/>
  <c r="Q1072" i="1"/>
  <c r="O1073" i="1"/>
  <c r="P1073" i="1"/>
  <c r="Q1073" i="1"/>
  <c r="O1074" i="1"/>
  <c r="P1074" i="1"/>
  <c r="Q1074" i="1"/>
  <c r="O1075" i="1"/>
  <c r="P1075" i="1"/>
  <c r="Q1075" i="1"/>
  <c r="O1076" i="1"/>
  <c r="P1076" i="1"/>
  <c r="Q1076" i="1"/>
  <c r="O1077" i="1"/>
  <c r="P1077" i="1"/>
  <c r="Q1077" i="1"/>
  <c r="O1078" i="1"/>
  <c r="P1078" i="1"/>
  <c r="Q1078" i="1"/>
  <c r="O1079" i="1"/>
  <c r="P1079" i="1"/>
  <c r="Q1079" i="1"/>
  <c r="O1080" i="1"/>
  <c r="P1080" i="1"/>
  <c r="Q1080" i="1"/>
  <c r="O1081" i="1"/>
  <c r="P1081" i="1"/>
  <c r="Q1081" i="1"/>
  <c r="O1082" i="1"/>
  <c r="P1082" i="1"/>
  <c r="Q1082" i="1"/>
  <c r="O1083" i="1"/>
  <c r="P1083" i="1"/>
  <c r="Q1083" i="1"/>
  <c r="O1084" i="1"/>
  <c r="P1084" i="1"/>
  <c r="Q1084" i="1"/>
  <c r="O1085" i="1"/>
  <c r="P1085" i="1"/>
  <c r="Q1085" i="1"/>
  <c r="O1086" i="1"/>
  <c r="P1086" i="1"/>
  <c r="Q1086" i="1"/>
  <c r="O1087" i="1"/>
  <c r="P1087" i="1"/>
  <c r="Q1087" i="1"/>
  <c r="O1088" i="1"/>
  <c r="P1088" i="1"/>
  <c r="Q1088" i="1"/>
  <c r="O1089" i="1"/>
  <c r="P1089" i="1"/>
  <c r="Q1089" i="1"/>
  <c r="O1090" i="1"/>
  <c r="P1090" i="1"/>
  <c r="Q1090" i="1"/>
  <c r="O1091" i="1"/>
  <c r="P1091" i="1"/>
  <c r="Q1091" i="1"/>
  <c r="O1092" i="1"/>
  <c r="P1092" i="1"/>
  <c r="Q1092" i="1"/>
  <c r="O1093" i="1"/>
  <c r="P1093" i="1"/>
  <c r="Q1093" i="1"/>
  <c r="O1094" i="1"/>
  <c r="P1094" i="1"/>
  <c r="Q1094" i="1"/>
  <c r="O1095" i="1"/>
  <c r="P1095" i="1"/>
  <c r="Q1095" i="1"/>
  <c r="O1096" i="1"/>
  <c r="P1096" i="1"/>
  <c r="Q1096" i="1"/>
  <c r="O1097" i="1"/>
  <c r="P1097" i="1"/>
  <c r="Q1097" i="1"/>
  <c r="O1098" i="1"/>
  <c r="P1098" i="1"/>
  <c r="Q1098" i="1"/>
  <c r="O1099" i="1"/>
  <c r="P1099" i="1"/>
  <c r="Q1099" i="1"/>
  <c r="O1100" i="1"/>
  <c r="P1100" i="1"/>
  <c r="Q1100" i="1"/>
  <c r="O1101" i="1"/>
  <c r="P1101" i="1"/>
  <c r="Q1101" i="1"/>
  <c r="O1102" i="1"/>
  <c r="P1102" i="1"/>
  <c r="Q1102" i="1"/>
  <c r="O1103" i="1"/>
  <c r="P1103" i="1"/>
  <c r="Q1103" i="1"/>
  <c r="O1104" i="1"/>
  <c r="P1104" i="1"/>
  <c r="Q1104" i="1"/>
  <c r="O1105" i="1"/>
  <c r="P1105" i="1"/>
  <c r="Q1105" i="1"/>
  <c r="O1106" i="1"/>
  <c r="P1106" i="1"/>
  <c r="Q1106" i="1"/>
  <c r="O1107" i="1"/>
  <c r="P1107" i="1"/>
  <c r="Q1107" i="1"/>
  <c r="O1108" i="1"/>
  <c r="P1108" i="1"/>
  <c r="Q1108" i="1"/>
  <c r="O1109" i="1"/>
  <c r="P1109" i="1"/>
  <c r="Q1109" i="1"/>
  <c r="O1110" i="1"/>
  <c r="P1110" i="1"/>
  <c r="Q1110" i="1"/>
  <c r="O1111" i="1"/>
  <c r="P1111" i="1"/>
  <c r="Q1111" i="1"/>
  <c r="O1112" i="1"/>
  <c r="P1112" i="1"/>
  <c r="Q1112" i="1"/>
  <c r="O1113" i="1"/>
  <c r="P1113" i="1"/>
  <c r="Q1113" i="1"/>
  <c r="O1114" i="1"/>
  <c r="P1114" i="1"/>
  <c r="Q1114" i="1"/>
  <c r="O1115" i="1"/>
  <c r="P1115" i="1"/>
  <c r="Q1115" i="1"/>
  <c r="O1116" i="1"/>
  <c r="P1116" i="1"/>
  <c r="Q1116" i="1"/>
  <c r="O1117" i="1"/>
  <c r="P1117" i="1"/>
  <c r="Q1117" i="1"/>
  <c r="O1118" i="1"/>
  <c r="P1118" i="1"/>
  <c r="Q1118" i="1"/>
  <c r="O1119" i="1"/>
  <c r="P1119" i="1"/>
  <c r="Q1119" i="1"/>
  <c r="O1120" i="1"/>
  <c r="P1120" i="1"/>
  <c r="Q1120" i="1"/>
  <c r="O1121" i="1"/>
  <c r="P1121" i="1"/>
  <c r="Q1121" i="1"/>
  <c r="O1122" i="1"/>
  <c r="P1122" i="1"/>
  <c r="Q1122" i="1"/>
  <c r="O1123" i="1"/>
  <c r="P1123" i="1"/>
  <c r="Q1123" i="1"/>
  <c r="O1124" i="1"/>
  <c r="P1124" i="1"/>
  <c r="Q1124" i="1"/>
  <c r="O1125" i="1"/>
  <c r="P1125" i="1"/>
  <c r="Q1125" i="1"/>
  <c r="O1126" i="1"/>
  <c r="P1126" i="1"/>
  <c r="Q1126" i="1"/>
  <c r="O1127" i="1"/>
  <c r="P1127" i="1"/>
  <c r="Q1127" i="1"/>
  <c r="O1128" i="1"/>
  <c r="P1128" i="1"/>
  <c r="Q1128" i="1"/>
  <c r="O1129" i="1"/>
  <c r="P1129" i="1"/>
  <c r="Q1129" i="1"/>
  <c r="O1130" i="1"/>
  <c r="P1130" i="1"/>
  <c r="Q1130" i="1"/>
  <c r="O1131" i="1"/>
  <c r="P1131" i="1"/>
  <c r="Q1131" i="1"/>
  <c r="O1132" i="1"/>
  <c r="P1132" i="1"/>
  <c r="Q1132" i="1"/>
  <c r="O1133" i="1"/>
  <c r="P1133" i="1"/>
  <c r="Q1133" i="1"/>
  <c r="O1134" i="1"/>
  <c r="P1134" i="1"/>
  <c r="Q1134" i="1"/>
  <c r="O1135" i="1"/>
  <c r="P1135" i="1"/>
  <c r="Q1135" i="1"/>
  <c r="O1136" i="1"/>
  <c r="P1136" i="1"/>
  <c r="Q1136" i="1"/>
  <c r="O1137" i="1"/>
  <c r="P1137" i="1"/>
  <c r="Q1137" i="1"/>
  <c r="O1138" i="1"/>
  <c r="P1138" i="1"/>
  <c r="Q1138" i="1"/>
  <c r="O1139" i="1"/>
  <c r="P1139" i="1"/>
  <c r="Q1139" i="1"/>
  <c r="O1140" i="1"/>
  <c r="P1140" i="1"/>
  <c r="Q1140" i="1"/>
  <c r="O1141" i="1"/>
  <c r="P1141" i="1"/>
  <c r="Q1141" i="1"/>
  <c r="O1142" i="1"/>
  <c r="P1142" i="1"/>
  <c r="Q1142" i="1"/>
  <c r="O1143" i="1"/>
  <c r="P1143" i="1"/>
  <c r="Q1143" i="1"/>
  <c r="O1144" i="1"/>
  <c r="P1144" i="1"/>
  <c r="Q1144" i="1"/>
  <c r="O1145" i="1"/>
  <c r="P1145" i="1"/>
  <c r="Q1145" i="1"/>
  <c r="O1146" i="1"/>
  <c r="P1146" i="1"/>
  <c r="Q1146" i="1"/>
  <c r="O1147" i="1"/>
  <c r="P1147" i="1"/>
  <c r="Q1147" i="1"/>
  <c r="O1148" i="1"/>
  <c r="P1148" i="1"/>
  <c r="Q1148" i="1"/>
  <c r="O1149" i="1"/>
  <c r="P1149" i="1"/>
  <c r="Q1149" i="1"/>
  <c r="O1150" i="1"/>
  <c r="P1150" i="1"/>
  <c r="Q1150" i="1"/>
  <c r="O1151" i="1"/>
  <c r="P1151" i="1"/>
  <c r="Q1151" i="1"/>
  <c r="O1152" i="1"/>
  <c r="P1152" i="1"/>
  <c r="Q1152" i="1"/>
  <c r="O1153" i="1"/>
  <c r="P1153" i="1"/>
  <c r="Q1153" i="1"/>
  <c r="O1154" i="1"/>
  <c r="P1154" i="1"/>
  <c r="Q1154" i="1"/>
  <c r="O1155" i="1"/>
  <c r="P1155" i="1"/>
  <c r="Q1155" i="1"/>
  <c r="O1156" i="1"/>
  <c r="P1156" i="1"/>
  <c r="Q1156" i="1"/>
  <c r="O1157" i="1"/>
  <c r="P1157" i="1"/>
  <c r="Q1157" i="1"/>
  <c r="O1158" i="1"/>
  <c r="P1158" i="1"/>
  <c r="Q1158" i="1"/>
  <c r="O1159" i="1"/>
  <c r="P1159" i="1"/>
  <c r="Q1159" i="1"/>
  <c r="O1160" i="1"/>
  <c r="P1160" i="1"/>
  <c r="Q1160" i="1"/>
  <c r="O1161" i="1"/>
  <c r="P1161" i="1"/>
  <c r="Q1161" i="1"/>
  <c r="O1162" i="1"/>
  <c r="P1162" i="1"/>
  <c r="Q1162" i="1"/>
  <c r="O1163" i="1"/>
  <c r="P1163" i="1"/>
  <c r="Q1163" i="1"/>
  <c r="O1164" i="1"/>
  <c r="P1164" i="1"/>
  <c r="Q1164" i="1"/>
  <c r="O1165" i="1"/>
  <c r="P1165" i="1"/>
  <c r="Q1165" i="1"/>
  <c r="O1166" i="1"/>
  <c r="P1166" i="1"/>
  <c r="Q1166" i="1"/>
  <c r="O1167" i="1"/>
  <c r="P1167" i="1"/>
  <c r="Q1167" i="1"/>
  <c r="O1168" i="1"/>
  <c r="P1168" i="1"/>
  <c r="Q1168" i="1"/>
  <c r="O1169" i="1"/>
  <c r="P1169" i="1"/>
  <c r="Q1169" i="1"/>
  <c r="O1170" i="1"/>
  <c r="P1170" i="1"/>
  <c r="Q1170" i="1"/>
  <c r="O1171" i="1"/>
  <c r="P1171" i="1"/>
  <c r="Q1171" i="1"/>
  <c r="O1172" i="1"/>
  <c r="P1172" i="1"/>
  <c r="Q1172" i="1"/>
  <c r="O1173" i="1"/>
  <c r="P1173" i="1"/>
  <c r="Q1173" i="1"/>
  <c r="O1174" i="1"/>
  <c r="P1174" i="1"/>
  <c r="Q1174" i="1"/>
  <c r="O1175" i="1"/>
  <c r="P1175" i="1"/>
  <c r="Q1175" i="1"/>
  <c r="O1176" i="1"/>
  <c r="P1176" i="1"/>
  <c r="Q1176" i="1"/>
  <c r="O1177" i="1"/>
  <c r="P1177" i="1"/>
  <c r="Q1177" i="1"/>
  <c r="O1178" i="1"/>
  <c r="P1178" i="1"/>
  <c r="Q1178" i="1"/>
  <c r="O1179" i="1"/>
  <c r="P1179" i="1"/>
  <c r="Q1179" i="1"/>
  <c r="O1180" i="1"/>
  <c r="P1180" i="1"/>
  <c r="Q1180" i="1"/>
  <c r="O1181" i="1"/>
  <c r="P1181" i="1"/>
  <c r="Q1181" i="1"/>
  <c r="O1182" i="1"/>
  <c r="P1182" i="1"/>
  <c r="Q1182" i="1"/>
  <c r="O1183" i="1"/>
  <c r="P1183" i="1"/>
  <c r="Q1183" i="1"/>
  <c r="O1184" i="1"/>
  <c r="P1184" i="1"/>
  <c r="Q1184" i="1"/>
  <c r="O1185" i="1"/>
  <c r="P1185" i="1"/>
  <c r="Q1185" i="1"/>
  <c r="O1186" i="1"/>
  <c r="P1186" i="1"/>
  <c r="Q1186" i="1"/>
  <c r="O1187" i="1"/>
  <c r="P1187" i="1"/>
  <c r="Q1187" i="1"/>
  <c r="O1188" i="1"/>
  <c r="P1188" i="1"/>
  <c r="Q1188" i="1"/>
  <c r="O1189" i="1"/>
  <c r="P1189" i="1"/>
  <c r="Q1189" i="1"/>
  <c r="O1190" i="1"/>
  <c r="P1190" i="1"/>
  <c r="Q1190" i="1"/>
  <c r="O1191" i="1"/>
  <c r="P1191" i="1"/>
  <c r="Q1191" i="1"/>
  <c r="O1192" i="1"/>
  <c r="P1192" i="1"/>
  <c r="Q1192" i="1"/>
  <c r="O1193" i="1"/>
  <c r="P1193" i="1"/>
  <c r="Q1193" i="1"/>
  <c r="O1194" i="1"/>
  <c r="P1194" i="1"/>
  <c r="Q1194" i="1"/>
  <c r="O1195" i="1"/>
  <c r="P1195" i="1"/>
  <c r="Q1195" i="1"/>
  <c r="O1196" i="1"/>
  <c r="P1196" i="1"/>
  <c r="Q1196" i="1"/>
  <c r="O1197" i="1"/>
  <c r="P1197" i="1"/>
  <c r="Q1197" i="1"/>
  <c r="O1198" i="1"/>
  <c r="P1198" i="1"/>
  <c r="Q1198" i="1"/>
  <c r="O1199" i="1"/>
  <c r="P1199" i="1"/>
  <c r="Q1199" i="1"/>
  <c r="O1200" i="1"/>
  <c r="P1200" i="1"/>
  <c r="Q1200" i="1"/>
  <c r="O1201" i="1"/>
  <c r="P1201" i="1"/>
  <c r="Q1201" i="1"/>
  <c r="O1202" i="1"/>
  <c r="P1202" i="1"/>
  <c r="Q1202" i="1"/>
  <c r="O1203" i="1"/>
  <c r="P1203" i="1"/>
  <c r="Q1203" i="1"/>
  <c r="O1204" i="1"/>
  <c r="P1204" i="1"/>
  <c r="Q1204" i="1"/>
  <c r="O1205" i="1"/>
  <c r="P1205" i="1"/>
  <c r="Q1205" i="1"/>
  <c r="O1206" i="1"/>
  <c r="P1206" i="1"/>
  <c r="Q1206" i="1"/>
  <c r="O1207" i="1"/>
  <c r="P1207" i="1"/>
  <c r="Q1207" i="1"/>
  <c r="O1208" i="1"/>
  <c r="P1208" i="1"/>
  <c r="Q1208" i="1"/>
  <c r="O1209" i="1"/>
  <c r="P1209" i="1"/>
  <c r="Q1209" i="1"/>
  <c r="O1210" i="1"/>
  <c r="P1210" i="1"/>
  <c r="Q1210" i="1"/>
  <c r="O1211" i="1"/>
  <c r="P1211" i="1"/>
  <c r="Q1211" i="1"/>
  <c r="O1212" i="1"/>
  <c r="P1212" i="1"/>
  <c r="Q1212" i="1"/>
  <c r="O1213" i="1"/>
  <c r="P1213" i="1"/>
  <c r="Q1213" i="1"/>
  <c r="O1214" i="1"/>
  <c r="P1214" i="1"/>
  <c r="Q1214" i="1"/>
  <c r="O1215" i="1"/>
  <c r="P1215" i="1"/>
  <c r="Q1215" i="1"/>
  <c r="O1216" i="1"/>
  <c r="P1216" i="1"/>
  <c r="Q1216" i="1"/>
  <c r="O1217" i="1"/>
  <c r="P1217" i="1"/>
  <c r="Q1217" i="1"/>
  <c r="O1218" i="1"/>
  <c r="P1218" i="1"/>
  <c r="Q1218" i="1"/>
  <c r="O1219" i="1"/>
  <c r="P1219" i="1"/>
  <c r="Q1219" i="1"/>
  <c r="O1220" i="1"/>
  <c r="P1220" i="1"/>
  <c r="Q1220" i="1"/>
  <c r="O1221" i="1"/>
  <c r="P1221" i="1"/>
  <c r="Q1221" i="1"/>
  <c r="O1222" i="1"/>
  <c r="P1222" i="1"/>
  <c r="Q1222" i="1"/>
  <c r="O1223" i="1"/>
  <c r="P1223" i="1"/>
  <c r="Q1223" i="1"/>
  <c r="O1224" i="1"/>
  <c r="P1224" i="1"/>
  <c r="Q1224" i="1"/>
  <c r="O1225" i="1"/>
  <c r="P1225" i="1"/>
  <c r="Q1225" i="1"/>
  <c r="O1226" i="1"/>
  <c r="P1226" i="1"/>
  <c r="Q1226" i="1"/>
  <c r="O1227" i="1"/>
  <c r="P1227" i="1"/>
  <c r="Q1227" i="1"/>
  <c r="O1228" i="1"/>
  <c r="P1228" i="1"/>
  <c r="Q1228" i="1"/>
  <c r="O1229" i="1"/>
  <c r="P1229" i="1"/>
  <c r="Q1229" i="1"/>
  <c r="O1230" i="1"/>
  <c r="P1230" i="1"/>
  <c r="Q1230" i="1"/>
  <c r="O1231" i="1"/>
  <c r="P1231" i="1"/>
  <c r="Q1231" i="1"/>
  <c r="O1232" i="1"/>
  <c r="P1232" i="1"/>
  <c r="Q1232" i="1"/>
  <c r="O1233" i="1"/>
  <c r="P1233" i="1"/>
  <c r="Q1233" i="1"/>
  <c r="O1234" i="1"/>
  <c r="P1234" i="1"/>
  <c r="Q1234" i="1"/>
  <c r="O1235" i="1"/>
  <c r="P1235" i="1"/>
  <c r="Q1235" i="1"/>
  <c r="O1236" i="1"/>
  <c r="P1236" i="1"/>
  <c r="Q1236" i="1"/>
  <c r="O1237" i="1"/>
  <c r="P1237" i="1"/>
  <c r="Q1237" i="1"/>
  <c r="O1238" i="1"/>
  <c r="P1238" i="1"/>
  <c r="Q1238" i="1"/>
  <c r="O1239" i="1"/>
  <c r="P1239" i="1"/>
  <c r="Q1239" i="1"/>
  <c r="O1240" i="1"/>
  <c r="P1240" i="1"/>
  <c r="Q1240" i="1"/>
  <c r="O1241" i="1"/>
  <c r="P1241" i="1"/>
  <c r="Q1241" i="1"/>
  <c r="O1242" i="1"/>
  <c r="P1242" i="1"/>
  <c r="Q1242" i="1"/>
  <c r="O1243" i="1"/>
  <c r="P1243" i="1"/>
  <c r="Q1243" i="1"/>
  <c r="O1244" i="1"/>
  <c r="P1244" i="1"/>
  <c r="Q1244" i="1"/>
  <c r="O1245" i="1"/>
  <c r="P1245" i="1"/>
  <c r="Q1245" i="1"/>
  <c r="O1246" i="1"/>
  <c r="P1246" i="1"/>
  <c r="Q1246" i="1"/>
  <c r="O1247" i="1"/>
  <c r="P1247" i="1"/>
  <c r="Q1247" i="1"/>
  <c r="O1248" i="1"/>
  <c r="P1248" i="1"/>
  <c r="Q1248" i="1"/>
  <c r="O1249" i="1"/>
  <c r="P1249" i="1"/>
  <c r="Q1249" i="1"/>
  <c r="O1250" i="1"/>
  <c r="P1250" i="1"/>
  <c r="Q1250" i="1"/>
  <c r="O1251" i="1"/>
  <c r="P1251" i="1"/>
  <c r="Q1251" i="1"/>
  <c r="O1252" i="1"/>
  <c r="P1252" i="1"/>
  <c r="Q1252" i="1"/>
  <c r="O1253" i="1"/>
  <c r="P1253" i="1"/>
  <c r="Q1253" i="1"/>
  <c r="O1254" i="1"/>
  <c r="P1254" i="1"/>
  <c r="Q1254" i="1"/>
  <c r="O1255" i="1"/>
  <c r="P1255" i="1"/>
  <c r="Q1255" i="1"/>
  <c r="O1256" i="1"/>
  <c r="P1256" i="1"/>
  <c r="Q1256" i="1"/>
  <c r="O1257" i="1"/>
  <c r="P1257" i="1"/>
  <c r="Q1257" i="1"/>
  <c r="O1258" i="1"/>
  <c r="P1258" i="1"/>
  <c r="Q1258" i="1"/>
  <c r="O1259" i="1"/>
  <c r="P1259" i="1"/>
  <c r="Q1259" i="1"/>
  <c r="O1260" i="1"/>
  <c r="P1260" i="1"/>
  <c r="Q1260" i="1"/>
  <c r="O1261" i="1"/>
  <c r="P1261" i="1"/>
  <c r="Q1261" i="1"/>
  <c r="O1262" i="1"/>
  <c r="P1262" i="1"/>
  <c r="Q1262" i="1"/>
  <c r="O1263" i="1"/>
  <c r="P1263" i="1"/>
  <c r="Q1263" i="1"/>
  <c r="O1264" i="1"/>
  <c r="P1264" i="1"/>
  <c r="Q1264" i="1"/>
  <c r="O1265" i="1"/>
  <c r="P1265" i="1"/>
  <c r="Q1265" i="1"/>
  <c r="O1266" i="1"/>
  <c r="P1266" i="1"/>
  <c r="Q1266" i="1"/>
  <c r="O1267" i="1"/>
  <c r="P1267" i="1"/>
  <c r="Q1267" i="1"/>
  <c r="O1268" i="1"/>
  <c r="P1268" i="1"/>
  <c r="Q1268" i="1"/>
  <c r="O1269" i="1"/>
  <c r="P1269" i="1"/>
  <c r="Q1269" i="1"/>
  <c r="O1270" i="1"/>
  <c r="P1270" i="1"/>
  <c r="Q1270" i="1"/>
  <c r="O1271" i="1"/>
  <c r="P1271" i="1"/>
  <c r="Q1271" i="1"/>
  <c r="O1272" i="1"/>
  <c r="P1272" i="1"/>
  <c r="Q1272" i="1"/>
  <c r="O1273" i="1"/>
  <c r="P1273" i="1"/>
  <c r="Q1273" i="1"/>
  <c r="O1274" i="1"/>
  <c r="P1274" i="1"/>
  <c r="Q1274" i="1"/>
  <c r="O1275" i="1"/>
  <c r="P1275" i="1"/>
  <c r="Q1275" i="1"/>
  <c r="O1276" i="1"/>
  <c r="P1276" i="1"/>
  <c r="Q1276" i="1"/>
  <c r="O1277" i="1"/>
  <c r="P1277" i="1"/>
  <c r="Q1277" i="1"/>
  <c r="O1278" i="1"/>
  <c r="P1278" i="1"/>
  <c r="Q1278" i="1"/>
  <c r="O1279" i="1"/>
  <c r="P1279" i="1"/>
  <c r="Q1279" i="1"/>
  <c r="O1280" i="1"/>
  <c r="P1280" i="1"/>
  <c r="Q1280" i="1"/>
  <c r="O1281" i="1"/>
  <c r="P1281" i="1"/>
  <c r="Q1281" i="1"/>
  <c r="O1282" i="1"/>
  <c r="P1282" i="1"/>
  <c r="Q1282" i="1"/>
  <c r="O1283" i="1"/>
  <c r="P1283" i="1"/>
  <c r="Q1283" i="1"/>
  <c r="O1284" i="1"/>
  <c r="P1284" i="1"/>
  <c r="Q1284" i="1"/>
  <c r="O1285" i="1"/>
  <c r="P1285" i="1"/>
  <c r="Q1285" i="1"/>
  <c r="O1286" i="1"/>
  <c r="P1286" i="1"/>
  <c r="Q1286" i="1"/>
  <c r="O1287" i="1"/>
  <c r="P1287" i="1"/>
  <c r="Q1287" i="1"/>
  <c r="O1288" i="1"/>
  <c r="P1288" i="1"/>
  <c r="Q1288" i="1"/>
  <c r="O1289" i="1"/>
  <c r="P1289" i="1"/>
  <c r="Q1289" i="1"/>
  <c r="O1290" i="1"/>
  <c r="P1290" i="1"/>
  <c r="Q1290" i="1"/>
  <c r="O1291" i="1"/>
  <c r="P1291" i="1"/>
  <c r="Q1291" i="1"/>
  <c r="O1292" i="1"/>
  <c r="P1292" i="1"/>
  <c r="Q1292" i="1"/>
  <c r="O1293" i="1"/>
  <c r="P1293" i="1"/>
  <c r="Q1293" i="1"/>
  <c r="O1294" i="1"/>
  <c r="P1294" i="1"/>
  <c r="Q1294" i="1"/>
  <c r="O1295" i="1"/>
  <c r="P1295" i="1"/>
  <c r="Q1295" i="1"/>
  <c r="O1296" i="1"/>
  <c r="P1296" i="1"/>
  <c r="Q1296" i="1"/>
  <c r="O1297" i="1"/>
  <c r="P1297" i="1"/>
  <c r="Q1297" i="1"/>
  <c r="O1298" i="1"/>
  <c r="P1298" i="1"/>
  <c r="Q1298" i="1"/>
  <c r="O1299" i="1"/>
  <c r="P1299" i="1"/>
  <c r="Q1299" i="1"/>
  <c r="O1300" i="1"/>
  <c r="P1300" i="1"/>
  <c r="Q1300" i="1"/>
  <c r="O1301" i="1"/>
  <c r="P1301" i="1"/>
  <c r="Q1301" i="1"/>
  <c r="O1302" i="1"/>
  <c r="P1302" i="1"/>
  <c r="Q1302" i="1"/>
  <c r="O1303" i="1"/>
  <c r="P1303" i="1"/>
  <c r="Q1303" i="1"/>
  <c r="O1304" i="1"/>
  <c r="P1304" i="1"/>
  <c r="Q1304" i="1"/>
  <c r="O1305" i="1"/>
  <c r="P1305" i="1"/>
  <c r="Q1305" i="1"/>
  <c r="O1306" i="1"/>
  <c r="P1306" i="1"/>
  <c r="Q1306" i="1"/>
  <c r="O1307" i="1"/>
  <c r="P1307" i="1"/>
  <c r="Q1307" i="1"/>
  <c r="O1308" i="1"/>
  <c r="P1308" i="1"/>
  <c r="Q1308" i="1"/>
  <c r="O1309" i="1"/>
  <c r="P1309" i="1"/>
  <c r="Q1309" i="1"/>
  <c r="O1310" i="1"/>
  <c r="P1310" i="1"/>
  <c r="Q1310" i="1"/>
  <c r="O1311" i="1"/>
  <c r="P1311" i="1"/>
  <c r="Q1311" i="1"/>
  <c r="O1312" i="1"/>
  <c r="P1312" i="1"/>
  <c r="Q1312" i="1"/>
  <c r="O1313" i="1"/>
  <c r="P1313" i="1"/>
  <c r="Q1313" i="1"/>
  <c r="O1314" i="1"/>
  <c r="P1314" i="1"/>
  <c r="Q1314" i="1"/>
  <c r="O1315" i="1"/>
  <c r="P1315" i="1"/>
  <c r="Q1315" i="1"/>
  <c r="O1316" i="1"/>
  <c r="P1316" i="1"/>
  <c r="Q1316" i="1"/>
  <c r="O1317" i="1"/>
  <c r="P1317" i="1"/>
  <c r="Q1317" i="1"/>
  <c r="O1318" i="1"/>
  <c r="P1318" i="1"/>
  <c r="Q1318" i="1"/>
  <c r="O1319" i="1"/>
  <c r="P1319" i="1"/>
  <c r="Q1319" i="1"/>
  <c r="O1320" i="1"/>
  <c r="P1320" i="1"/>
  <c r="Q1320" i="1"/>
  <c r="O1321" i="1"/>
  <c r="P1321" i="1"/>
  <c r="Q1321" i="1"/>
  <c r="O1322" i="1"/>
  <c r="P1322" i="1"/>
  <c r="Q1322" i="1"/>
  <c r="O1323" i="1"/>
  <c r="P1323" i="1"/>
  <c r="Q1323" i="1"/>
  <c r="O1324" i="1"/>
  <c r="P1324" i="1"/>
  <c r="Q1324" i="1"/>
  <c r="O1325" i="1"/>
  <c r="P1325" i="1"/>
  <c r="Q1325" i="1"/>
  <c r="O1326" i="1"/>
  <c r="P1326" i="1"/>
  <c r="Q1326" i="1"/>
  <c r="O1327" i="1"/>
  <c r="P1327" i="1"/>
  <c r="Q1327" i="1"/>
  <c r="O1328" i="1"/>
  <c r="P1328" i="1"/>
  <c r="Q1328" i="1"/>
  <c r="O1329" i="1"/>
  <c r="P1329" i="1"/>
  <c r="Q1329" i="1"/>
  <c r="O1330" i="1"/>
  <c r="P1330" i="1"/>
  <c r="Q1330" i="1"/>
  <c r="O1331" i="1"/>
  <c r="P1331" i="1"/>
  <c r="Q1331" i="1"/>
  <c r="O1332" i="1"/>
  <c r="P1332" i="1"/>
  <c r="Q1332" i="1"/>
  <c r="O1333" i="1"/>
  <c r="P1333" i="1"/>
  <c r="Q1333" i="1"/>
  <c r="O1334" i="1"/>
  <c r="P1334" i="1"/>
  <c r="Q1334" i="1"/>
  <c r="O1335" i="1"/>
  <c r="P1335" i="1"/>
  <c r="Q1335" i="1"/>
  <c r="O1336" i="1"/>
  <c r="P1336" i="1"/>
  <c r="Q1336" i="1"/>
  <c r="O1337" i="1"/>
  <c r="P1337" i="1"/>
  <c r="Q1337" i="1"/>
  <c r="O1338" i="1"/>
  <c r="P1338" i="1"/>
  <c r="Q1338" i="1"/>
  <c r="O1339" i="1"/>
  <c r="P1339" i="1"/>
  <c r="Q1339" i="1"/>
  <c r="O1340" i="1"/>
  <c r="P1340" i="1"/>
  <c r="Q1340" i="1"/>
  <c r="O1341" i="1"/>
  <c r="P1341" i="1"/>
  <c r="Q1341" i="1"/>
  <c r="O1342" i="1"/>
  <c r="P1342" i="1"/>
  <c r="Q1342" i="1"/>
  <c r="O1343" i="1"/>
  <c r="P1343" i="1"/>
  <c r="Q1343" i="1"/>
  <c r="O1344" i="1"/>
  <c r="P1344" i="1"/>
  <c r="Q1344" i="1"/>
  <c r="O1345" i="1"/>
  <c r="P1345" i="1"/>
  <c r="Q1345" i="1"/>
  <c r="O1346" i="1"/>
  <c r="P1346" i="1"/>
  <c r="Q1346" i="1"/>
  <c r="O1347" i="1"/>
  <c r="P1347" i="1"/>
  <c r="Q1347" i="1"/>
  <c r="O1348" i="1"/>
  <c r="P1348" i="1"/>
  <c r="Q1348" i="1"/>
  <c r="O1349" i="1"/>
  <c r="P1349" i="1"/>
  <c r="Q1349" i="1"/>
  <c r="O1350" i="1"/>
  <c r="P1350" i="1"/>
  <c r="Q1350" i="1"/>
  <c r="O1351" i="1"/>
  <c r="P1351" i="1"/>
  <c r="Q1351" i="1"/>
  <c r="O1352" i="1"/>
  <c r="P1352" i="1"/>
  <c r="Q1352" i="1"/>
  <c r="O1353" i="1"/>
  <c r="P1353" i="1"/>
  <c r="Q1353" i="1"/>
  <c r="O1354" i="1"/>
  <c r="P1354" i="1"/>
  <c r="Q1354" i="1"/>
  <c r="O1355" i="1"/>
  <c r="P1355" i="1"/>
  <c r="Q1355" i="1"/>
  <c r="O1356" i="1"/>
  <c r="P1356" i="1"/>
  <c r="Q1356" i="1"/>
  <c r="O1357" i="1"/>
  <c r="P1357" i="1"/>
  <c r="Q1357" i="1"/>
  <c r="O1358" i="1"/>
  <c r="P1358" i="1"/>
  <c r="Q1358" i="1"/>
  <c r="O1359" i="1"/>
  <c r="P1359" i="1"/>
  <c r="Q1359" i="1"/>
  <c r="O1360" i="1"/>
  <c r="P1360" i="1"/>
  <c r="Q1360" i="1"/>
  <c r="O1361" i="1"/>
  <c r="P1361" i="1"/>
  <c r="Q1361" i="1"/>
  <c r="O1362" i="1"/>
  <c r="P1362" i="1"/>
  <c r="Q1362" i="1"/>
  <c r="O1363" i="1"/>
  <c r="P1363" i="1"/>
  <c r="Q1363" i="1"/>
  <c r="O1364" i="1"/>
  <c r="P1364" i="1"/>
  <c r="Q1364" i="1"/>
  <c r="O1365" i="1"/>
  <c r="P1365" i="1"/>
  <c r="Q1365" i="1"/>
  <c r="O1366" i="1"/>
  <c r="P1366" i="1"/>
  <c r="Q1366" i="1"/>
  <c r="O1367" i="1"/>
  <c r="P1367" i="1"/>
  <c r="Q1367" i="1"/>
  <c r="O1368" i="1"/>
  <c r="P1368" i="1"/>
  <c r="Q1368" i="1"/>
  <c r="O1369" i="1"/>
  <c r="P1369" i="1"/>
  <c r="Q1369" i="1"/>
  <c r="O1370" i="1"/>
  <c r="P1370" i="1"/>
  <c r="Q1370" i="1"/>
  <c r="O1371" i="1"/>
  <c r="P1371" i="1"/>
  <c r="Q1371" i="1"/>
  <c r="O1372" i="1"/>
  <c r="P1372" i="1"/>
  <c r="Q1372" i="1"/>
  <c r="O1373" i="1"/>
  <c r="P1373" i="1"/>
  <c r="Q1373" i="1"/>
  <c r="O1374" i="1"/>
  <c r="P1374" i="1"/>
  <c r="Q1374" i="1"/>
  <c r="O1375" i="1"/>
  <c r="P1375" i="1"/>
  <c r="Q1375" i="1"/>
  <c r="O1376" i="1"/>
  <c r="P1376" i="1"/>
  <c r="Q1376" i="1"/>
  <c r="O1377" i="1"/>
  <c r="P1377" i="1"/>
  <c r="Q1377" i="1"/>
  <c r="O1378" i="1"/>
  <c r="P1378" i="1"/>
  <c r="Q1378" i="1"/>
  <c r="O1379" i="1"/>
  <c r="P1379" i="1"/>
  <c r="Q1379" i="1"/>
  <c r="O1380" i="1"/>
  <c r="P1380" i="1"/>
  <c r="Q1380" i="1"/>
  <c r="O1381" i="1"/>
  <c r="P1381" i="1"/>
  <c r="Q1381" i="1"/>
  <c r="O1382" i="1"/>
  <c r="P1382" i="1"/>
  <c r="Q1382" i="1"/>
  <c r="O1383" i="1"/>
  <c r="P1383" i="1"/>
  <c r="Q1383" i="1"/>
  <c r="O1384" i="1"/>
  <c r="P1384" i="1"/>
  <c r="Q1384" i="1"/>
  <c r="O1385" i="1"/>
  <c r="P1385" i="1"/>
  <c r="Q1385" i="1"/>
  <c r="O1386" i="1"/>
  <c r="P1386" i="1"/>
  <c r="Q1386" i="1"/>
  <c r="O1387" i="1"/>
  <c r="P1387" i="1"/>
  <c r="Q1387" i="1"/>
  <c r="O1388" i="1"/>
  <c r="P1388" i="1"/>
  <c r="Q1388" i="1"/>
  <c r="O1389" i="1"/>
  <c r="P1389" i="1"/>
  <c r="Q1389" i="1"/>
  <c r="O1390" i="1"/>
  <c r="P1390" i="1"/>
  <c r="Q1390" i="1"/>
  <c r="O1391" i="1"/>
  <c r="P1391" i="1"/>
  <c r="Q1391" i="1"/>
  <c r="O1392" i="1"/>
  <c r="P1392" i="1"/>
  <c r="Q1392" i="1"/>
  <c r="O1393" i="1"/>
  <c r="P1393" i="1"/>
  <c r="Q1393" i="1"/>
  <c r="O1394" i="1"/>
  <c r="P1394" i="1"/>
  <c r="Q1394" i="1"/>
  <c r="O1395" i="1"/>
  <c r="P1395" i="1"/>
  <c r="Q1395" i="1"/>
  <c r="O1396" i="1"/>
  <c r="P1396" i="1"/>
  <c r="Q1396" i="1"/>
  <c r="O1397" i="1"/>
  <c r="P1397" i="1"/>
  <c r="Q1397" i="1"/>
  <c r="O1398" i="1"/>
  <c r="P1398" i="1"/>
  <c r="Q1398" i="1"/>
  <c r="O1399" i="1"/>
  <c r="P1399" i="1"/>
  <c r="Q1399" i="1"/>
  <c r="O1400" i="1"/>
  <c r="P1400" i="1"/>
  <c r="Q1400" i="1"/>
  <c r="O1401" i="1"/>
  <c r="P1401" i="1"/>
  <c r="Q1401" i="1"/>
  <c r="O1402" i="1"/>
  <c r="P1402" i="1"/>
  <c r="Q1402" i="1"/>
  <c r="O1403" i="1"/>
  <c r="P1403" i="1"/>
  <c r="Q1403" i="1"/>
  <c r="O1404" i="1"/>
  <c r="P1404" i="1"/>
  <c r="Q1404" i="1"/>
  <c r="O1405" i="1"/>
  <c r="P1405" i="1"/>
  <c r="Q1405" i="1"/>
  <c r="O1406" i="1"/>
  <c r="P1406" i="1"/>
  <c r="Q1406" i="1"/>
  <c r="O1407" i="1"/>
  <c r="P1407" i="1"/>
  <c r="Q1407" i="1"/>
  <c r="O1408" i="1"/>
  <c r="P1408" i="1"/>
  <c r="Q1408" i="1"/>
  <c r="O1409" i="1"/>
  <c r="P1409" i="1"/>
  <c r="Q1409" i="1"/>
  <c r="O1410" i="1"/>
  <c r="P1410" i="1"/>
  <c r="Q1410" i="1"/>
  <c r="O1411" i="1"/>
  <c r="P1411" i="1"/>
  <c r="Q1411" i="1"/>
  <c r="O1412" i="1"/>
  <c r="P1412" i="1"/>
  <c r="Q1412" i="1"/>
  <c r="O1413" i="1"/>
  <c r="P1413" i="1"/>
  <c r="Q1413" i="1"/>
  <c r="O1414" i="1"/>
  <c r="P1414" i="1"/>
  <c r="Q1414" i="1"/>
  <c r="O1415" i="1"/>
  <c r="P1415" i="1"/>
  <c r="Q1415" i="1"/>
  <c r="O1416" i="1"/>
  <c r="P1416" i="1"/>
  <c r="Q1416" i="1"/>
  <c r="O1417" i="1"/>
  <c r="P1417" i="1"/>
  <c r="Q1417" i="1"/>
  <c r="O1418" i="1"/>
  <c r="P1418" i="1"/>
  <c r="Q1418" i="1"/>
  <c r="O1419" i="1"/>
  <c r="P1419" i="1"/>
  <c r="Q1419" i="1"/>
  <c r="O1420" i="1"/>
  <c r="P1420" i="1"/>
  <c r="Q1420" i="1"/>
  <c r="O1421" i="1"/>
  <c r="P1421" i="1"/>
  <c r="Q1421" i="1"/>
  <c r="O1422" i="1"/>
  <c r="P1422" i="1"/>
  <c r="Q1422" i="1"/>
  <c r="O1423" i="1"/>
  <c r="P1423" i="1"/>
  <c r="Q1423" i="1"/>
  <c r="O1424" i="1"/>
  <c r="P1424" i="1"/>
  <c r="Q1424" i="1"/>
  <c r="O1425" i="1"/>
  <c r="P1425" i="1"/>
  <c r="Q1425" i="1"/>
  <c r="O1426" i="1"/>
  <c r="P1426" i="1"/>
  <c r="Q1426" i="1"/>
  <c r="O1427" i="1"/>
  <c r="P1427" i="1"/>
  <c r="Q1427" i="1"/>
  <c r="O1428" i="1"/>
  <c r="P1428" i="1"/>
  <c r="Q1428" i="1"/>
  <c r="O1429" i="1"/>
  <c r="P1429" i="1"/>
  <c r="Q1429" i="1"/>
  <c r="O1430" i="1"/>
  <c r="P1430" i="1"/>
  <c r="Q1430" i="1"/>
  <c r="O1431" i="1"/>
  <c r="P1431" i="1"/>
  <c r="Q1431" i="1"/>
  <c r="O1432" i="1"/>
  <c r="P1432" i="1"/>
  <c r="Q1432" i="1"/>
  <c r="O1433" i="1"/>
  <c r="P1433" i="1"/>
  <c r="Q1433" i="1"/>
  <c r="O1434" i="1"/>
  <c r="P1434" i="1"/>
  <c r="Q1434" i="1"/>
  <c r="O1435" i="1"/>
  <c r="P1435" i="1"/>
  <c r="Q1435" i="1"/>
  <c r="O1436" i="1"/>
  <c r="P1436" i="1"/>
  <c r="Q1436" i="1"/>
  <c r="O1437" i="1"/>
  <c r="P1437" i="1"/>
  <c r="Q1437" i="1"/>
  <c r="O1438" i="1"/>
  <c r="P1438" i="1"/>
  <c r="Q1438" i="1"/>
  <c r="O1439" i="1"/>
  <c r="P1439" i="1"/>
  <c r="Q1439" i="1"/>
  <c r="O1440" i="1"/>
  <c r="P1440" i="1"/>
  <c r="Q1440" i="1"/>
  <c r="O1441" i="1"/>
  <c r="P1441" i="1"/>
  <c r="Q1441" i="1"/>
  <c r="O1442" i="1"/>
  <c r="P1442" i="1"/>
  <c r="Q1442" i="1"/>
  <c r="O1443" i="1"/>
  <c r="P1443" i="1"/>
  <c r="Q1443" i="1"/>
  <c r="O1444" i="1"/>
  <c r="P1444" i="1"/>
  <c r="Q1444" i="1"/>
  <c r="O1445" i="1"/>
  <c r="P1445" i="1"/>
  <c r="Q1445" i="1"/>
  <c r="O1446" i="1"/>
  <c r="P1446" i="1"/>
  <c r="Q1446" i="1"/>
  <c r="O1447" i="1"/>
  <c r="P1447" i="1"/>
  <c r="Q1447" i="1"/>
  <c r="O1448" i="1"/>
  <c r="P1448" i="1"/>
  <c r="Q1448" i="1"/>
  <c r="O1449" i="1"/>
  <c r="P1449" i="1"/>
  <c r="Q1449" i="1"/>
  <c r="O1450" i="1"/>
  <c r="P1450" i="1"/>
  <c r="Q1450" i="1"/>
  <c r="O1451" i="1"/>
  <c r="P1451" i="1"/>
  <c r="Q1451" i="1"/>
  <c r="O1452" i="1"/>
  <c r="P1452" i="1"/>
  <c r="Q1452" i="1"/>
  <c r="O1453" i="1"/>
  <c r="P1453" i="1"/>
  <c r="Q1453" i="1"/>
  <c r="O1454" i="1"/>
  <c r="P1454" i="1"/>
  <c r="Q1454" i="1"/>
  <c r="O1455" i="1"/>
  <c r="P1455" i="1"/>
  <c r="Q1455" i="1"/>
  <c r="O1456" i="1"/>
  <c r="P1456" i="1"/>
  <c r="Q1456" i="1"/>
  <c r="O1457" i="1"/>
  <c r="P1457" i="1"/>
  <c r="Q1457" i="1"/>
  <c r="O1458" i="1"/>
  <c r="P1458" i="1"/>
  <c r="Q1458" i="1"/>
  <c r="O1459" i="1"/>
  <c r="P1459" i="1"/>
  <c r="Q1459" i="1"/>
  <c r="O1460" i="1"/>
  <c r="P1460" i="1"/>
  <c r="Q1460" i="1"/>
  <c r="O1461" i="1"/>
  <c r="P1461" i="1"/>
  <c r="Q1461" i="1"/>
  <c r="O1462" i="1"/>
  <c r="P1462" i="1"/>
  <c r="Q1462" i="1"/>
  <c r="O1463" i="1"/>
  <c r="P1463" i="1"/>
  <c r="Q1463" i="1"/>
  <c r="O1464" i="1"/>
  <c r="P1464" i="1"/>
  <c r="Q1464" i="1"/>
  <c r="O1465" i="1"/>
  <c r="P1465" i="1"/>
  <c r="Q1465" i="1"/>
  <c r="O1466" i="1"/>
  <c r="P1466" i="1"/>
  <c r="Q1466" i="1"/>
  <c r="O1467" i="1"/>
  <c r="P1467" i="1"/>
  <c r="Q1467" i="1"/>
  <c r="O1468" i="1"/>
  <c r="P1468" i="1"/>
  <c r="Q1468" i="1"/>
  <c r="O1469" i="1"/>
  <c r="P1469" i="1"/>
  <c r="Q1469" i="1"/>
  <c r="O1470" i="1"/>
  <c r="P1470" i="1"/>
  <c r="Q1470" i="1"/>
  <c r="O1471" i="1"/>
  <c r="P1471" i="1"/>
  <c r="Q1471" i="1"/>
  <c r="O1472" i="1"/>
  <c r="P1472" i="1"/>
  <c r="Q1472" i="1"/>
  <c r="O1473" i="1"/>
  <c r="P1473" i="1"/>
  <c r="Q1473" i="1"/>
  <c r="O1474" i="1"/>
  <c r="P1474" i="1"/>
  <c r="Q1474" i="1"/>
  <c r="O1475" i="1"/>
  <c r="P1475" i="1"/>
  <c r="Q1475" i="1"/>
  <c r="O1476" i="1"/>
  <c r="P1476" i="1"/>
  <c r="Q1476" i="1"/>
  <c r="O1477" i="1"/>
  <c r="P1477" i="1"/>
  <c r="Q1477" i="1"/>
  <c r="O1478" i="1"/>
  <c r="P1478" i="1"/>
  <c r="Q1478" i="1"/>
  <c r="O1479" i="1"/>
  <c r="P1479" i="1"/>
  <c r="Q1479" i="1"/>
  <c r="O1480" i="1"/>
  <c r="P1480" i="1"/>
  <c r="Q1480" i="1"/>
  <c r="O1481" i="1"/>
  <c r="P1481" i="1"/>
  <c r="Q1481" i="1"/>
  <c r="O1482" i="1"/>
  <c r="P1482" i="1"/>
  <c r="Q1482" i="1"/>
  <c r="O1483" i="1"/>
  <c r="P1483" i="1"/>
  <c r="Q1483" i="1"/>
  <c r="O1484" i="1"/>
  <c r="P1484" i="1"/>
  <c r="Q1484" i="1"/>
  <c r="O1485" i="1"/>
  <c r="P1485" i="1"/>
  <c r="Q1485" i="1"/>
  <c r="O1486" i="1"/>
  <c r="P1486" i="1"/>
  <c r="Q1486" i="1"/>
  <c r="O1487" i="1"/>
  <c r="P1487" i="1"/>
  <c r="Q1487" i="1"/>
  <c r="O1488" i="1"/>
  <c r="P1488" i="1"/>
  <c r="Q1488" i="1"/>
  <c r="O1489" i="1"/>
  <c r="P1489" i="1"/>
  <c r="Q1489" i="1"/>
  <c r="O1490" i="1"/>
  <c r="P1490" i="1"/>
  <c r="Q1490" i="1"/>
  <c r="O1491" i="1"/>
  <c r="P1491" i="1"/>
  <c r="Q1491" i="1"/>
  <c r="O1492" i="1"/>
  <c r="P1492" i="1"/>
  <c r="Q1492" i="1"/>
  <c r="O1493" i="1"/>
  <c r="P1493" i="1"/>
  <c r="Q1493" i="1"/>
  <c r="O1494" i="1"/>
  <c r="P1494" i="1"/>
  <c r="Q1494" i="1"/>
  <c r="O1495" i="1"/>
  <c r="P1495" i="1"/>
  <c r="Q1495" i="1"/>
  <c r="O1496" i="1"/>
  <c r="P1496" i="1"/>
  <c r="Q1496" i="1"/>
  <c r="O1497" i="1"/>
  <c r="P1497" i="1"/>
  <c r="Q1497" i="1"/>
  <c r="O1498" i="1"/>
  <c r="P1498" i="1"/>
  <c r="Q1498" i="1"/>
  <c r="O1499" i="1"/>
  <c r="P1499" i="1"/>
  <c r="Q1499" i="1"/>
  <c r="O1500" i="1"/>
  <c r="P1500" i="1"/>
  <c r="Q1500" i="1"/>
  <c r="O1501" i="1"/>
  <c r="P1501" i="1"/>
  <c r="Q1501" i="1"/>
  <c r="O1502" i="1"/>
  <c r="P1502" i="1"/>
  <c r="Q1502" i="1"/>
  <c r="O1503" i="1"/>
  <c r="P1503" i="1"/>
  <c r="Q1503" i="1"/>
  <c r="O1504" i="1"/>
  <c r="P1504" i="1"/>
  <c r="Q1504" i="1"/>
  <c r="O1505" i="1"/>
  <c r="P1505" i="1"/>
  <c r="Q1505" i="1"/>
  <c r="O1506" i="1"/>
  <c r="P1506" i="1"/>
  <c r="Q1506" i="1"/>
  <c r="O1507" i="1"/>
  <c r="P1507" i="1"/>
  <c r="Q1507" i="1"/>
  <c r="O1508" i="1"/>
  <c r="P1508" i="1"/>
  <c r="Q1508" i="1"/>
  <c r="O1509" i="1"/>
  <c r="P1509" i="1"/>
  <c r="Q1509" i="1"/>
  <c r="O1510" i="1"/>
  <c r="P1510" i="1"/>
  <c r="Q1510" i="1"/>
  <c r="O1511" i="1"/>
  <c r="P1511" i="1"/>
  <c r="Q1511" i="1"/>
  <c r="O1512" i="1"/>
  <c r="P1512" i="1"/>
  <c r="Q1512" i="1"/>
  <c r="O1513" i="1"/>
  <c r="P1513" i="1"/>
  <c r="Q1513" i="1"/>
  <c r="O1514" i="1"/>
  <c r="P1514" i="1"/>
  <c r="Q1514" i="1"/>
  <c r="O1515" i="1"/>
  <c r="P1515" i="1"/>
  <c r="Q1515" i="1"/>
  <c r="O1516" i="1"/>
  <c r="P1516" i="1"/>
  <c r="Q1516" i="1"/>
  <c r="O1517" i="1"/>
  <c r="P1517" i="1"/>
  <c r="Q1517" i="1"/>
  <c r="O1518" i="1"/>
  <c r="P1518" i="1"/>
  <c r="Q1518" i="1"/>
  <c r="O1519" i="1"/>
  <c r="P1519" i="1"/>
  <c r="Q1519" i="1"/>
  <c r="O1520" i="1"/>
  <c r="P1520" i="1"/>
  <c r="Q1520" i="1"/>
  <c r="O1521" i="1"/>
  <c r="P1521" i="1"/>
  <c r="Q1521" i="1"/>
  <c r="O1522" i="1"/>
  <c r="P1522" i="1"/>
  <c r="Q1522" i="1"/>
  <c r="O1523" i="1"/>
  <c r="P1523" i="1"/>
  <c r="Q1523" i="1"/>
  <c r="O1524" i="1"/>
  <c r="P1524" i="1"/>
  <c r="Q1524" i="1"/>
  <c r="O1525" i="1"/>
  <c r="P1525" i="1"/>
  <c r="Q1525" i="1"/>
  <c r="O1526" i="1"/>
  <c r="P1526" i="1"/>
  <c r="Q1526" i="1"/>
  <c r="O1527" i="1"/>
  <c r="P1527" i="1"/>
  <c r="Q1527" i="1"/>
  <c r="O1528" i="1"/>
  <c r="P1528" i="1"/>
  <c r="Q1528" i="1"/>
  <c r="O1529" i="1"/>
  <c r="P1529" i="1"/>
  <c r="Q1529" i="1"/>
  <c r="O1530" i="1"/>
  <c r="P1530" i="1"/>
  <c r="Q1530" i="1"/>
  <c r="O1531" i="1"/>
  <c r="P1531" i="1"/>
  <c r="Q1531" i="1"/>
  <c r="O1532" i="1"/>
  <c r="P1532" i="1"/>
  <c r="Q1532" i="1"/>
  <c r="O1533" i="1"/>
  <c r="P1533" i="1"/>
  <c r="Q1533" i="1"/>
  <c r="O1534" i="1"/>
  <c r="P1534" i="1"/>
  <c r="Q1534" i="1"/>
  <c r="O1535" i="1"/>
  <c r="P1535" i="1"/>
  <c r="Q1535" i="1"/>
  <c r="O1536" i="1"/>
  <c r="P1536" i="1"/>
  <c r="Q1536" i="1"/>
  <c r="O1537" i="1"/>
  <c r="P1537" i="1"/>
  <c r="Q1537" i="1"/>
  <c r="O1538" i="1"/>
  <c r="P1538" i="1"/>
  <c r="Q1538" i="1"/>
  <c r="O1539" i="1"/>
  <c r="P1539" i="1"/>
  <c r="Q1539" i="1"/>
  <c r="O1540" i="1"/>
  <c r="P1540" i="1"/>
  <c r="Q1540" i="1"/>
  <c r="O1541" i="1"/>
  <c r="P1541" i="1"/>
  <c r="Q1541" i="1"/>
  <c r="O1542" i="1"/>
  <c r="P1542" i="1"/>
  <c r="Q1542" i="1"/>
  <c r="O1543" i="1"/>
  <c r="P1543" i="1"/>
  <c r="Q1543" i="1"/>
  <c r="O1544" i="1"/>
  <c r="P1544" i="1"/>
  <c r="Q1544" i="1"/>
  <c r="O1545" i="1"/>
  <c r="P1545" i="1"/>
  <c r="Q1545" i="1"/>
  <c r="O1546" i="1"/>
  <c r="P1546" i="1"/>
  <c r="Q1546" i="1"/>
  <c r="O1547" i="1"/>
  <c r="P1547" i="1"/>
  <c r="Q1547" i="1"/>
  <c r="O1548" i="1"/>
  <c r="P1548" i="1"/>
  <c r="Q1548" i="1"/>
  <c r="O1549" i="1"/>
  <c r="P1549" i="1"/>
  <c r="Q1549" i="1"/>
  <c r="O1550" i="1"/>
  <c r="P1550" i="1"/>
  <c r="Q1550" i="1"/>
  <c r="O1551" i="1"/>
  <c r="P1551" i="1"/>
  <c r="Q1551" i="1"/>
  <c r="O1552" i="1"/>
  <c r="P1552" i="1"/>
  <c r="Q1552" i="1"/>
  <c r="O1553" i="1"/>
  <c r="P1553" i="1"/>
  <c r="Q1553" i="1"/>
  <c r="O1554" i="1"/>
  <c r="P1554" i="1"/>
  <c r="Q1554" i="1"/>
  <c r="O1555" i="1"/>
  <c r="P1555" i="1"/>
  <c r="Q1555" i="1"/>
  <c r="O1556" i="1"/>
  <c r="P1556" i="1"/>
  <c r="Q1556" i="1"/>
  <c r="O1557" i="1"/>
  <c r="P1557" i="1"/>
  <c r="Q1557" i="1"/>
  <c r="O1558" i="1"/>
  <c r="P1558" i="1"/>
  <c r="Q1558" i="1"/>
  <c r="O1559" i="1"/>
  <c r="P1559" i="1"/>
  <c r="Q1559" i="1"/>
  <c r="O1560" i="1"/>
  <c r="P1560" i="1"/>
  <c r="Q1560" i="1"/>
  <c r="O1561" i="1"/>
  <c r="P1561" i="1"/>
  <c r="Q1561" i="1"/>
  <c r="O1562" i="1"/>
  <c r="P1562" i="1"/>
  <c r="Q1562" i="1"/>
  <c r="O1563" i="1"/>
  <c r="P1563" i="1"/>
  <c r="Q1563" i="1"/>
  <c r="O1564" i="1"/>
  <c r="P1564" i="1"/>
  <c r="Q1564" i="1"/>
  <c r="O1565" i="1"/>
  <c r="P1565" i="1"/>
  <c r="Q1565" i="1"/>
  <c r="O1566" i="1"/>
  <c r="P1566" i="1"/>
  <c r="Q1566" i="1"/>
  <c r="O1567" i="1"/>
  <c r="P1567" i="1"/>
  <c r="Q1567" i="1"/>
  <c r="O1568" i="1"/>
  <c r="P1568" i="1"/>
  <c r="Q1568" i="1"/>
  <c r="O1569" i="1"/>
  <c r="P1569" i="1"/>
  <c r="Q1569" i="1"/>
  <c r="O1570" i="1"/>
  <c r="P1570" i="1"/>
  <c r="Q1570" i="1"/>
  <c r="O1571" i="1"/>
  <c r="P1571" i="1"/>
  <c r="Q1571" i="1"/>
  <c r="O1572" i="1"/>
  <c r="P1572" i="1"/>
  <c r="Q1572" i="1"/>
  <c r="O1573" i="1"/>
  <c r="P1573" i="1"/>
  <c r="Q1573" i="1"/>
  <c r="O1574" i="1"/>
  <c r="P1574" i="1"/>
  <c r="Q1574" i="1"/>
  <c r="O1575" i="1"/>
  <c r="P1575" i="1"/>
  <c r="Q1575" i="1"/>
  <c r="O1576" i="1"/>
  <c r="P1576" i="1"/>
  <c r="Q1576" i="1"/>
  <c r="O1577" i="1"/>
  <c r="P1577" i="1"/>
  <c r="Q1577" i="1"/>
  <c r="O1578" i="1"/>
  <c r="P1578" i="1"/>
  <c r="Q1578" i="1"/>
  <c r="O1579" i="1"/>
  <c r="P1579" i="1"/>
  <c r="Q1579" i="1"/>
  <c r="O1580" i="1"/>
  <c r="P1580" i="1"/>
  <c r="Q1580" i="1"/>
  <c r="O1581" i="1"/>
  <c r="P1581" i="1"/>
  <c r="Q1581" i="1"/>
  <c r="O1582" i="1"/>
  <c r="P1582" i="1"/>
  <c r="Q1582" i="1"/>
  <c r="O1583" i="1"/>
  <c r="P1583" i="1"/>
  <c r="Q1583" i="1"/>
  <c r="O1584" i="1"/>
  <c r="P1584" i="1"/>
  <c r="Q1584" i="1"/>
  <c r="O1585" i="1"/>
  <c r="P1585" i="1"/>
  <c r="Q1585" i="1"/>
  <c r="O1586" i="1"/>
  <c r="P1586" i="1"/>
  <c r="Q1586" i="1"/>
  <c r="O1587" i="1"/>
  <c r="P1587" i="1"/>
  <c r="Q1587" i="1"/>
  <c r="O1588" i="1"/>
  <c r="P1588" i="1"/>
  <c r="Q1588" i="1"/>
  <c r="O1589" i="1"/>
  <c r="P1589" i="1"/>
  <c r="Q1589" i="1"/>
  <c r="O1590" i="1"/>
  <c r="P1590" i="1"/>
  <c r="Q1590" i="1"/>
  <c r="O1591" i="1"/>
  <c r="P1591" i="1"/>
  <c r="Q1591" i="1"/>
  <c r="O1592" i="1"/>
  <c r="P1592" i="1"/>
  <c r="Q1592" i="1"/>
  <c r="O1593" i="1"/>
  <c r="P1593" i="1"/>
  <c r="Q1593" i="1"/>
  <c r="O1594" i="1"/>
  <c r="P1594" i="1"/>
  <c r="Q1594" i="1"/>
  <c r="O1595" i="1"/>
  <c r="P1595" i="1"/>
  <c r="Q1595" i="1"/>
  <c r="O1596" i="1"/>
  <c r="P1596" i="1"/>
  <c r="Q1596" i="1"/>
  <c r="O1597" i="1"/>
  <c r="P1597" i="1"/>
  <c r="Q1597" i="1"/>
  <c r="O1598" i="1"/>
  <c r="P1598" i="1"/>
  <c r="Q1598" i="1"/>
  <c r="O1599" i="1"/>
  <c r="P1599" i="1"/>
  <c r="Q1599" i="1"/>
  <c r="O1600" i="1"/>
  <c r="P1600" i="1"/>
  <c r="Q1600" i="1"/>
  <c r="O1601" i="1"/>
  <c r="P1601" i="1"/>
  <c r="Q1601" i="1"/>
  <c r="O1602" i="1"/>
  <c r="P1602" i="1"/>
  <c r="Q1602" i="1"/>
  <c r="O1603" i="1"/>
  <c r="P1603" i="1"/>
  <c r="Q1603" i="1"/>
  <c r="O1604" i="1"/>
  <c r="P1604" i="1"/>
  <c r="Q1604" i="1"/>
  <c r="O1605" i="1"/>
  <c r="P1605" i="1"/>
  <c r="Q1605" i="1"/>
  <c r="O1606" i="1"/>
  <c r="P1606" i="1"/>
  <c r="Q1606" i="1"/>
  <c r="O1607" i="1"/>
  <c r="P1607" i="1"/>
  <c r="Q1607" i="1"/>
  <c r="O1608" i="1"/>
  <c r="P1608" i="1"/>
  <c r="Q1608" i="1"/>
  <c r="O1609" i="1"/>
  <c r="P1609" i="1"/>
  <c r="Q1609" i="1"/>
  <c r="O1610" i="1"/>
  <c r="P1610" i="1"/>
  <c r="Q1610" i="1"/>
  <c r="O1611" i="1"/>
  <c r="P1611" i="1"/>
  <c r="Q1611" i="1"/>
  <c r="O1612" i="1"/>
  <c r="P1612" i="1"/>
  <c r="Q1612" i="1"/>
  <c r="O1613" i="1"/>
  <c r="P1613" i="1"/>
  <c r="Q1613" i="1"/>
  <c r="O1614" i="1"/>
  <c r="P1614" i="1"/>
  <c r="Q1614" i="1"/>
  <c r="O1615" i="1"/>
  <c r="P1615" i="1"/>
  <c r="Q1615" i="1"/>
  <c r="O1616" i="1"/>
  <c r="P1616" i="1"/>
  <c r="Q1616" i="1"/>
  <c r="O1617" i="1"/>
  <c r="P1617" i="1"/>
  <c r="Q1617" i="1"/>
  <c r="O1618" i="1"/>
  <c r="P1618" i="1"/>
  <c r="Q1618" i="1"/>
  <c r="O1619" i="1"/>
  <c r="P1619" i="1"/>
  <c r="Q1619" i="1"/>
  <c r="O1620" i="1"/>
  <c r="P1620" i="1"/>
  <c r="Q1620" i="1"/>
  <c r="O1621" i="1"/>
  <c r="P1621" i="1"/>
  <c r="Q1621" i="1"/>
  <c r="O1622" i="1"/>
  <c r="P1622" i="1"/>
  <c r="Q1622" i="1"/>
  <c r="O1623" i="1"/>
  <c r="P1623" i="1"/>
  <c r="Q1623" i="1"/>
  <c r="O1624" i="1"/>
  <c r="P1624" i="1"/>
  <c r="Q1624" i="1"/>
  <c r="O1625" i="1"/>
  <c r="P1625" i="1"/>
  <c r="Q1625" i="1"/>
  <c r="O1626" i="1"/>
  <c r="P1626" i="1"/>
  <c r="Q1626" i="1"/>
  <c r="O1627" i="1"/>
  <c r="P1627" i="1"/>
  <c r="Q1627" i="1"/>
  <c r="O1628" i="1"/>
  <c r="P1628" i="1"/>
  <c r="Q1628" i="1"/>
  <c r="O1629" i="1"/>
  <c r="P1629" i="1"/>
  <c r="Q1629" i="1"/>
  <c r="O1630" i="1"/>
  <c r="P1630" i="1"/>
  <c r="Q1630" i="1"/>
  <c r="O1631" i="1"/>
  <c r="P1631" i="1"/>
  <c r="Q1631" i="1"/>
  <c r="O1632" i="1"/>
  <c r="P1632" i="1"/>
  <c r="Q1632" i="1"/>
  <c r="O1633" i="1"/>
  <c r="P1633" i="1"/>
  <c r="Q1633" i="1"/>
  <c r="O1634" i="1"/>
  <c r="P1634" i="1"/>
  <c r="Q1634" i="1"/>
  <c r="O1635" i="1"/>
  <c r="P1635" i="1"/>
  <c r="Q1635" i="1"/>
  <c r="O1636" i="1"/>
  <c r="P1636" i="1"/>
  <c r="Q1636" i="1"/>
  <c r="O1637" i="1"/>
  <c r="P1637" i="1"/>
  <c r="Q1637" i="1"/>
  <c r="O1638" i="1"/>
  <c r="P1638" i="1"/>
  <c r="Q1638" i="1"/>
  <c r="O1639" i="1"/>
  <c r="P1639" i="1"/>
  <c r="Q1639" i="1"/>
  <c r="O1640" i="1"/>
  <c r="P1640" i="1"/>
  <c r="Q1640" i="1"/>
  <c r="O1641" i="1"/>
  <c r="P1641" i="1"/>
  <c r="Q1641" i="1"/>
  <c r="O1642" i="1"/>
  <c r="P1642" i="1"/>
  <c r="Q1642" i="1"/>
  <c r="O1643" i="1"/>
  <c r="P1643" i="1"/>
  <c r="Q1643" i="1"/>
  <c r="O1644" i="1"/>
  <c r="P1644" i="1"/>
  <c r="Q1644" i="1"/>
  <c r="O1645" i="1"/>
  <c r="P1645" i="1"/>
  <c r="Q1645" i="1"/>
  <c r="O1646" i="1"/>
  <c r="P1646" i="1"/>
  <c r="Q1646" i="1"/>
  <c r="O1647" i="1"/>
  <c r="P1647" i="1"/>
  <c r="Q1647" i="1"/>
  <c r="O1648" i="1"/>
  <c r="P1648" i="1"/>
  <c r="Q1648" i="1"/>
  <c r="O1649" i="1"/>
  <c r="P1649" i="1"/>
  <c r="Q1649" i="1"/>
  <c r="O1650" i="1"/>
  <c r="P1650" i="1"/>
  <c r="Q1650" i="1"/>
  <c r="O1651" i="1"/>
  <c r="P1651" i="1"/>
  <c r="Q1651" i="1"/>
  <c r="O1652" i="1"/>
  <c r="P1652" i="1"/>
  <c r="Q1652" i="1"/>
  <c r="O1653" i="1"/>
  <c r="P1653" i="1"/>
  <c r="Q1653" i="1"/>
  <c r="O1654" i="1"/>
  <c r="P1654" i="1"/>
  <c r="Q1654" i="1"/>
  <c r="O1655" i="1"/>
  <c r="P1655" i="1"/>
  <c r="Q1655" i="1"/>
  <c r="O1656" i="1"/>
  <c r="P1656" i="1"/>
  <c r="Q1656" i="1"/>
  <c r="O1657" i="1"/>
  <c r="P1657" i="1"/>
  <c r="Q1657" i="1"/>
  <c r="O1658" i="1"/>
  <c r="P1658" i="1"/>
  <c r="Q1658" i="1"/>
  <c r="O1659" i="1"/>
  <c r="P1659" i="1"/>
  <c r="Q1659" i="1"/>
  <c r="O1660" i="1"/>
  <c r="P1660" i="1"/>
  <c r="Q1660" i="1"/>
  <c r="O1661" i="1"/>
  <c r="P1661" i="1"/>
  <c r="Q1661" i="1"/>
  <c r="O1662" i="1"/>
  <c r="P1662" i="1"/>
  <c r="Q1662" i="1"/>
  <c r="O1663" i="1"/>
  <c r="P1663" i="1"/>
  <c r="Q1663" i="1"/>
  <c r="O1664" i="1"/>
  <c r="P1664" i="1"/>
  <c r="Q1664" i="1"/>
  <c r="O1665" i="1"/>
  <c r="P1665" i="1"/>
  <c r="Q1665" i="1"/>
  <c r="O1666" i="1"/>
  <c r="P1666" i="1"/>
  <c r="Q1666" i="1"/>
  <c r="O1667" i="1"/>
  <c r="P1667" i="1"/>
  <c r="Q1667" i="1"/>
  <c r="O1668" i="1"/>
  <c r="P1668" i="1"/>
  <c r="Q1668" i="1"/>
  <c r="O1669" i="1"/>
  <c r="P1669" i="1"/>
  <c r="Q1669" i="1"/>
  <c r="O1670" i="1"/>
  <c r="P1670" i="1"/>
  <c r="Q1670" i="1"/>
  <c r="O1671" i="1"/>
  <c r="P1671" i="1"/>
  <c r="Q1671" i="1"/>
  <c r="O1672" i="1"/>
  <c r="P1672" i="1"/>
  <c r="Q1672" i="1"/>
  <c r="O1673" i="1"/>
  <c r="P1673" i="1"/>
  <c r="Q1673" i="1"/>
  <c r="O1674" i="1"/>
  <c r="P1674" i="1"/>
  <c r="Q1674" i="1"/>
  <c r="O1675" i="1"/>
  <c r="P1675" i="1"/>
  <c r="Q1675" i="1"/>
  <c r="O1676" i="1"/>
  <c r="P1676" i="1"/>
  <c r="Q1676" i="1"/>
  <c r="O1677" i="1"/>
  <c r="P1677" i="1"/>
  <c r="Q1677" i="1"/>
  <c r="O1678" i="1"/>
  <c r="P1678" i="1"/>
  <c r="Q1678" i="1"/>
  <c r="O1679" i="1"/>
  <c r="P1679" i="1"/>
  <c r="Q1679" i="1"/>
  <c r="O1680" i="1"/>
  <c r="P1680" i="1"/>
  <c r="Q1680" i="1"/>
  <c r="O1681" i="1"/>
  <c r="P1681" i="1"/>
  <c r="Q1681" i="1"/>
  <c r="O1682" i="1"/>
  <c r="P1682" i="1"/>
  <c r="Q1682" i="1"/>
  <c r="O1683" i="1"/>
  <c r="P1683" i="1"/>
  <c r="Q1683" i="1"/>
  <c r="O1684" i="1"/>
  <c r="P1684" i="1"/>
  <c r="Q1684" i="1"/>
  <c r="O1685" i="1"/>
  <c r="P1685" i="1"/>
  <c r="Q1685" i="1"/>
  <c r="O1686" i="1"/>
  <c r="P1686" i="1"/>
  <c r="Q1686" i="1"/>
  <c r="O1687" i="1"/>
  <c r="P1687" i="1"/>
  <c r="Q1687" i="1"/>
  <c r="O1688" i="1"/>
  <c r="P1688" i="1"/>
  <c r="Q1688" i="1"/>
  <c r="O1689" i="1"/>
  <c r="P1689" i="1"/>
  <c r="Q1689" i="1"/>
  <c r="O1690" i="1"/>
  <c r="P1690" i="1"/>
  <c r="Q1690" i="1"/>
  <c r="O1691" i="1"/>
  <c r="P1691" i="1"/>
  <c r="Q1691" i="1"/>
  <c r="O1692" i="1"/>
  <c r="P1692" i="1"/>
  <c r="Q1692" i="1"/>
  <c r="O1693" i="1"/>
  <c r="P1693" i="1"/>
  <c r="Q1693" i="1"/>
  <c r="O1694" i="1"/>
  <c r="P1694" i="1"/>
  <c r="Q1694" i="1"/>
  <c r="O1695" i="1"/>
  <c r="P1695" i="1"/>
  <c r="Q1695" i="1"/>
  <c r="O1696" i="1"/>
  <c r="P1696" i="1"/>
  <c r="Q1696" i="1"/>
  <c r="O1697" i="1"/>
  <c r="P1697" i="1"/>
  <c r="Q1697" i="1"/>
  <c r="O1698" i="1"/>
  <c r="P1698" i="1"/>
  <c r="Q1698" i="1"/>
  <c r="O1699" i="1"/>
  <c r="P1699" i="1"/>
  <c r="Q1699" i="1"/>
  <c r="O1700" i="1"/>
  <c r="P1700" i="1"/>
  <c r="Q1700" i="1"/>
  <c r="O1701" i="1"/>
  <c r="P1701" i="1"/>
  <c r="Q1701" i="1"/>
  <c r="O1702" i="1"/>
  <c r="P1702" i="1"/>
  <c r="Q1702" i="1"/>
  <c r="O1703" i="1"/>
  <c r="P1703" i="1"/>
  <c r="Q1703" i="1"/>
  <c r="O1704" i="1"/>
  <c r="P1704" i="1"/>
  <c r="Q1704" i="1"/>
  <c r="O1705" i="1"/>
  <c r="P1705" i="1"/>
  <c r="Q1705" i="1"/>
  <c r="O1706" i="1"/>
  <c r="P1706" i="1"/>
  <c r="Q1706" i="1"/>
  <c r="O1707" i="1"/>
  <c r="P1707" i="1"/>
  <c r="Q1707" i="1"/>
  <c r="O1708" i="1"/>
  <c r="P1708" i="1"/>
  <c r="Q1708" i="1"/>
  <c r="O1709" i="1"/>
  <c r="P1709" i="1"/>
  <c r="Q1709" i="1"/>
  <c r="O1710" i="1"/>
  <c r="P1710" i="1"/>
  <c r="Q1710" i="1"/>
  <c r="O1711" i="1"/>
  <c r="P1711" i="1"/>
  <c r="Q1711" i="1"/>
  <c r="O1712" i="1"/>
  <c r="P1712" i="1"/>
  <c r="Q1712" i="1"/>
  <c r="O1713" i="1"/>
  <c r="P1713" i="1"/>
  <c r="Q1713" i="1"/>
  <c r="O1714" i="1"/>
  <c r="P1714" i="1"/>
  <c r="Q1714" i="1"/>
  <c r="O1715" i="1"/>
  <c r="P1715" i="1"/>
  <c r="Q1715" i="1"/>
  <c r="O1716" i="1"/>
  <c r="P1716" i="1"/>
  <c r="Q1716" i="1"/>
  <c r="O1717" i="1"/>
  <c r="P1717" i="1"/>
  <c r="Q1717" i="1"/>
  <c r="O1718" i="1"/>
  <c r="P1718" i="1"/>
  <c r="Q1718" i="1"/>
  <c r="O1719" i="1"/>
  <c r="P1719" i="1"/>
  <c r="Q1719" i="1"/>
  <c r="O1720" i="1"/>
  <c r="P1720" i="1"/>
  <c r="Q1720" i="1"/>
  <c r="O1721" i="1"/>
  <c r="P1721" i="1"/>
  <c r="Q1721" i="1"/>
  <c r="O1722" i="1"/>
  <c r="P1722" i="1"/>
  <c r="Q1722" i="1"/>
  <c r="O1723" i="1"/>
  <c r="P1723" i="1"/>
  <c r="Q1723" i="1"/>
  <c r="O1724" i="1"/>
  <c r="P1724" i="1"/>
  <c r="Q1724" i="1"/>
  <c r="O1725" i="1"/>
  <c r="P1725" i="1"/>
  <c r="Q1725" i="1"/>
  <c r="O1726" i="1"/>
  <c r="P1726" i="1"/>
  <c r="Q1726" i="1"/>
  <c r="O1727" i="1"/>
  <c r="P1727" i="1"/>
  <c r="Q1727" i="1"/>
  <c r="O1728" i="1"/>
  <c r="P1728" i="1"/>
  <c r="Q1728" i="1"/>
  <c r="O1729" i="1"/>
  <c r="P1729" i="1"/>
  <c r="Q1729" i="1"/>
  <c r="O1730" i="1"/>
  <c r="P1730" i="1"/>
  <c r="Q1730" i="1"/>
  <c r="O1731" i="1"/>
  <c r="P1731" i="1"/>
  <c r="Q1731" i="1"/>
  <c r="O1732" i="1"/>
  <c r="P1732" i="1"/>
  <c r="Q1732" i="1"/>
  <c r="O1733" i="1"/>
  <c r="P1733" i="1"/>
  <c r="Q1733" i="1"/>
  <c r="O1734" i="1"/>
  <c r="P1734" i="1"/>
  <c r="Q1734" i="1"/>
  <c r="O1735" i="1"/>
  <c r="P1735" i="1"/>
  <c r="Q1735" i="1"/>
  <c r="O1736" i="1"/>
  <c r="P1736" i="1"/>
  <c r="Q1736" i="1"/>
  <c r="O1737" i="1"/>
  <c r="P1737" i="1"/>
  <c r="Q1737" i="1"/>
  <c r="O1738" i="1"/>
  <c r="P1738" i="1"/>
  <c r="Q1738" i="1"/>
  <c r="O1739" i="1"/>
  <c r="P1739" i="1"/>
  <c r="Q1739" i="1"/>
  <c r="O1740" i="1"/>
  <c r="P1740" i="1"/>
  <c r="Q1740" i="1"/>
  <c r="O1741" i="1"/>
  <c r="P1741" i="1"/>
  <c r="Q1741" i="1"/>
  <c r="O1742" i="1"/>
  <c r="P1742" i="1"/>
  <c r="Q1742" i="1"/>
  <c r="O1743" i="1"/>
  <c r="P1743" i="1"/>
  <c r="Q1743" i="1"/>
  <c r="O1744" i="1"/>
  <c r="P1744" i="1"/>
  <c r="Q1744" i="1"/>
  <c r="O1745" i="1"/>
  <c r="P1745" i="1"/>
  <c r="Q1745" i="1"/>
  <c r="O1746" i="1"/>
  <c r="P1746" i="1"/>
  <c r="Q1746" i="1"/>
  <c r="O1747" i="1"/>
  <c r="P1747" i="1"/>
  <c r="Q1747" i="1"/>
  <c r="O1748" i="1"/>
  <c r="P1748" i="1"/>
  <c r="Q1748" i="1"/>
  <c r="O1749" i="1"/>
  <c r="P1749" i="1"/>
  <c r="Q1749" i="1"/>
  <c r="O1750" i="1"/>
  <c r="P1750" i="1"/>
  <c r="Q1750" i="1"/>
  <c r="O1751" i="1"/>
  <c r="P1751" i="1"/>
  <c r="Q1751" i="1"/>
  <c r="O1752" i="1"/>
  <c r="P1752" i="1"/>
  <c r="Q1752" i="1"/>
  <c r="O1753" i="1"/>
  <c r="P1753" i="1"/>
  <c r="Q1753" i="1"/>
  <c r="O1754" i="1"/>
  <c r="P1754" i="1"/>
  <c r="Q1754" i="1"/>
  <c r="O1755" i="1"/>
  <c r="P1755" i="1"/>
  <c r="Q1755" i="1"/>
  <c r="O1756" i="1"/>
  <c r="P1756" i="1"/>
  <c r="Q1756" i="1"/>
  <c r="O1757" i="1"/>
  <c r="P1757" i="1"/>
  <c r="Q1757" i="1"/>
  <c r="O1758" i="1"/>
  <c r="P1758" i="1"/>
  <c r="Q1758" i="1"/>
  <c r="O1759" i="1"/>
  <c r="P1759" i="1"/>
  <c r="Q1759" i="1"/>
  <c r="O1760" i="1"/>
  <c r="P1760" i="1"/>
  <c r="Q1760" i="1"/>
  <c r="O1761" i="1"/>
  <c r="P1761" i="1"/>
  <c r="Q1761" i="1"/>
  <c r="O1762" i="1"/>
  <c r="P1762" i="1"/>
  <c r="Q1762" i="1"/>
  <c r="O1763" i="1"/>
  <c r="P1763" i="1"/>
  <c r="Q1763" i="1"/>
  <c r="O1764" i="1"/>
  <c r="P1764" i="1"/>
  <c r="Q1764" i="1"/>
  <c r="O1765" i="1"/>
  <c r="P1765" i="1"/>
  <c r="Q1765" i="1"/>
  <c r="O1766" i="1"/>
  <c r="P1766" i="1"/>
  <c r="Q1766" i="1"/>
  <c r="O1767" i="1"/>
  <c r="P1767" i="1"/>
  <c r="Q1767" i="1"/>
  <c r="O1768" i="1"/>
  <c r="P1768" i="1"/>
  <c r="Q1768" i="1"/>
  <c r="O1769" i="1"/>
  <c r="P1769" i="1"/>
  <c r="Q1769" i="1"/>
  <c r="O1770" i="1"/>
  <c r="P1770" i="1"/>
  <c r="Q1770" i="1"/>
  <c r="O1771" i="1"/>
  <c r="P1771" i="1"/>
  <c r="Q1771" i="1"/>
  <c r="O1772" i="1"/>
  <c r="P1772" i="1"/>
  <c r="Q1772" i="1"/>
  <c r="O1773" i="1"/>
  <c r="P1773" i="1"/>
  <c r="Q1773" i="1"/>
  <c r="O1774" i="1"/>
  <c r="P1774" i="1"/>
  <c r="Q1774" i="1"/>
  <c r="O1775" i="1"/>
  <c r="P1775" i="1"/>
  <c r="Q1775" i="1"/>
  <c r="O1776" i="1"/>
  <c r="P1776" i="1"/>
  <c r="Q1776" i="1"/>
  <c r="O1777" i="1"/>
  <c r="P1777" i="1"/>
  <c r="Q1777" i="1"/>
  <c r="O1778" i="1"/>
  <c r="P1778" i="1"/>
  <c r="Q1778" i="1"/>
  <c r="O1779" i="1"/>
  <c r="P1779" i="1"/>
  <c r="Q1779" i="1"/>
  <c r="O1780" i="1"/>
  <c r="P1780" i="1"/>
  <c r="Q1780" i="1"/>
  <c r="O1781" i="1"/>
  <c r="P1781" i="1"/>
  <c r="Q1781" i="1"/>
  <c r="O1782" i="1"/>
  <c r="P1782" i="1"/>
  <c r="Q1782" i="1"/>
  <c r="O1783" i="1"/>
  <c r="P1783" i="1"/>
  <c r="Q1783" i="1"/>
  <c r="O1784" i="1"/>
  <c r="P1784" i="1"/>
  <c r="Q1784" i="1"/>
  <c r="O1785" i="1"/>
  <c r="P1785" i="1"/>
  <c r="Q1785" i="1"/>
  <c r="O1786" i="1"/>
  <c r="P1786" i="1"/>
  <c r="Q1786" i="1"/>
  <c r="O1787" i="1"/>
  <c r="P1787" i="1"/>
  <c r="Q1787" i="1"/>
  <c r="O1788" i="1"/>
  <c r="P1788" i="1"/>
  <c r="Q1788" i="1"/>
  <c r="O1789" i="1"/>
  <c r="P1789" i="1"/>
  <c r="Q1789" i="1"/>
  <c r="O1790" i="1"/>
  <c r="P1790" i="1"/>
  <c r="Q1790" i="1"/>
  <c r="O1791" i="1"/>
  <c r="P1791" i="1"/>
  <c r="Q1791" i="1"/>
  <c r="O1792" i="1"/>
  <c r="P1792" i="1"/>
  <c r="Q1792" i="1"/>
  <c r="O1793" i="1"/>
  <c r="P1793" i="1"/>
  <c r="Q1793" i="1"/>
  <c r="O1794" i="1"/>
  <c r="P1794" i="1"/>
  <c r="Q1794" i="1"/>
  <c r="O1795" i="1"/>
  <c r="P1795" i="1"/>
  <c r="Q1795" i="1"/>
  <c r="O1796" i="1"/>
  <c r="P1796" i="1"/>
  <c r="Q1796" i="1"/>
  <c r="O1797" i="1"/>
  <c r="P1797" i="1"/>
  <c r="Q1797" i="1"/>
  <c r="O1798" i="1"/>
  <c r="P1798" i="1"/>
  <c r="Q1798" i="1"/>
  <c r="O1799" i="1"/>
  <c r="P1799" i="1"/>
  <c r="Q1799" i="1"/>
  <c r="O1800" i="1"/>
  <c r="P1800" i="1"/>
  <c r="Q1800" i="1"/>
  <c r="O1801" i="1"/>
  <c r="P1801" i="1"/>
  <c r="Q1801" i="1"/>
  <c r="O1802" i="1"/>
  <c r="P1802" i="1"/>
  <c r="Q1802" i="1"/>
  <c r="O1803" i="1"/>
  <c r="P1803" i="1"/>
  <c r="Q1803" i="1"/>
  <c r="O1804" i="1"/>
  <c r="P1804" i="1"/>
  <c r="Q1804" i="1"/>
  <c r="O1805" i="1"/>
  <c r="P1805" i="1"/>
  <c r="Q1805" i="1"/>
  <c r="O1806" i="1"/>
  <c r="P1806" i="1"/>
  <c r="Q1806" i="1"/>
  <c r="O1807" i="1"/>
  <c r="P1807" i="1"/>
  <c r="Q1807" i="1"/>
  <c r="O1808" i="1"/>
  <c r="P1808" i="1"/>
  <c r="Q1808" i="1"/>
  <c r="O1809" i="1"/>
  <c r="P1809" i="1"/>
  <c r="Q1809" i="1"/>
  <c r="O1810" i="1"/>
  <c r="P1810" i="1"/>
  <c r="Q1810" i="1"/>
  <c r="O1811" i="1"/>
  <c r="P1811" i="1"/>
  <c r="Q1811" i="1"/>
  <c r="O1812" i="1"/>
  <c r="P1812" i="1"/>
  <c r="Q1812" i="1"/>
  <c r="O1813" i="1"/>
  <c r="P1813" i="1"/>
  <c r="Q1813" i="1"/>
  <c r="O1814" i="1"/>
  <c r="P1814" i="1"/>
  <c r="Q1814" i="1"/>
  <c r="O1815" i="1"/>
  <c r="P1815" i="1"/>
  <c r="Q1815" i="1"/>
  <c r="O1816" i="1"/>
  <c r="P1816" i="1"/>
  <c r="Q1816" i="1"/>
  <c r="O1817" i="1"/>
  <c r="P1817" i="1"/>
  <c r="Q1817" i="1"/>
  <c r="O1818" i="1"/>
  <c r="P1818" i="1"/>
  <c r="Q1818" i="1"/>
  <c r="O1819" i="1"/>
  <c r="P1819" i="1"/>
  <c r="Q1819" i="1"/>
  <c r="O1820" i="1"/>
  <c r="P1820" i="1"/>
  <c r="Q1820" i="1"/>
  <c r="O1821" i="1"/>
  <c r="P1821" i="1"/>
  <c r="Q1821" i="1"/>
  <c r="O1822" i="1"/>
  <c r="P1822" i="1"/>
  <c r="Q1822" i="1"/>
  <c r="O1823" i="1"/>
  <c r="P1823" i="1"/>
  <c r="Q1823" i="1"/>
  <c r="O1824" i="1"/>
  <c r="P1824" i="1"/>
  <c r="Q1824" i="1"/>
  <c r="O1825" i="1"/>
  <c r="P1825" i="1"/>
  <c r="Q1825" i="1"/>
  <c r="O1826" i="1"/>
  <c r="P1826" i="1"/>
  <c r="Q1826" i="1"/>
  <c r="O1827" i="1"/>
  <c r="P1827" i="1"/>
  <c r="Q1827" i="1"/>
  <c r="O1828" i="1"/>
  <c r="P1828" i="1"/>
  <c r="Q1828" i="1"/>
  <c r="O1829" i="1"/>
  <c r="P1829" i="1"/>
  <c r="Q1829" i="1"/>
  <c r="O1830" i="1"/>
  <c r="P1830" i="1"/>
  <c r="Q1830" i="1"/>
  <c r="O1831" i="1"/>
  <c r="P1831" i="1"/>
  <c r="Q1831" i="1"/>
  <c r="O1832" i="1"/>
  <c r="P1832" i="1"/>
  <c r="Q1832" i="1"/>
  <c r="O1833" i="1"/>
  <c r="P1833" i="1"/>
  <c r="Q1833" i="1"/>
  <c r="O1834" i="1"/>
  <c r="P1834" i="1"/>
  <c r="Q1834" i="1"/>
  <c r="O1835" i="1"/>
  <c r="P1835" i="1"/>
  <c r="Q1835" i="1"/>
  <c r="O1836" i="1"/>
  <c r="P1836" i="1"/>
  <c r="Q1836" i="1"/>
  <c r="O1837" i="1"/>
  <c r="P1837" i="1"/>
  <c r="Q1837" i="1"/>
  <c r="O1838" i="1"/>
  <c r="P1838" i="1"/>
  <c r="Q1838" i="1"/>
  <c r="O1839" i="1"/>
  <c r="P1839" i="1"/>
  <c r="Q1839" i="1"/>
  <c r="O1840" i="1"/>
  <c r="P1840" i="1"/>
  <c r="Q1840" i="1"/>
  <c r="O1841" i="1"/>
  <c r="P1841" i="1"/>
  <c r="Q1841" i="1"/>
  <c r="O1842" i="1"/>
  <c r="P1842" i="1"/>
  <c r="Q1842" i="1"/>
  <c r="O1843" i="1"/>
  <c r="P1843" i="1"/>
  <c r="Q1843" i="1"/>
  <c r="O1844" i="1"/>
  <c r="P1844" i="1"/>
  <c r="Q1844" i="1"/>
  <c r="O1845" i="1"/>
  <c r="P1845" i="1"/>
  <c r="Q1845" i="1"/>
  <c r="O1846" i="1"/>
  <c r="P1846" i="1"/>
  <c r="Q1846" i="1"/>
  <c r="O1847" i="1"/>
  <c r="P1847" i="1"/>
  <c r="Q1847" i="1"/>
  <c r="O1848" i="1"/>
  <c r="P1848" i="1"/>
  <c r="Q1848" i="1"/>
  <c r="O1849" i="1"/>
  <c r="P1849" i="1"/>
  <c r="Q1849" i="1"/>
  <c r="O1850" i="1"/>
  <c r="P1850" i="1"/>
  <c r="Q1850" i="1"/>
  <c r="O1851" i="1"/>
  <c r="P1851" i="1"/>
  <c r="Q1851" i="1"/>
  <c r="O1852" i="1"/>
  <c r="P1852" i="1"/>
  <c r="Q1852" i="1"/>
  <c r="O1853" i="1"/>
  <c r="P1853" i="1"/>
  <c r="Q1853" i="1"/>
  <c r="O1854" i="1"/>
  <c r="P1854" i="1"/>
  <c r="Q1854" i="1"/>
  <c r="O1855" i="1"/>
  <c r="P1855" i="1"/>
  <c r="Q1855" i="1"/>
  <c r="O1856" i="1"/>
  <c r="P1856" i="1"/>
  <c r="Q1856" i="1"/>
  <c r="O1857" i="1"/>
  <c r="P1857" i="1"/>
  <c r="Q1857" i="1"/>
  <c r="O1858" i="1"/>
  <c r="P1858" i="1"/>
  <c r="Q1858" i="1"/>
  <c r="O1859" i="1"/>
  <c r="P1859" i="1"/>
  <c r="Q1859" i="1"/>
  <c r="O1860" i="1"/>
  <c r="P1860" i="1"/>
  <c r="Q1860" i="1"/>
  <c r="O1861" i="1"/>
  <c r="P1861" i="1"/>
  <c r="Q1861" i="1"/>
  <c r="O1862" i="1"/>
  <c r="P1862" i="1"/>
  <c r="Q1862" i="1"/>
  <c r="O1863" i="1"/>
  <c r="P1863" i="1"/>
  <c r="Q1863" i="1"/>
  <c r="O1864" i="1"/>
  <c r="P1864" i="1"/>
  <c r="Q1864" i="1"/>
  <c r="O1865" i="1"/>
  <c r="P1865" i="1"/>
  <c r="Q1865" i="1"/>
  <c r="O1866" i="1"/>
  <c r="P1866" i="1"/>
  <c r="Q1866" i="1"/>
  <c r="O1867" i="1"/>
  <c r="P1867" i="1"/>
  <c r="Q1867" i="1"/>
  <c r="O1868" i="1"/>
  <c r="P1868" i="1"/>
  <c r="Q1868" i="1"/>
  <c r="O1869" i="1"/>
  <c r="P1869" i="1"/>
  <c r="Q1869" i="1"/>
  <c r="O1870" i="1"/>
  <c r="P1870" i="1"/>
  <c r="Q1870" i="1"/>
  <c r="O1871" i="1"/>
  <c r="P1871" i="1"/>
  <c r="Q1871" i="1"/>
  <c r="O1872" i="1"/>
  <c r="P1872" i="1"/>
  <c r="Q1872" i="1"/>
  <c r="O1873" i="1"/>
  <c r="P1873" i="1"/>
  <c r="Q1873" i="1"/>
  <c r="O1874" i="1"/>
  <c r="P1874" i="1"/>
  <c r="Q1874" i="1"/>
  <c r="O1875" i="1"/>
  <c r="P1875" i="1"/>
  <c r="Q1875" i="1"/>
  <c r="O1876" i="1"/>
  <c r="P1876" i="1"/>
  <c r="Q1876" i="1"/>
  <c r="O1877" i="1"/>
  <c r="P1877" i="1"/>
  <c r="Q1877" i="1"/>
  <c r="O1878" i="1"/>
  <c r="P1878" i="1"/>
  <c r="Q1878" i="1"/>
  <c r="O1879" i="1"/>
  <c r="P1879" i="1"/>
  <c r="Q1879" i="1"/>
  <c r="O1880" i="1"/>
  <c r="P1880" i="1"/>
  <c r="Q1880" i="1"/>
  <c r="O1881" i="1"/>
  <c r="P1881" i="1"/>
  <c r="Q1881" i="1"/>
  <c r="O1882" i="1"/>
  <c r="P1882" i="1"/>
  <c r="Q1882" i="1"/>
  <c r="O1883" i="1"/>
  <c r="P1883" i="1"/>
  <c r="Q1883" i="1"/>
  <c r="O1884" i="1"/>
  <c r="P1884" i="1"/>
  <c r="Q1884" i="1"/>
  <c r="O1885" i="1"/>
  <c r="P1885" i="1"/>
  <c r="Q1885" i="1"/>
  <c r="O1886" i="1"/>
  <c r="P1886" i="1"/>
  <c r="Q1886" i="1"/>
  <c r="O1887" i="1"/>
  <c r="P1887" i="1"/>
  <c r="Q1887" i="1"/>
  <c r="O1888" i="1"/>
  <c r="P1888" i="1"/>
  <c r="Q1888" i="1"/>
  <c r="O1889" i="1"/>
  <c r="P1889" i="1"/>
  <c r="Q1889" i="1"/>
  <c r="O1890" i="1"/>
  <c r="P1890" i="1"/>
  <c r="Q1890" i="1"/>
  <c r="O1891" i="1"/>
  <c r="P1891" i="1"/>
  <c r="Q1891" i="1"/>
  <c r="O1892" i="1"/>
  <c r="P1892" i="1"/>
  <c r="Q1892" i="1"/>
  <c r="O1893" i="1"/>
  <c r="P1893" i="1"/>
  <c r="Q1893" i="1"/>
  <c r="O1894" i="1"/>
  <c r="P1894" i="1"/>
  <c r="Q1894" i="1"/>
  <c r="O1895" i="1"/>
  <c r="P1895" i="1"/>
  <c r="Q1895" i="1"/>
  <c r="O1896" i="1"/>
  <c r="P1896" i="1"/>
  <c r="Q1896" i="1"/>
  <c r="O1897" i="1"/>
  <c r="P1897" i="1"/>
  <c r="Q1897" i="1"/>
  <c r="O1898" i="1"/>
  <c r="P1898" i="1"/>
  <c r="Q1898" i="1"/>
  <c r="O1899" i="1"/>
  <c r="P1899" i="1"/>
  <c r="Q1899" i="1"/>
  <c r="O1900" i="1"/>
  <c r="P1900" i="1"/>
  <c r="Q1900" i="1"/>
  <c r="O1901" i="1"/>
  <c r="P1901" i="1"/>
  <c r="Q1901" i="1"/>
  <c r="O1902" i="1"/>
  <c r="P1902" i="1"/>
  <c r="Q1902" i="1"/>
  <c r="O1903" i="1"/>
  <c r="P1903" i="1"/>
  <c r="Q1903" i="1"/>
  <c r="O1904" i="1"/>
  <c r="P1904" i="1"/>
  <c r="Q1904" i="1"/>
  <c r="O1905" i="1"/>
  <c r="P1905" i="1"/>
  <c r="Q1905" i="1"/>
  <c r="O1906" i="1"/>
  <c r="P1906" i="1"/>
  <c r="Q1906" i="1"/>
  <c r="O1907" i="1"/>
  <c r="P1907" i="1"/>
  <c r="Q1907" i="1"/>
  <c r="O1908" i="1"/>
  <c r="P1908" i="1"/>
  <c r="Q1908" i="1"/>
  <c r="O1909" i="1"/>
  <c r="P1909" i="1"/>
  <c r="Q1909" i="1"/>
  <c r="O1910" i="1"/>
  <c r="P1910" i="1"/>
  <c r="Q1910" i="1"/>
  <c r="O1911" i="1"/>
  <c r="P1911" i="1"/>
  <c r="Q1911" i="1"/>
  <c r="O1912" i="1"/>
  <c r="P1912" i="1"/>
  <c r="Q1912" i="1"/>
  <c r="O1913" i="1"/>
  <c r="P1913" i="1"/>
  <c r="Q1913" i="1"/>
  <c r="O1914" i="1"/>
  <c r="P1914" i="1"/>
  <c r="Q1914" i="1"/>
  <c r="O1915" i="1"/>
  <c r="P1915" i="1"/>
  <c r="Q1915" i="1"/>
  <c r="O1916" i="1"/>
  <c r="P1916" i="1"/>
  <c r="Q1916" i="1"/>
  <c r="O1917" i="1"/>
  <c r="P1917" i="1"/>
  <c r="Q1917" i="1"/>
  <c r="O1918" i="1"/>
  <c r="P1918" i="1"/>
  <c r="Q1918" i="1"/>
  <c r="O1919" i="1"/>
  <c r="P1919" i="1"/>
  <c r="Q1919" i="1"/>
  <c r="O1920" i="1"/>
  <c r="P1920" i="1"/>
  <c r="Q1920" i="1"/>
  <c r="O1921" i="1"/>
  <c r="P1921" i="1"/>
  <c r="Q1921" i="1"/>
  <c r="O1922" i="1"/>
  <c r="P1922" i="1"/>
  <c r="Q1922" i="1"/>
  <c r="O1923" i="1"/>
  <c r="P1923" i="1"/>
  <c r="Q1923" i="1"/>
  <c r="O1924" i="1"/>
  <c r="P1924" i="1"/>
  <c r="Q1924" i="1"/>
  <c r="O1925" i="1"/>
  <c r="P1925" i="1"/>
  <c r="Q1925" i="1"/>
  <c r="O1926" i="1"/>
  <c r="P1926" i="1"/>
  <c r="Q1926" i="1"/>
  <c r="O1927" i="1"/>
  <c r="P1927" i="1"/>
  <c r="Q1927" i="1"/>
  <c r="O1928" i="1"/>
  <c r="P1928" i="1"/>
  <c r="Q1928" i="1"/>
  <c r="O1929" i="1"/>
  <c r="P1929" i="1"/>
  <c r="Q1929" i="1"/>
  <c r="O1930" i="1"/>
  <c r="P1930" i="1"/>
  <c r="Q1930" i="1"/>
  <c r="O1931" i="1"/>
  <c r="P1931" i="1"/>
  <c r="Q1931" i="1"/>
  <c r="O1932" i="1"/>
  <c r="P1932" i="1"/>
  <c r="Q1932" i="1"/>
  <c r="O1933" i="1"/>
  <c r="P1933" i="1"/>
  <c r="Q1933" i="1"/>
  <c r="O1934" i="1"/>
  <c r="P1934" i="1"/>
  <c r="Q1934" i="1"/>
  <c r="O1935" i="1"/>
  <c r="P1935" i="1"/>
  <c r="Q1935" i="1"/>
  <c r="O1936" i="1"/>
  <c r="P1936" i="1"/>
  <c r="Q1936" i="1"/>
  <c r="O1937" i="1"/>
  <c r="P1937" i="1"/>
  <c r="Q1937" i="1"/>
  <c r="O1938" i="1"/>
  <c r="P1938" i="1"/>
  <c r="Q1938" i="1"/>
  <c r="O1939" i="1"/>
  <c r="P1939" i="1"/>
  <c r="Q1939" i="1"/>
  <c r="O1940" i="1"/>
  <c r="P1940" i="1"/>
  <c r="Q1940" i="1"/>
  <c r="O1941" i="1"/>
  <c r="P1941" i="1"/>
  <c r="Q1941" i="1"/>
  <c r="O1942" i="1"/>
  <c r="P1942" i="1"/>
  <c r="Q1942" i="1"/>
  <c r="O1943" i="1"/>
  <c r="P1943" i="1"/>
  <c r="Q1943" i="1"/>
  <c r="O1944" i="1"/>
  <c r="P1944" i="1"/>
  <c r="Q1944" i="1"/>
  <c r="O1945" i="1"/>
  <c r="P1945" i="1"/>
  <c r="Q1945" i="1"/>
  <c r="O1946" i="1"/>
  <c r="P1946" i="1"/>
  <c r="Q1946" i="1"/>
  <c r="O1947" i="1"/>
  <c r="P1947" i="1"/>
  <c r="Q1947" i="1"/>
  <c r="O1948" i="1"/>
  <c r="P1948" i="1"/>
  <c r="Q1948" i="1"/>
  <c r="O1949" i="1"/>
  <c r="P1949" i="1"/>
  <c r="Q1949" i="1"/>
  <c r="O1950" i="1"/>
  <c r="P1950" i="1"/>
  <c r="Q1950" i="1"/>
  <c r="O1951" i="1"/>
  <c r="P1951" i="1"/>
  <c r="Q1951" i="1"/>
  <c r="O1952" i="1"/>
  <c r="P1952" i="1"/>
  <c r="Q1952" i="1"/>
  <c r="O1953" i="1"/>
  <c r="P1953" i="1"/>
  <c r="Q1953" i="1"/>
  <c r="O1954" i="1"/>
  <c r="P1954" i="1"/>
  <c r="Q1954" i="1"/>
  <c r="O1955" i="1"/>
  <c r="P1955" i="1"/>
  <c r="Q1955" i="1"/>
  <c r="O1956" i="1"/>
  <c r="P1956" i="1"/>
  <c r="Q1956" i="1"/>
  <c r="O1957" i="1"/>
  <c r="P1957" i="1"/>
  <c r="Q1957" i="1"/>
  <c r="O1958" i="1"/>
  <c r="P1958" i="1"/>
  <c r="Q1958" i="1"/>
  <c r="O1959" i="1"/>
  <c r="P1959" i="1"/>
  <c r="Q1959" i="1"/>
  <c r="O1960" i="1"/>
  <c r="P1960" i="1"/>
  <c r="Q1960" i="1"/>
  <c r="O1961" i="1"/>
  <c r="P1961" i="1"/>
  <c r="Q1961" i="1"/>
  <c r="O1962" i="1"/>
  <c r="P1962" i="1"/>
  <c r="Q1962" i="1"/>
  <c r="O1963" i="1"/>
  <c r="P1963" i="1"/>
  <c r="Q1963" i="1"/>
  <c r="O1964" i="1"/>
  <c r="P1964" i="1"/>
  <c r="Q1964" i="1"/>
  <c r="O1965" i="1"/>
  <c r="P1965" i="1"/>
  <c r="Q1965" i="1"/>
  <c r="O1966" i="1"/>
  <c r="P1966" i="1"/>
  <c r="Q1966" i="1"/>
  <c r="O1967" i="1"/>
  <c r="P1967" i="1"/>
  <c r="Q1967" i="1"/>
  <c r="O1968" i="1"/>
  <c r="P1968" i="1"/>
  <c r="Q1968" i="1"/>
  <c r="O1969" i="1"/>
  <c r="P1969" i="1"/>
  <c r="Q1969" i="1"/>
  <c r="O1970" i="1"/>
  <c r="P1970" i="1"/>
  <c r="Q1970" i="1"/>
  <c r="O1971" i="1"/>
  <c r="P1971" i="1"/>
  <c r="Q1971" i="1"/>
  <c r="O1972" i="1"/>
  <c r="P1972" i="1"/>
  <c r="Q1972" i="1"/>
  <c r="O1973" i="1"/>
  <c r="P1973" i="1"/>
  <c r="Q1973" i="1"/>
  <c r="O1974" i="1"/>
  <c r="P1974" i="1"/>
  <c r="Q1974" i="1"/>
  <c r="O1975" i="1"/>
  <c r="P1975" i="1"/>
  <c r="Q1975" i="1"/>
  <c r="O1976" i="1"/>
  <c r="P1976" i="1"/>
  <c r="Q1976" i="1"/>
  <c r="O1977" i="1"/>
  <c r="P1977" i="1"/>
  <c r="Q1977" i="1"/>
  <c r="O1978" i="1"/>
  <c r="P1978" i="1"/>
  <c r="Q1978" i="1"/>
  <c r="O1979" i="1"/>
  <c r="P1979" i="1"/>
  <c r="Q1979" i="1"/>
  <c r="O1980" i="1"/>
  <c r="P1980" i="1"/>
  <c r="Q1980" i="1"/>
  <c r="O1981" i="1"/>
  <c r="P1981" i="1"/>
  <c r="Q1981" i="1"/>
  <c r="O1982" i="1"/>
  <c r="P1982" i="1"/>
  <c r="Q1982" i="1"/>
  <c r="O1983" i="1"/>
  <c r="P1983" i="1"/>
  <c r="Q1983" i="1"/>
  <c r="O1984" i="1"/>
  <c r="P1984" i="1"/>
  <c r="Q1984" i="1"/>
  <c r="O1985" i="1"/>
  <c r="P1985" i="1"/>
  <c r="Q1985" i="1"/>
  <c r="O1986" i="1"/>
  <c r="P1986" i="1"/>
  <c r="Q1986" i="1"/>
  <c r="O1987" i="1"/>
  <c r="P1987" i="1"/>
  <c r="Q1987" i="1"/>
  <c r="O1988" i="1"/>
  <c r="P1988" i="1"/>
  <c r="Q1988" i="1"/>
  <c r="O1989" i="1"/>
  <c r="P1989" i="1"/>
  <c r="Q1989" i="1"/>
  <c r="O1990" i="1"/>
  <c r="P1990" i="1"/>
  <c r="Q1990" i="1"/>
  <c r="O1991" i="1"/>
  <c r="P1991" i="1"/>
  <c r="Q1991" i="1"/>
  <c r="O1992" i="1"/>
  <c r="P1992" i="1"/>
  <c r="Q1992" i="1"/>
  <c r="O1993" i="1"/>
  <c r="P1993" i="1"/>
  <c r="Q1993" i="1"/>
  <c r="O1994" i="1"/>
  <c r="P1994" i="1"/>
  <c r="Q1994" i="1"/>
  <c r="O1995" i="1"/>
  <c r="P1995" i="1"/>
  <c r="Q1995" i="1"/>
  <c r="O1996" i="1"/>
  <c r="P1996" i="1"/>
  <c r="Q1996" i="1"/>
  <c r="O1997" i="1"/>
  <c r="P1997" i="1"/>
  <c r="Q1997" i="1"/>
  <c r="O1998" i="1"/>
  <c r="P1998" i="1"/>
  <c r="Q1998" i="1"/>
  <c r="O1999" i="1"/>
  <c r="P1999" i="1"/>
  <c r="Q1999" i="1"/>
  <c r="O2000" i="1"/>
  <c r="P2000" i="1"/>
  <c r="Q2000" i="1"/>
  <c r="O2001" i="1"/>
  <c r="P2001" i="1"/>
  <c r="Q2001" i="1"/>
  <c r="O2002" i="1"/>
  <c r="P2002" i="1"/>
  <c r="Q2002" i="1"/>
  <c r="O2003" i="1"/>
  <c r="P2003" i="1"/>
  <c r="Q2003" i="1"/>
  <c r="O2004" i="1"/>
  <c r="P2004" i="1"/>
  <c r="Q2004" i="1"/>
  <c r="P10" i="1"/>
  <c r="Q10" i="1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D1502" i="4"/>
  <c r="D1503" i="4"/>
  <c r="D1504" i="4"/>
  <c r="D1505" i="4"/>
  <c r="D1506" i="4"/>
  <c r="D1507" i="4"/>
  <c r="D1508" i="4"/>
  <c r="D1509" i="4"/>
  <c r="D1510" i="4"/>
  <c r="D1511" i="4"/>
  <c r="D1512" i="4"/>
  <c r="D1513" i="4"/>
  <c r="D1514" i="4"/>
  <c r="D1515" i="4"/>
  <c r="D1516" i="4"/>
  <c r="D1517" i="4"/>
  <c r="D1518" i="4"/>
  <c r="D1519" i="4"/>
  <c r="D1520" i="4"/>
  <c r="D1521" i="4"/>
  <c r="D1522" i="4"/>
  <c r="D1523" i="4"/>
  <c r="D1524" i="4"/>
  <c r="D1525" i="4"/>
  <c r="D1526" i="4"/>
  <c r="D1527" i="4"/>
  <c r="D1528" i="4"/>
  <c r="D1529" i="4"/>
  <c r="D1530" i="4"/>
  <c r="D1531" i="4"/>
  <c r="D1532" i="4"/>
  <c r="D1533" i="4"/>
  <c r="D1534" i="4"/>
  <c r="D1535" i="4"/>
  <c r="D1536" i="4"/>
  <c r="D1537" i="4"/>
  <c r="D1538" i="4"/>
  <c r="D1539" i="4"/>
  <c r="D1540" i="4"/>
  <c r="D1541" i="4"/>
  <c r="D1542" i="4"/>
  <c r="D1543" i="4"/>
  <c r="D1544" i="4"/>
  <c r="D1545" i="4"/>
  <c r="D1546" i="4"/>
  <c r="D1547" i="4"/>
  <c r="D1548" i="4"/>
  <c r="D1549" i="4"/>
  <c r="D1550" i="4"/>
  <c r="D1551" i="4"/>
  <c r="D1552" i="4"/>
  <c r="D1553" i="4"/>
  <c r="D1554" i="4"/>
  <c r="D1555" i="4"/>
  <c r="D1556" i="4"/>
  <c r="D1557" i="4"/>
  <c r="D1558" i="4"/>
  <c r="D1559" i="4"/>
  <c r="D1560" i="4"/>
  <c r="D1561" i="4"/>
  <c r="D1562" i="4"/>
  <c r="D1563" i="4"/>
  <c r="D1564" i="4"/>
  <c r="D1565" i="4"/>
  <c r="D1566" i="4"/>
  <c r="D1567" i="4"/>
  <c r="D1568" i="4"/>
  <c r="D1569" i="4"/>
  <c r="D1570" i="4"/>
  <c r="D1571" i="4"/>
  <c r="D1572" i="4"/>
  <c r="D1573" i="4"/>
  <c r="D1574" i="4"/>
  <c r="D1575" i="4"/>
  <c r="D1576" i="4"/>
  <c r="D1577" i="4"/>
  <c r="D1578" i="4"/>
  <c r="D1579" i="4"/>
  <c r="D1580" i="4"/>
  <c r="D1581" i="4"/>
  <c r="D1582" i="4"/>
  <c r="D1583" i="4"/>
  <c r="D1584" i="4"/>
  <c r="D1585" i="4"/>
  <c r="D1586" i="4"/>
  <c r="D1587" i="4"/>
  <c r="D1588" i="4"/>
  <c r="D1589" i="4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604" i="4"/>
  <c r="D1605" i="4"/>
  <c r="D1606" i="4"/>
  <c r="D1607" i="4"/>
  <c r="D1608" i="4"/>
  <c r="D1609" i="4"/>
  <c r="D1610" i="4"/>
  <c r="D1611" i="4"/>
  <c r="D1612" i="4"/>
  <c r="D1613" i="4"/>
  <c r="D1614" i="4"/>
  <c r="D1615" i="4"/>
  <c r="D1616" i="4"/>
  <c r="D1617" i="4"/>
  <c r="D1618" i="4"/>
  <c r="D1619" i="4"/>
  <c r="D1620" i="4"/>
  <c r="D1621" i="4"/>
  <c r="D1622" i="4"/>
  <c r="D1623" i="4"/>
  <c r="D1624" i="4"/>
  <c r="D1625" i="4"/>
  <c r="D1626" i="4"/>
  <c r="D1627" i="4"/>
  <c r="D1628" i="4"/>
  <c r="D1629" i="4"/>
  <c r="D1630" i="4"/>
  <c r="D1631" i="4"/>
  <c r="D1632" i="4"/>
  <c r="D1633" i="4"/>
  <c r="D1634" i="4"/>
  <c r="D1635" i="4"/>
  <c r="D1636" i="4"/>
  <c r="D1637" i="4"/>
  <c r="D1638" i="4"/>
  <c r="D1639" i="4"/>
  <c r="D1640" i="4"/>
  <c r="D1641" i="4"/>
  <c r="D1642" i="4"/>
  <c r="D1643" i="4"/>
  <c r="D1644" i="4"/>
  <c r="D1645" i="4"/>
  <c r="D1646" i="4"/>
  <c r="D1647" i="4"/>
  <c r="D1648" i="4"/>
  <c r="D1649" i="4"/>
  <c r="D1650" i="4"/>
  <c r="D1651" i="4"/>
  <c r="D1652" i="4"/>
  <c r="D1653" i="4"/>
  <c r="D1654" i="4"/>
  <c r="D1655" i="4"/>
  <c r="D1656" i="4"/>
  <c r="D1657" i="4"/>
  <c r="D1658" i="4"/>
  <c r="D1659" i="4"/>
  <c r="D1660" i="4"/>
  <c r="D1661" i="4"/>
  <c r="D1662" i="4"/>
  <c r="D1663" i="4"/>
  <c r="D1664" i="4"/>
  <c r="D1665" i="4"/>
  <c r="D1666" i="4"/>
  <c r="D1667" i="4"/>
  <c r="D1668" i="4"/>
  <c r="D1669" i="4"/>
  <c r="D1670" i="4"/>
  <c r="D1671" i="4"/>
  <c r="D1672" i="4"/>
  <c r="D1673" i="4"/>
  <c r="D1674" i="4"/>
  <c r="D1675" i="4"/>
  <c r="D1676" i="4"/>
  <c r="D1677" i="4"/>
  <c r="D1678" i="4"/>
  <c r="D1679" i="4"/>
  <c r="D1680" i="4"/>
  <c r="D1681" i="4"/>
  <c r="D1682" i="4"/>
  <c r="D1683" i="4"/>
  <c r="D1684" i="4"/>
  <c r="D1685" i="4"/>
  <c r="D1686" i="4"/>
  <c r="D1687" i="4"/>
  <c r="D1688" i="4"/>
  <c r="D1689" i="4"/>
  <c r="D1690" i="4"/>
  <c r="D1691" i="4"/>
  <c r="D1692" i="4"/>
  <c r="D1693" i="4"/>
  <c r="D1694" i="4"/>
  <c r="D1695" i="4"/>
  <c r="D1696" i="4"/>
  <c r="D1697" i="4"/>
  <c r="D1698" i="4"/>
  <c r="D1699" i="4"/>
  <c r="D1700" i="4"/>
  <c r="D1701" i="4"/>
  <c r="D1702" i="4"/>
  <c r="D1703" i="4"/>
  <c r="D1704" i="4"/>
  <c r="D1705" i="4"/>
  <c r="D1706" i="4"/>
  <c r="D1707" i="4"/>
  <c r="D1708" i="4"/>
  <c r="D1709" i="4"/>
  <c r="D1710" i="4"/>
  <c r="D1711" i="4"/>
  <c r="D1712" i="4"/>
  <c r="D1713" i="4"/>
  <c r="D1714" i="4"/>
  <c r="D1715" i="4"/>
  <c r="D1716" i="4"/>
  <c r="D1717" i="4"/>
  <c r="D1718" i="4"/>
  <c r="D1719" i="4"/>
  <c r="D1720" i="4"/>
  <c r="D1721" i="4"/>
  <c r="D1722" i="4"/>
  <c r="D1723" i="4"/>
  <c r="D1724" i="4"/>
  <c r="D1725" i="4"/>
  <c r="D1726" i="4"/>
  <c r="D1727" i="4"/>
  <c r="D1728" i="4"/>
  <c r="D1729" i="4"/>
  <c r="D1730" i="4"/>
  <c r="D1731" i="4"/>
  <c r="D1732" i="4"/>
  <c r="D1733" i="4"/>
  <c r="D1734" i="4"/>
  <c r="D1735" i="4"/>
  <c r="D1736" i="4"/>
  <c r="D1737" i="4"/>
  <c r="D1738" i="4"/>
  <c r="D1739" i="4"/>
  <c r="D1740" i="4"/>
  <c r="D1741" i="4"/>
  <c r="D1742" i="4"/>
  <c r="D1743" i="4"/>
  <c r="D1744" i="4"/>
  <c r="D1745" i="4"/>
  <c r="D1746" i="4"/>
  <c r="D1747" i="4"/>
  <c r="D1748" i="4"/>
  <c r="D1749" i="4"/>
  <c r="D1750" i="4"/>
  <c r="D1751" i="4"/>
  <c r="D1752" i="4"/>
  <c r="D1753" i="4"/>
  <c r="D1754" i="4"/>
  <c r="D1755" i="4"/>
  <c r="D1756" i="4"/>
  <c r="D1757" i="4"/>
  <c r="D1758" i="4"/>
  <c r="D1759" i="4"/>
  <c r="D1760" i="4"/>
  <c r="D1761" i="4"/>
  <c r="D1762" i="4"/>
  <c r="D1763" i="4"/>
  <c r="D1764" i="4"/>
  <c r="D1765" i="4"/>
  <c r="D1766" i="4"/>
  <c r="D1767" i="4"/>
  <c r="D1768" i="4"/>
  <c r="D1769" i="4"/>
  <c r="D1770" i="4"/>
  <c r="D1771" i="4"/>
  <c r="D1772" i="4"/>
  <c r="D1773" i="4"/>
  <c r="D1774" i="4"/>
  <c r="D1775" i="4"/>
  <c r="D1776" i="4"/>
  <c r="D1777" i="4"/>
  <c r="D1778" i="4"/>
  <c r="D1779" i="4"/>
  <c r="D1780" i="4"/>
  <c r="D1781" i="4"/>
  <c r="D1782" i="4"/>
  <c r="D1783" i="4"/>
  <c r="D1784" i="4"/>
  <c r="D1785" i="4"/>
  <c r="D1786" i="4"/>
  <c r="D1787" i="4"/>
  <c r="D1788" i="4"/>
  <c r="D1789" i="4"/>
  <c r="D1790" i="4"/>
  <c r="D1791" i="4"/>
  <c r="D1792" i="4"/>
  <c r="D1793" i="4"/>
  <c r="D1794" i="4"/>
  <c r="D1795" i="4"/>
  <c r="D1796" i="4"/>
  <c r="D1797" i="4"/>
  <c r="D1798" i="4"/>
  <c r="D1799" i="4"/>
  <c r="D1800" i="4"/>
  <c r="D1801" i="4"/>
  <c r="D1802" i="4"/>
  <c r="D1803" i="4"/>
  <c r="D1804" i="4"/>
  <c r="D1805" i="4"/>
  <c r="D1806" i="4"/>
  <c r="D1807" i="4"/>
  <c r="D1808" i="4"/>
  <c r="D1809" i="4"/>
  <c r="D1810" i="4"/>
  <c r="D1811" i="4"/>
  <c r="D1812" i="4"/>
  <c r="D1813" i="4"/>
  <c r="D1814" i="4"/>
  <c r="D1815" i="4"/>
  <c r="D1816" i="4"/>
  <c r="D1817" i="4"/>
  <c r="D1818" i="4"/>
  <c r="D1819" i="4"/>
  <c r="D1820" i="4"/>
  <c r="D1821" i="4"/>
  <c r="D1822" i="4"/>
  <c r="D1823" i="4"/>
  <c r="D1824" i="4"/>
  <c r="D1825" i="4"/>
  <c r="D1826" i="4"/>
  <c r="D1827" i="4"/>
  <c r="D1828" i="4"/>
  <c r="D1829" i="4"/>
  <c r="D1830" i="4"/>
  <c r="D1831" i="4"/>
  <c r="D1832" i="4"/>
  <c r="D1833" i="4"/>
  <c r="D1834" i="4"/>
  <c r="D1835" i="4"/>
  <c r="D1836" i="4"/>
  <c r="D1837" i="4"/>
  <c r="D1838" i="4"/>
  <c r="D1839" i="4"/>
  <c r="D1840" i="4"/>
  <c r="D1841" i="4"/>
  <c r="D1842" i="4"/>
  <c r="D1843" i="4"/>
  <c r="D1844" i="4"/>
  <c r="D1845" i="4"/>
  <c r="D1846" i="4"/>
  <c r="D1847" i="4"/>
  <c r="D1848" i="4"/>
  <c r="D1849" i="4"/>
  <c r="D1850" i="4"/>
  <c r="D1851" i="4"/>
  <c r="D1852" i="4"/>
  <c r="D1853" i="4"/>
  <c r="D1854" i="4"/>
  <c r="D1855" i="4"/>
  <c r="D1856" i="4"/>
  <c r="D1857" i="4"/>
  <c r="D1858" i="4"/>
  <c r="D1859" i="4"/>
  <c r="D1860" i="4"/>
  <c r="D1861" i="4"/>
  <c r="D1862" i="4"/>
  <c r="D1863" i="4"/>
  <c r="D1864" i="4"/>
  <c r="D1865" i="4"/>
  <c r="D1866" i="4"/>
  <c r="D1867" i="4"/>
  <c r="D1868" i="4"/>
  <c r="D1869" i="4"/>
  <c r="D1870" i="4"/>
  <c r="D1871" i="4"/>
  <c r="D1872" i="4"/>
  <c r="D1873" i="4"/>
  <c r="D1874" i="4"/>
  <c r="D1875" i="4"/>
  <c r="D1876" i="4"/>
  <c r="D1877" i="4"/>
  <c r="D1878" i="4"/>
  <c r="D1879" i="4"/>
  <c r="D1880" i="4"/>
  <c r="D1881" i="4"/>
  <c r="D1882" i="4"/>
  <c r="D1883" i="4"/>
  <c r="D1884" i="4"/>
  <c r="D1885" i="4"/>
  <c r="D1886" i="4"/>
  <c r="D1887" i="4"/>
  <c r="D1888" i="4"/>
  <c r="D1889" i="4"/>
  <c r="D1890" i="4"/>
  <c r="D1891" i="4"/>
  <c r="D1892" i="4"/>
  <c r="D1893" i="4"/>
  <c r="D1894" i="4"/>
  <c r="D1895" i="4"/>
  <c r="D1896" i="4"/>
  <c r="D1897" i="4"/>
  <c r="D1898" i="4"/>
  <c r="D1899" i="4"/>
  <c r="D1900" i="4"/>
  <c r="D1901" i="4"/>
  <c r="D1902" i="4"/>
  <c r="D1903" i="4"/>
  <c r="D1904" i="4"/>
  <c r="D1905" i="4"/>
  <c r="D1906" i="4"/>
  <c r="D1907" i="4"/>
  <c r="D1908" i="4"/>
  <c r="D1909" i="4"/>
  <c r="D1910" i="4"/>
  <c r="D1911" i="4"/>
  <c r="D1912" i="4"/>
  <c r="D1913" i="4"/>
  <c r="D1914" i="4"/>
  <c r="D1915" i="4"/>
  <c r="D1916" i="4"/>
  <c r="D1917" i="4"/>
  <c r="D1918" i="4"/>
  <c r="D1919" i="4"/>
  <c r="D1920" i="4"/>
  <c r="D1921" i="4"/>
  <c r="D1922" i="4"/>
  <c r="D1923" i="4"/>
  <c r="D1924" i="4"/>
  <c r="D1925" i="4"/>
  <c r="D1926" i="4"/>
  <c r="D1927" i="4"/>
  <c r="D1928" i="4"/>
  <c r="D1929" i="4"/>
  <c r="D1930" i="4"/>
  <c r="D1931" i="4"/>
  <c r="D1932" i="4"/>
  <c r="D1933" i="4"/>
  <c r="D1934" i="4"/>
  <c r="D1935" i="4"/>
  <c r="D1936" i="4"/>
  <c r="D1937" i="4"/>
  <c r="D1938" i="4"/>
  <c r="D1939" i="4"/>
  <c r="D1940" i="4"/>
  <c r="D1941" i="4"/>
  <c r="D1942" i="4"/>
  <c r="D1943" i="4"/>
  <c r="D1944" i="4"/>
  <c r="D1945" i="4"/>
  <c r="D1946" i="4"/>
  <c r="D1947" i="4"/>
  <c r="D1948" i="4"/>
  <c r="D1949" i="4"/>
  <c r="D1950" i="4"/>
  <c r="D1951" i="4"/>
  <c r="D1952" i="4"/>
  <c r="D1953" i="4"/>
  <c r="D1954" i="4"/>
  <c r="D1955" i="4"/>
  <c r="D1956" i="4"/>
  <c r="D1957" i="4"/>
  <c r="D1958" i="4"/>
  <c r="D1959" i="4"/>
  <c r="D1960" i="4"/>
  <c r="D1961" i="4"/>
  <c r="D1962" i="4"/>
  <c r="D1963" i="4"/>
  <c r="D1964" i="4"/>
  <c r="D1965" i="4"/>
  <c r="D1966" i="4"/>
  <c r="D1967" i="4"/>
  <c r="D1968" i="4"/>
  <c r="D1969" i="4"/>
  <c r="D1970" i="4"/>
  <c r="D1971" i="4"/>
  <c r="D1972" i="4"/>
  <c r="D1973" i="4"/>
  <c r="D1974" i="4"/>
  <c r="D1975" i="4"/>
  <c r="D1976" i="4"/>
  <c r="D1977" i="4"/>
  <c r="D1978" i="4"/>
  <c r="D1979" i="4"/>
  <c r="D1980" i="4"/>
  <c r="D1981" i="4"/>
  <c r="D1982" i="4"/>
  <c r="D1983" i="4"/>
  <c r="D1984" i="4"/>
  <c r="D1985" i="4"/>
  <c r="D1986" i="4"/>
  <c r="D1987" i="4"/>
  <c r="D1988" i="4"/>
  <c r="D1989" i="4"/>
  <c r="D1990" i="4"/>
  <c r="D1991" i="4"/>
  <c r="D1992" i="4"/>
  <c r="D1993" i="4"/>
  <c r="D1994" i="4"/>
  <c r="D1995" i="4"/>
  <c r="D1996" i="4"/>
  <c r="D1997" i="4"/>
  <c r="D1998" i="4"/>
  <c r="D1999" i="4"/>
  <c r="D2000" i="4"/>
  <c r="D2001" i="4"/>
  <c r="D2002" i="4"/>
  <c r="D2003" i="4"/>
  <c r="D2004" i="4"/>
  <c r="D2005" i="4"/>
  <c r="D2006" i="4"/>
  <c r="D12" i="4"/>
  <c r="C12" i="4" s="1"/>
  <c r="K6" i="9"/>
  <c r="C13" i="4" l="1"/>
  <c r="C14" i="4"/>
  <c r="C15" i="4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C104" i="4" s="1"/>
  <c r="C105" i="4" s="1"/>
  <c r="C106" i="4" s="1"/>
  <c r="C107" i="4" s="1"/>
  <c r="C108" i="4" s="1"/>
  <c r="C109" i="4" s="1"/>
  <c r="C110" i="4" s="1"/>
  <c r="C111" i="4" s="1"/>
  <c r="C112" i="4" s="1"/>
  <c r="C113" i="4" s="1"/>
  <c r="C114" i="4" s="1"/>
  <c r="C115" i="4" s="1"/>
  <c r="C116" i="4" s="1"/>
  <c r="C117" i="4" s="1"/>
  <c r="C118" i="4" s="1"/>
  <c r="C119" i="4" s="1"/>
  <c r="C120" i="4" s="1"/>
  <c r="C121" i="4" s="1"/>
  <c r="C122" i="4" s="1"/>
  <c r="C123" i="4" s="1"/>
  <c r="C124" i="4" s="1"/>
  <c r="C125" i="4" s="1"/>
  <c r="C126" i="4" s="1"/>
  <c r="C127" i="4" s="1"/>
  <c r="C128" i="4" s="1"/>
  <c r="C129" i="4" s="1"/>
  <c r="C130" i="4" s="1"/>
  <c r="C131" i="4" s="1"/>
  <c r="C132" i="4" s="1"/>
  <c r="C133" i="4" s="1"/>
  <c r="C134" i="4" s="1"/>
  <c r="C135" i="4" s="1"/>
  <c r="C136" i="4" s="1"/>
  <c r="C137" i="4" s="1"/>
  <c r="C138" i="4" s="1"/>
  <c r="C139" i="4" s="1"/>
  <c r="C140" i="4" s="1"/>
  <c r="C141" i="4" s="1"/>
  <c r="C142" i="4" s="1"/>
  <c r="C143" i="4" s="1"/>
  <c r="C144" i="4" s="1"/>
  <c r="C145" i="4" s="1"/>
  <c r="C146" i="4" s="1"/>
  <c r="C147" i="4" s="1"/>
  <c r="C148" i="4" s="1"/>
  <c r="C149" i="4" s="1"/>
  <c r="C150" i="4" s="1"/>
  <c r="C151" i="4" s="1"/>
  <c r="C152" i="4" s="1"/>
  <c r="C153" i="4" s="1"/>
  <c r="C154" i="4" s="1"/>
  <c r="C155" i="4" s="1"/>
  <c r="C156" i="4" s="1"/>
  <c r="C157" i="4" s="1"/>
  <c r="C158" i="4" s="1"/>
  <c r="C159" i="4" s="1"/>
  <c r="C160" i="4" s="1"/>
  <c r="C161" i="4" s="1"/>
  <c r="C162" i="4" s="1"/>
  <c r="C163" i="4" s="1"/>
  <c r="C164" i="4" s="1"/>
  <c r="C165" i="4" s="1"/>
  <c r="C166" i="4" s="1"/>
  <c r="C167" i="4" s="1"/>
  <c r="C168" i="4" s="1"/>
  <c r="C169" i="4" s="1"/>
  <c r="C170" i="4" s="1"/>
  <c r="C171" i="4" s="1"/>
  <c r="C172" i="4" s="1"/>
  <c r="C173" i="4" s="1"/>
  <c r="C174" i="4" s="1"/>
  <c r="C175" i="4" s="1"/>
  <c r="C176" i="4" s="1"/>
  <c r="C177" i="4" s="1"/>
  <c r="C178" i="4" s="1"/>
  <c r="C179" i="4" s="1"/>
  <c r="C180" i="4" s="1"/>
  <c r="C181" i="4" s="1"/>
  <c r="C182" i="4" s="1"/>
  <c r="C183" i="4" s="1"/>
  <c r="C184" i="4" s="1"/>
  <c r="C185" i="4" s="1"/>
  <c r="C186" i="4" s="1"/>
  <c r="C187" i="4" s="1"/>
  <c r="C188" i="4" s="1"/>
  <c r="C189" i="4" s="1"/>
  <c r="C190" i="4" s="1"/>
  <c r="C191" i="4" s="1"/>
  <c r="C192" i="4" s="1"/>
  <c r="C193" i="4" s="1"/>
  <c r="C194" i="4" s="1"/>
  <c r="C195" i="4" s="1"/>
  <c r="C196" i="4" s="1"/>
  <c r="C197" i="4" s="1"/>
  <c r="C198" i="4" s="1"/>
  <c r="C199" i="4" s="1"/>
  <c r="C200" i="4" s="1"/>
  <c r="C201" i="4" s="1"/>
  <c r="C202" i="4" s="1"/>
  <c r="C203" i="4" s="1"/>
  <c r="C204" i="4" s="1"/>
  <c r="C205" i="4" s="1"/>
  <c r="C206" i="4" s="1"/>
  <c r="C207" i="4" s="1"/>
  <c r="C208" i="4" s="1"/>
  <c r="C209" i="4" s="1"/>
  <c r="C210" i="4" s="1"/>
  <c r="C211" i="4" s="1"/>
  <c r="C212" i="4" s="1"/>
  <c r="C213" i="4" s="1"/>
  <c r="C214" i="4" s="1"/>
  <c r="C215" i="4" s="1"/>
  <c r="C216" i="4" s="1"/>
  <c r="C217" i="4" s="1"/>
  <c r="C218" i="4" s="1"/>
  <c r="C219" i="4" s="1"/>
  <c r="C220" i="4" s="1"/>
  <c r="C221" i="4" s="1"/>
  <c r="C222" i="4" s="1"/>
  <c r="C223" i="4" s="1"/>
  <c r="C224" i="4" s="1"/>
  <c r="C225" i="4" s="1"/>
  <c r="C226" i="4" s="1"/>
  <c r="C227" i="4" s="1"/>
  <c r="C228" i="4" s="1"/>
  <c r="C229" i="4" s="1"/>
  <c r="C230" i="4" s="1"/>
  <c r="C231" i="4" s="1"/>
  <c r="C232" i="4" s="1"/>
  <c r="C233" i="4" s="1"/>
  <c r="C234" i="4" s="1"/>
  <c r="C235" i="4" s="1"/>
  <c r="C236" i="4" s="1"/>
  <c r="C237" i="4" s="1"/>
  <c r="C238" i="4" s="1"/>
  <c r="C239" i="4" s="1"/>
  <c r="C240" i="4" s="1"/>
  <c r="C241" i="4" s="1"/>
  <c r="C242" i="4" s="1"/>
  <c r="C243" i="4" s="1"/>
  <c r="C244" i="4" s="1"/>
  <c r="C245" i="4" s="1"/>
  <c r="C246" i="4" s="1"/>
  <c r="C247" i="4" s="1"/>
  <c r="C248" i="4" s="1"/>
  <c r="C249" i="4" s="1"/>
  <c r="C250" i="4" s="1"/>
  <c r="C251" i="4" s="1"/>
  <c r="C252" i="4" s="1"/>
  <c r="C253" i="4" s="1"/>
  <c r="C254" i="4" s="1"/>
  <c r="C255" i="4" s="1"/>
  <c r="C256" i="4" s="1"/>
  <c r="C257" i="4" s="1"/>
  <c r="C258" i="4" s="1"/>
  <c r="C259" i="4" s="1"/>
  <c r="C260" i="4" s="1"/>
  <c r="C261" i="4" s="1"/>
  <c r="C262" i="4" s="1"/>
  <c r="C263" i="4" s="1"/>
  <c r="C264" i="4" s="1"/>
  <c r="C265" i="4" s="1"/>
  <c r="C266" i="4" s="1"/>
  <c r="C267" i="4" s="1"/>
  <c r="C268" i="4" s="1"/>
  <c r="C269" i="4" s="1"/>
  <c r="C270" i="4" s="1"/>
  <c r="C271" i="4" s="1"/>
  <c r="C272" i="4" s="1"/>
  <c r="C273" i="4" s="1"/>
  <c r="C274" i="4" s="1"/>
  <c r="C275" i="4" s="1"/>
  <c r="C276" i="4" s="1"/>
  <c r="C277" i="4" s="1"/>
  <c r="C278" i="4" s="1"/>
  <c r="C279" i="4" s="1"/>
  <c r="C280" i="4" s="1"/>
  <c r="C281" i="4" s="1"/>
  <c r="C282" i="4" s="1"/>
  <c r="C283" i="4" s="1"/>
  <c r="C284" i="4" s="1"/>
  <c r="C285" i="4" s="1"/>
  <c r="C286" i="4" s="1"/>
  <c r="C287" i="4" s="1"/>
  <c r="C288" i="4" s="1"/>
  <c r="C289" i="4" s="1"/>
  <c r="C290" i="4" s="1"/>
  <c r="C291" i="4" s="1"/>
  <c r="C292" i="4" s="1"/>
  <c r="C293" i="4" s="1"/>
  <c r="C294" i="4" s="1"/>
  <c r="C295" i="4" s="1"/>
  <c r="C296" i="4" s="1"/>
  <c r="C297" i="4" s="1"/>
  <c r="C298" i="4" s="1"/>
  <c r="C299" i="4" s="1"/>
  <c r="C300" i="4" s="1"/>
  <c r="C301" i="4" s="1"/>
  <c r="C302" i="4" s="1"/>
  <c r="C303" i="4" s="1"/>
  <c r="C304" i="4" s="1"/>
  <c r="C305" i="4" s="1"/>
  <c r="C306" i="4" s="1"/>
  <c r="C307" i="4" s="1"/>
  <c r="C308" i="4" s="1"/>
  <c r="C309" i="4" s="1"/>
  <c r="C310" i="4" s="1"/>
  <c r="C311" i="4" s="1"/>
  <c r="C312" i="4" s="1"/>
  <c r="C313" i="4" s="1"/>
  <c r="C314" i="4" s="1"/>
  <c r="C315" i="4" s="1"/>
  <c r="C316" i="4" s="1"/>
  <c r="C317" i="4" s="1"/>
  <c r="C318" i="4" s="1"/>
  <c r="C319" i="4" s="1"/>
  <c r="C320" i="4" s="1"/>
  <c r="C321" i="4" s="1"/>
  <c r="C322" i="4" s="1"/>
  <c r="C323" i="4" s="1"/>
  <c r="C324" i="4" s="1"/>
  <c r="C325" i="4" s="1"/>
  <c r="C326" i="4" s="1"/>
  <c r="C327" i="4" s="1"/>
  <c r="C328" i="4" s="1"/>
  <c r="C329" i="4" s="1"/>
  <c r="C330" i="4" s="1"/>
  <c r="C331" i="4" s="1"/>
  <c r="C332" i="4" s="1"/>
  <c r="C333" i="4" s="1"/>
  <c r="C334" i="4" s="1"/>
  <c r="C335" i="4" s="1"/>
  <c r="C336" i="4" s="1"/>
  <c r="C337" i="4" s="1"/>
  <c r="C338" i="4" s="1"/>
  <c r="C339" i="4" s="1"/>
  <c r="C340" i="4" s="1"/>
  <c r="C341" i="4" s="1"/>
  <c r="C342" i="4" s="1"/>
  <c r="C343" i="4" s="1"/>
  <c r="C344" i="4" s="1"/>
  <c r="C345" i="4" s="1"/>
  <c r="C346" i="4" s="1"/>
  <c r="C347" i="4" s="1"/>
  <c r="C348" i="4" s="1"/>
  <c r="C349" i="4" s="1"/>
  <c r="C350" i="4" s="1"/>
  <c r="C351" i="4" s="1"/>
  <c r="C352" i="4" s="1"/>
  <c r="C353" i="4" s="1"/>
  <c r="C354" i="4" s="1"/>
  <c r="C355" i="4" s="1"/>
  <c r="C356" i="4" s="1"/>
  <c r="C357" i="4" s="1"/>
  <c r="C358" i="4" s="1"/>
  <c r="C359" i="4" s="1"/>
  <c r="C360" i="4" s="1"/>
  <c r="C361" i="4" s="1"/>
  <c r="C362" i="4" s="1"/>
  <c r="C363" i="4" s="1"/>
  <c r="C364" i="4" s="1"/>
  <c r="C365" i="4" s="1"/>
  <c r="C366" i="4" s="1"/>
  <c r="C367" i="4" s="1"/>
  <c r="C368" i="4" s="1"/>
  <c r="C369" i="4" s="1"/>
  <c r="C370" i="4" s="1"/>
  <c r="C371" i="4" s="1"/>
  <c r="C372" i="4" s="1"/>
  <c r="C373" i="4" s="1"/>
  <c r="C374" i="4" s="1"/>
  <c r="C375" i="4" s="1"/>
  <c r="C376" i="4" s="1"/>
  <c r="C377" i="4" s="1"/>
  <c r="C378" i="4" s="1"/>
  <c r="C379" i="4" s="1"/>
  <c r="C380" i="4" s="1"/>
  <c r="C381" i="4" s="1"/>
  <c r="C382" i="4" s="1"/>
  <c r="C383" i="4" s="1"/>
  <c r="C384" i="4" s="1"/>
  <c r="C385" i="4" s="1"/>
  <c r="C386" i="4" s="1"/>
  <c r="C387" i="4" s="1"/>
  <c r="C388" i="4" s="1"/>
  <c r="C389" i="4" s="1"/>
  <c r="C390" i="4" s="1"/>
  <c r="C391" i="4" s="1"/>
  <c r="C392" i="4" s="1"/>
  <c r="C393" i="4" s="1"/>
  <c r="C394" i="4" s="1"/>
  <c r="C395" i="4" s="1"/>
  <c r="C396" i="4" s="1"/>
  <c r="C397" i="4" s="1"/>
  <c r="C398" i="4" s="1"/>
  <c r="C399" i="4" s="1"/>
  <c r="C400" i="4" s="1"/>
  <c r="C401" i="4" s="1"/>
  <c r="C402" i="4" s="1"/>
  <c r="C403" i="4" s="1"/>
  <c r="C404" i="4" s="1"/>
  <c r="C405" i="4" s="1"/>
  <c r="C406" i="4" s="1"/>
  <c r="C407" i="4" s="1"/>
  <c r="C408" i="4" s="1"/>
  <c r="C409" i="4" s="1"/>
  <c r="C410" i="4" s="1"/>
  <c r="C411" i="4" s="1"/>
  <c r="C412" i="4" s="1"/>
  <c r="C413" i="4" s="1"/>
  <c r="C414" i="4" s="1"/>
  <c r="C415" i="4" s="1"/>
  <c r="C416" i="4" s="1"/>
  <c r="C417" i="4" s="1"/>
  <c r="C418" i="4" s="1"/>
  <c r="C419" i="4" s="1"/>
  <c r="C420" i="4" s="1"/>
  <c r="C421" i="4" s="1"/>
  <c r="C422" i="4" s="1"/>
  <c r="C423" i="4" s="1"/>
  <c r="C424" i="4" s="1"/>
  <c r="C425" i="4" s="1"/>
  <c r="C426" i="4" s="1"/>
  <c r="C427" i="4" s="1"/>
  <c r="C428" i="4" s="1"/>
  <c r="C429" i="4" s="1"/>
  <c r="C430" i="4" s="1"/>
  <c r="C431" i="4" s="1"/>
  <c r="C432" i="4" s="1"/>
  <c r="C433" i="4" s="1"/>
  <c r="C434" i="4" s="1"/>
  <c r="C435" i="4" s="1"/>
  <c r="C436" i="4" s="1"/>
  <c r="C437" i="4" s="1"/>
  <c r="C438" i="4" s="1"/>
  <c r="C439" i="4" s="1"/>
  <c r="C440" i="4" s="1"/>
  <c r="C441" i="4" s="1"/>
  <c r="C442" i="4" s="1"/>
  <c r="C443" i="4" s="1"/>
  <c r="C444" i="4" s="1"/>
  <c r="C445" i="4" s="1"/>
  <c r="C446" i="4" s="1"/>
  <c r="C447" i="4" s="1"/>
  <c r="C448" i="4" s="1"/>
  <c r="C449" i="4" s="1"/>
  <c r="C450" i="4" s="1"/>
  <c r="C451" i="4" s="1"/>
  <c r="C452" i="4" s="1"/>
  <c r="C453" i="4" s="1"/>
  <c r="C454" i="4" s="1"/>
  <c r="C455" i="4" s="1"/>
  <c r="C456" i="4" s="1"/>
  <c r="C457" i="4" s="1"/>
  <c r="C458" i="4" s="1"/>
  <c r="C459" i="4" s="1"/>
  <c r="C460" i="4" s="1"/>
  <c r="C461" i="4" s="1"/>
  <c r="C462" i="4" s="1"/>
  <c r="C463" i="4" s="1"/>
  <c r="C464" i="4" s="1"/>
  <c r="C465" i="4" s="1"/>
  <c r="C466" i="4" s="1"/>
  <c r="C467" i="4" s="1"/>
  <c r="C468" i="4" s="1"/>
  <c r="C469" i="4" s="1"/>
  <c r="C470" i="4" s="1"/>
  <c r="C471" i="4" s="1"/>
  <c r="C472" i="4" s="1"/>
  <c r="C473" i="4" s="1"/>
  <c r="C474" i="4" s="1"/>
  <c r="C475" i="4" s="1"/>
  <c r="C476" i="4" s="1"/>
  <c r="C477" i="4" s="1"/>
  <c r="C478" i="4" s="1"/>
  <c r="C479" i="4" s="1"/>
  <c r="C480" i="4" s="1"/>
  <c r="C481" i="4" s="1"/>
  <c r="C482" i="4" s="1"/>
  <c r="C483" i="4" s="1"/>
  <c r="C484" i="4" s="1"/>
  <c r="C485" i="4" s="1"/>
  <c r="C486" i="4" s="1"/>
  <c r="C487" i="4" s="1"/>
  <c r="C488" i="4" s="1"/>
  <c r="C489" i="4" s="1"/>
  <c r="C490" i="4" s="1"/>
  <c r="C491" i="4" s="1"/>
  <c r="C492" i="4" s="1"/>
  <c r="C493" i="4" s="1"/>
  <c r="C494" i="4" s="1"/>
  <c r="C495" i="4" s="1"/>
  <c r="C496" i="4" s="1"/>
  <c r="C497" i="4" s="1"/>
  <c r="C498" i="4" s="1"/>
  <c r="C499" i="4" s="1"/>
  <c r="C500" i="4" s="1"/>
  <c r="C501" i="4" s="1"/>
  <c r="C502" i="4" s="1"/>
  <c r="C503" i="4" s="1"/>
  <c r="C504" i="4" s="1"/>
  <c r="C505" i="4" s="1"/>
  <c r="C506" i="4" s="1"/>
  <c r="C507" i="4" s="1"/>
  <c r="C508" i="4" s="1"/>
  <c r="C509" i="4" s="1"/>
  <c r="C510" i="4" s="1"/>
  <c r="C511" i="4" s="1"/>
  <c r="C512" i="4" s="1"/>
  <c r="C513" i="4" s="1"/>
  <c r="C514" i="4" s="1"/>
  <c r="C515" i="4" s="1"/>
  <c r="C516" i="4" s="1"/>
  <c r="C517" i="4" s="1"/>
  <c r="C518" i="4" s="1"/>
  <c r="C519" i="4" s="1"/>
  <c r="C520" i="4" s="1"/>
  <c r="C521" i="4" s="1"/>
  <c r="C522" i="4" s="1"/>
  <c r="C523" i="4" s="1"/>
  <c r="C524" i="4" s="1"/>
  <c r="C525" i="4" s="1"/>
  <c r="C526" i="4" s="1"/>
  <c r="C527" i="4" s="1"/>
  <c r="C528" i="4" s="1"/>
  <c r="C529" i="4" s="1"/>
  <c r="C530" i="4" s="1"/>
  <c r="C531" i="4" s="1"/>
  <c r="C532" i="4" s="1"/>
  <c r="C533" i="4" s="1"/>
  <c r="C534" i="4" s="1"/>
  <c r="C535" i="4" s="1"/>
  <c r="C536" i="4" s="1"/>
  <c r="C537" i="4" s="1"/>
  <c r="C538" i="4" s="1"/>
  <c r="C539" i="4" s="1"/>
  <c r="C540" i="4" s="1"/>
  <c r="C541" i="4" s="1"/>
  <c r="C542" i="4" s="1"/>
  <c r="C543" i="4" s="1"/>
  <c r="C544" i="4" s="1"/>
  <c r="C545" i="4" s="1"/>
  <c r="C546" i="4" s="1"/>
  <c r="C547" i="4" s="1"/>
  <c r="C548" i="4" s="1"/>
  <c r="C549" i="4" s="1"/>
  <c r="C550" i="4" s="1"/>
  <c r="C551" i="4" s="1"/>
  <c r="C552" i="4" s="1"/>
  <c r="C553" i="4" s="1"/>
  <c r="C554" i="4" s="1"/>
  <c r="C555" i="4" s="1"/>
  <c r="C556" i="4" s="1"/>
  <c r="C557" i="4" s="1"/>
  <c r="C558" i="4" s="1"/>
  <c r="C559" i="4" s="1"/>
  <c r="C560" i="4" s="1"/>
  <c r="C561" i="4" s="1"/>
  <c r="C562" i="4" s="1"/>
  <c r="C563" i="4" s="1"/>
  <c r="C564" i="4" s="1"/>
  <c r="C565" i="4" s="1"/>
  <c r="C566" i="4" s="1"/>
  <c r="C567" i="4" s="1"/>
  <c r="C568" i="4" s="1"/>
  <c r="C569" i="4" s="1"/>
  <c r="C570" i="4" s="1"/>
  <c r="C571" i="4" s="1"/>
  <c r="C572" i="4" s="1"/>
  <c r="C573" i="4" s="1"/>
  <c r="C574" i="4" s="1"/>
  <c r="C575" i="4" s="1"/>
  <c r="C576" i="4" s="1"/>
  <c r="C577" i="4" s="1"/>
  <c r="C578" i="4" s="1"/>
  <c r="C579" i="4" s="1"/>
  <c r="C580" i="4" s="1"/>
  <c r="C581" i="4" s="1"/>
  <c r="C582" i="4" s="1"/>
  <c r="C583" i="4" s="1"/>
  <c r="C584" i="4" s="1"/>
  <c r="C585" i="4" s="1"/>
  <c r="C586" i="4" s="1"/>
  <c r="C587" i="4" s="1"/>
  <c r="C588" i="4" s="1"/>
  <c r="C589" i="4" s="1"/>
  <c r="C590" i="4" s="1"/>
  <c r="C591" i="4" s="1"/>
  <c r="C592" i="4" s="1"/>
  <c r="C593" i="4" s="1"/>
  <c r="C594" i="4" s="1"/>
  <c r="C595" i="4" s="1"/>
  <c r="C596" i="4" s="1"/>
  <c r="C597" i="4" s="1"/>
  <c r="C598" i="4" s="1"/>
  <c r="C599" i="4" s="1"/>
  <c r="C600" i="4" s="1"/>
  <c r="C601" i="4" s="1"/>
  <c r="C602" i="4" s="1"/>
  <c r="C603" i="4" s="1"/>
  <c r="C604" i="4" s="1"/>
  <c r="C605" i="4" s="1"/>
  <c r="C606" i="4" s="1"/>
  <c r="C607" i="4" s="1"/>
  <c r="C608" i="4" s="1"/>
  <c r="C609" i="4" s="1"/>
  <c r="C610" i="4" s="1"/>
  <c r="C611" i="4" s="1"/>
  <c r="C612" i="4" s="1"/>
  <c r="C613" i="4" s="1"/>
  <c r="C614" i="4" s="1"/>
  <c r="C615" i="4" s="1"/>
  <c r="C616" i="4" s="1"/>
  <c r="C617" i="4" s="1"/>
  <c r="C618" i="4" s="1"/>
  <c r="C619" i="4" s="1"/>
  <c r="C620" i="4" s="1"/>
  <c r="C621" i="4" s="1"/>
  <c r="C622" i="4" s="1"/>
  <c r="C623" i="4" s="1"/>
  <c r="C624" i="4" s="1"/>
  <c r="C625" i="4" s="1"/>
  <c r="C626" i="4" s="1"/>
  <c r="C627" i="4" s="1"/>
  <c r="C628" i="4" s="1"/>
  <c r="C629" i="4" s="1"/>
  <c r="C630" i="4" s="1"/>
  <c r="C631" i="4" s="1"/>
  <c r="C632" i="4" s="1"/>
  <c r="C633" i="4" s="1"/>
  <c r="C634" i="4" s="1"/>
  <c r="C635" i="4" s="1"/>
  <c r="C636" i="4" s="1"/>
  <c r="C637" i="4" s="1"/>
  <c r="C638" i="4" s="1"/>
  <c r="C639" i="4" s="1"/>
  <c r="C640" i="4" s="1"/>
  <c r="C641" i="4" s="1"/>
  <c r="C642" i="4" s="1"/>
  <c r="C643" i="4" s="1"/>
  <c r="C644" i="4" s="1"/>
  <c r="C645" i="4" s="1"/>
  <c r="C646" i="4" s="1"/>
  <c r="C647" i="4" s="1"/>
  <c r="C648" i="4" s="1"/>
  <c r="C649" i="4" s="1"/>
  <c r="C650" i="4" s="1"/>
  <c r="C651" i="4" s="1"/>
  <c r="C652" i="4" s="1"/>
  <c r="C653" i="4" s="1"/>
  <c r="C654" i="4" s="1"/>
  <c r="C655" i="4" s="1"/>
  <c r="C656" i="4" s="1"/>
  <c r="C657" i="4" s="1"/>
  <c r="C658" i="4" s="1"/>
  <c r="C659" i="4" s="1"/>
  <c r="C660" i="4" s="1"/>
  <c r="C661" i="4" s="1"/>
  <c r="C662" i="4" s="1"/>
  <c r="C663" i="4" s="1"/>
  <c r="C664" i="4" s="1"/>
  <c r="C665" i="4" s="1"/>
  <c r="C666" i="4" s="1"/>
  <c r="C667" i="4" s="1"/>
  <c r="C668" i="4" s="1"/>
  <c r="C669" i="4" s="1"/>
  <c r="C670" i="4" s="1"/>
  <c r="C671" i="4" s="1"/>
  <c r="C672" i="4" s="1"/>
  <c r="C673" i="4" s="1"/>
  <c r="C674" i="4" s="1"/>
  <c r="C675" i="4" s="1"/>
  <c r="C676" i="4" s="1"/>
  <c r="C677" i="4" s="1"/>
  <c r="C678" i="4" s="1"/>
  <c r="C679" i="4" s="1"/>
  <c r="C680" i="4" s="1"/>
  <c r="C681" i="4" s="1"/>
  <c r="C682" i="4" s="1"/>
  <c r="C683" i="4" s="1"/>
  <c r="C684" i="4" s="1"/>
  <c r="C685" i="4" s="1"/>
  <c r="C686" i="4" s="1"/>
  <c r="C687" i="4" s="1"/>
  <c r="C688" i="4" s="1"/>
  <c r="C689" i="4" s="1"/>
  <c r="C690" i="4" s="1"/>
  <c r="C691" i="4" s="1"/>
  <c r="C692" i="4" s="1"/>
  <c r="C693" i="4" s="1"/>
  <c r="C694" i="4" s="1"/>
  <c r="C695" i="4" s="1"/>
  <c r="C696" i="4" s="1"/>
  <c r="C697" i="4" s="1"/>
  <c r="C698" i="4" s="1"/>
  <c r="C699" i="4" s="1"/>
  <c r="C700" i="4" s="1"/>
  <c r="C701" i="4" s="1"/>
  <c r="C702" i="4" s="1"/>
  <c r="C703" i="4" s="1"/>
  <c r="C704" i="4" s="1"/>
  <c r="C705" i="4" s="1"/>
  <c r="C706" i="4" s="1"/>
  <c r="C707" i="4" s="1"/>
  <c r="C708" i="4" s="1"/>
  <c r="C709" i="4" s="1"/>
  <c r="C710" i="4" s="1"/>
  <c r="C711" i="4" s="1"/>
  <c r="C712" i="4" s="1"/>
  <c r="C713" i="4" s="1"/>
  <c r="C714" i="4" s="1"/>
  <c r="C715" i="4" s="1"/>
  <c r="C716" i="4" s="1"/>
  <c r="C717" i="4" s="1"/>
  <c r="C718" i="4" s="1"/>
  <c r="C719" i="4" s="1"/>
  <c r="C720" i="4" s="1"/>
  <c r="C721" i="4" s="1"/>
  <c r="C722" i="4" s="1"/>
  <c r="C723" i="4" s="1"/>
  <c r="C724" i="4" s="1"/>
  <c r="C725" i="4" s="1"/>
  <c r="C726" i="4" s="1"/>
  <c r="C727" i="4" s="1"/>
  <c r="C728" i="4" s="1"/>
  <c r="C729" i="4" s="1"/>
  <c r="C730" i="4" s="1"/>
  <c r="C731" i="4" s="1"/>
  <c r="C732" i="4" s="1"/>
  <c r="C733" i="4" s="1"/>
  <c r="C734" i="4" s="1"/>
  <c r="C735" i="4" s="1"/>
  <c r="C736" i="4" s="1"/>
  <c r="C737" i="4" s="1"/>
  <c r="C738" i="4" s="1"/>
  <c r="C739" i="4" s="1"/>
  <c r="C740" i="4" s="1"/>
  <c r="C741" i="4" s="1"/>
  <c r="C742" i="4" s="1"/>
  <c r="C743" i="4" s="1"/>
  <c r="C744" i="4" s="1"/>
  <c r="C745" i="4" s="1"/>
  <c r="C746" i="4" s="1"/>
  <c r="C747" i="4" s="1"/>
  <c r="C748" i="4" s="1"/>
  <c r="C749" i="4" s="1"/>
  <c r="C750" i="4" s="1"/>
  <c r="C751" i="4" s="1"/>
  <c r="C752" i="4" s="1"/>
  <c r="C753" i="4" s="1"/>
  <c r="C754" i="4" s="1"/>
  <c r="C755" i="4" s="1"/>
  <c r="C756" i="4" s="1"/>
  <c r="C757" i="4" s="1"/>
  <c r="C758" i="4" s="1"/>
  <c r="C759" i="4" s="1"/>
  <c r="C760" i="4" s="1"/>
  <c r="C761" i="4" s="1"/>
  <c r="C762" i="4" s="1"/>
  <c r="C763" i="4" s="1"/>
  <c r="C764" i="4" s="1"/>
  <c r="C765" i="4" s="1"/>
  <c r="C766" i="4" s="1"/>
  <c r="C767" i="4" s="1"/>
  <c r="C768" i="4" s="1"/>
  <c r="C769" i="4" s="1"/>
  <c r="C770" i="4" s="1"/>
  <c r="C771" i="4" s="1"/>
  <c r="C772" i="4" s="1"/>
  <c r="C773" i="4" s="1"/>
  <c r="C774" i="4" s="1"/>
  <c r="C775" i="4" s="1"/>
  <c r="C776" i="4" s="1"/>
  <c r="C777" i="4" s="1"/>
  <c r="C778" i="4" s="1"/>
  <c r="C779" i="4" s="1"/>
  <c r="C780" i="4" s="1"/>
  <c r="C781" i="4" s="1"/>
  <c r="C782" i="4" s="1"/>
  <c r="C783" i="4" s="1"/>
  <c r="C784" i="4" s="1"/>
  <c r="C785" i="4" s="1"/>
  <c r="C786" i="4" s="1"/>
  <c r="C787" i="4" s="1"/>
  <c r="C788" i="4" s="1"/>
  <c r="C789" i="4" s="1"/>
  <c r="C790" i="4" s="1"/>
  <c r="C791" i="4" s="1"/>
  <c r="C792" i="4" s="1"/>
  <c r="C793" i="4" s="1"/>
  <c r="C794" i="4" s="1"/>
  <c r="C795" i="4" s="1"/>
  <c r="C796" i="4" s="1"/>
  <c r="C797" i="4" s="1"/>
  <c r="C798" i="4" s="1"/>
  <c r="C799" i="4" s="1"/>
  <c r="C800" i="4" s="1"/>
  <c r="C801" i="4" s="1"/>
  <c r="C802" i="4" s="1"/>
  <c r="C803" i="4" s="1"/>
  <c r="C804" i="4" s="1"/>
  <c r="C805" i="4" s="1"/>
  <c r="C806" i="4" s="1"/>
  <c r="C807" i="4" s="1"/>
  <c r="C808" i="4" s="1"/>
  <c r="C809" i="4" s="1"/>
  <c r="C810" i="4" s="1"/>
  <c r="C811" i="4" s="1"/>
  <c r="C812" i="4" s="1"/>
  <c r="C813" i="4" s="1"/>
  <c r="C814" i="4" s="1"/>
  <c r="C815" i="4" s="1"/>
  <c r="C816" i="4" s="1"/>
  <c r="C817" i="4" s="1"/>
  <c r="C818" i="4" s="1"/>
  <c r="C819" i="4" s="1"/>
  <c r="C820" i="4" s="1"/>
  <c r="C821" i="4" s="1"/>
  <c r="C822" i="4" s="1"/>
  <c r="C823" i="4" s="1"/>
  <c r="C824" i="4" s="1"/>
  <c r="C825" i="4" s="1"/>
  <c r="C826" i="4" s="1"/>
  <c r="C827" i="4" s="1"/>
  <c r="C828" i="4" s="1"/>
  <c r="C829" i="4" s="1"/>
  <c r="C830" i="4" s="1"/>
  <c r="C831" i="4" s="1"/>
  <c r="C832" i="4" s="1"/>
  <c r="C833" i="4" s="1"/>
  <c r="C834" i="4" s="1"/>
  <c r="C835" i="4" s="1"/>
  <c r="C836" i="4" s="1"/>
  <c r="C837" i="4" s="1"/>
  <c r="C838" i="4" s="1"/>
  <c r="C839" i="4" s="1"/>
  <c r="C840" i="4" s="1"/>
  <c r="C841" i="4" s="1"/>
  <c r="C842" i="4" s="1"/>
  <c r="C843" i="4" s="1"/>
  <c r="C844" i="4" s="1"/>
  <c r="C845" i="4" s="1"/>
  <c r="C846" i="4" s="1"/>
  <c r="C847" i="4" s="1"/>
  <c r="C848" i="4" s="1"/>
  <c r="C849" i="4" s="1"/>
  <c r="C850" i="4" s="1"/>
  <c r="C851" i="4" s="1"/>
  <c r="C852" i="4" s="1"/>
  <c r="C853" i="4" s="1"/>
  <c r="C854" i="4" s="1"/>
  <c r="C855" i="4" s="1"/>
  <c r="C856" i="4" s="1"/>
  <c r="C857" i="4" s="1"/>
  <c r="C858" i="4" s="1"/>
  <c r="C859" i="4" s="1"/>
  <c r="C860" i="4" s="1"/>
  <c r="C861" i="4" s="1"/>
  <c r="C862" i="4" s="1"/>
  <c r="C863" i="4" s="1"/>
  <c r="C864" i="4" s="1"/>
  <c r="C865" i="4" s="1"/>
  <c r="C866" i="4" s="1"/>
  <c r="C867" i="4" s="1"/>
  <c r="C868" i="4" s="1"/>
  <c r="C869" i="4" s="1"/>
  <c r="C870" i="4" s="1"/>
  <c r="C871" i="4" s="1"/>
  <c r="C872" i="4" s="1"/>
  <c r="C873" i="4" s="1"/>
  <c r="C874" i="4" s="1"/>
  <c r="C875" i="4" s="1"/>
  <c r="C876" i="4" s="1"/>
  <c r="C877" i="4" s="1"/>
  <c r="C878" i="4" s="1"/>
  <c r="C879" i="4" s="1"/>
  <c r="C880" i="4" s="1"/>
  <c r="C881" i="4" s="1"/>
  <c r="C882" i="4" s="1"/>
  <c r="C883" i="4" s="1"/>
  <c r="C884" i="4" s="1"/>
  <c r="C885" i="4" s="1"/>
  <c r="C886" i="4" s="1"/>
  <c r="C887" i="4" s="1"/>
  <c r="C888" i="4" s="1"/>
  <c r="C889" i="4" s="1"/>
  <c r="C890" i="4" s="1"/>
  <c r="C891" i="4" s="1"/>
  <c r="C892" i="4" s="1"/>
  <c r="C893" i="4" s="1"/>
  <c r="C894" i="4" s="1"/>
  <c r="C895" i="4" s="1"/>
  <c r="C896" i="4" s="1"/>
  <c r="C897" i="4" s="1"/>
  <c r="C898" i="4" s="1"/>
  <c r="C899" i="4" s="1"/>
  <c r="C900" i="4" s="1"/>
  <c r="C901" i="4" s="1"/>
  <c r="C902" i="4" s="1"/>
  <c r="C903" i="4" s="1"/>
  <c r="C904" i="4" s="1"/>
  <c r="C905" i="4" s="1"/>
  <c r="C906" i="4" s="1"/>
  <c r="C907" i="4" s="1"/>
  <c r="C908" i="4" s="1"/>
  <c r="C909" i="4" s="1"/>
  <c r="C910" i="4" s="1"/>
  <c r="C911" i="4" s="1"/>
  <c r="C912" i="4" s="1"/>
  <c r="C913" i="4" s="1"/>
  <c r="C914" i="4" s="1"/>
  <c r="C915" i="4" s="1"/>
  <c r="C916" i="4" s="1"/>
  <c r="C917" i="4" s="1"/>
  <c r="C918" i="4" s="1"/>
  <c r="C919" i="4" s="1"/>
  <c r="C920" i="4" s="1"/>
  <c r="C921" i="4" s="1"/>
  <c r="C922" i="4" s="1"/>
  <c r="C923" i="4" s="1"/>
  <c r="C924" i="4" s="1"/>
  <c r="C925" i="4" s="1"/>
  <c r="C926" i="4" s="1"/>
  <c r="C927" i="4" s="1"/>
  <c r="C928" i="4" s="1"/>
  <c r="C929" i="4" s="1"/>
  <c r="C930" i="4" s="1"/>
  <c r="C931" i="4" s="1"/>
  <c r="C932" i="4" s="1"/>
  <c r="C933" i="4" s="1"/>
  <c r="C934" i="4" s="1"/>
  <c r="C935" i="4" s="1"/>
  <c r="C936" i="4" s="1"/>
  <c r="C937" i="4" s="1"/>
  <c r="C938" i="4" s="1"/>
  <c r="C939" i="4" s="1"/>
  <c r="C940" i="4" s="1"/>
  <c r="C941" i="4" s="1"/>
  <c r="C942" i="4" s="1"/>
  <c r="C943" i="4" s="1"/>
  <c r="C944" i="4" s="1"/>
  <c r="C945" i="4" s="1"/>
  <c r="C946" i="4" s="1"/>
  <c r="C947" i="4" s="1"/>
  <c r="C948" i="4" s="1"/>
  <c r="C949" i="4" s="1"/>
  <c r="C950" i="4" s="1"/>
  <c r="C951" i="4" s="1"/>
  <c r="C952" i="4" s="1"/>
  <c r="C953" i="4" s="1"/>
  <c r="C954" i="4" s="1"/>
  <c r="C955" i="4" s="1"/>
  <c r="C956" i="4" s="1"/>
  <c r="C957" i="4" s="1"/>
  <c r="C958" i="4" s="1"/>
  <c r="C959" i="4" s="1"/>
  <c r="C960" i="4" s="1"/>
  <c r="C961" i="4" s="1"/>
  <c r="C962" i="4" s="1"/>
  <c r="C963" i="4" s="1"/>
  <c r="C964" i="4" s="1"/>
  <c r="C965" i="4" s="1"/>
  <c r="C966" i="4" s="1"/>
  <c r="C967" i="4" s="1"/>
  <c r="C968" i="4" s="1"/>
  <c r="C969" i="4" s="1"/>
  <c r="C970" i="4" s="1"/>
  <c r="C971" i="4" s="1"/>
  <c r="C972" i="4" s="1"/>
  <c r="C973" i="4" s="1"/>
  <c r="C974" i="4" s="1"/>
  <c r="C975" i="4" s="1"/>
  <c r="C976" i="4" s="1"/>
  <c r="C977" i="4" s="1"/>
  <c r="C978" i="4" s="1"/>
  <c r="C979" i="4" s="1"/>
  <c r="C980" i="4" s="1"/>
  <c r="C981" i="4" s="1"/>
  <c r="C982" i="4" s="1"/>
  <c r="C983" i="4" s="1"/>
  <c r="C984" i="4" s="1"/>
  <c r="C985" i="4" s="1"/>
  <c r="C986" i="4" s="1"/>
  <c r="C987" i="4" s="1"/>
  <c r="C988" i="4" s="1"/>
  <c r="C989" i="4" s="1"/>
  <c r="C990" i="4" s="1"/>
  <c r="C991" i="4" s="1"/>
  <c r="C992" i="4" s="1"/>
  <c r="C993" i="4" s="1"/>
  <c r="C994" i="4" s="1"/>
  <c r="C995" i="4" s="1"/>
  <c r="C996" i="4" s="1"/>
  <c r="C997" i="4" s="1"/>
  <c r="C998" i="4" s="1"/>
  <c r="C999" i="4" s="1"/>
  <c r="C1000" i="4" s="1"/>
  <c r="C1001" i="4" s="1"/>
  <c r="C1002" i="4" s="1"/>
  <c r="C1003" i="4" s="1"/>
  <c r="C1004" i="4" s="1"/>
  <c r="C1005" i="4" s="1"/>
  <c r="C1006" i="4" s="1"/>
  <c r="C1007" i="4" s="1"/>
  <c r="C1008" i="4" s="1"/>
  <c r="C1009" i="4" s="1"/>
  <c r="C1010" i="4" s="1"/>
  <c r="C1011" i="4" s="1"/>
  <c r="C1012" i="4" s="1"/>
  <c r="C1013" i="4" s="1"/>
  <c r="C1014" i="4" s="1"/>
  <c r="C1015" i="4" s="1"/>
  <c r="C1016" i="4" s="1"/>
  <c r="C1017" i="4" s="1"/>
  <c r="C1018" i="4" s="1"/>
  <c r="C1019" i="4" s="1"/>
  <c r="C1020" i="4" s="1"/>
  <c r="C1021" i="4" s="1"/>
  <c r="C1022" i="4" s="1"/>
  <c r="C1023" i="4" s="1"/>
  <c r="C1024" i="4" s="1"/>
  <c r="C1025" i="4" s="1"/>
  <c r="C1026" i="4" s="1"/>
  <c r="C1027" i="4" s="1"/>
  <c r="C1028" i="4" s="1"/>
  <c r="C1029" i="4" s="1"/>
  <c r="C1030" i="4" s="1"/>
  <c r="C1031" i="4" s="1"/>
  <c r="C1032" i="4" s="1"/>
  <c r="C1033" i="4" s="1"/>
  <c r="C1034" i="4" s="1"/>
  <c r="C1035" i="4" s="1"/>
  <c r="C1036" i="4" s="1"/>
  <c r="C1037" i="4" s="1"/>
  <c r="C1038" i="4" s="1"/>
  <c r="C1039" i="4" s="1"/>
  <c r="C1040" i="4" s="1"/>
  <c r="C1041" i="4" s="1"/>
  <c r="C1042" i="4" s="1"/>
  <c r="C1043" i="4" s="1"/>
  <c r="C1044" i="4" s="1"/>
  <c r="C1045" i="4" s="1"/>
  <c r="C1046" i="4" s="1"/>
  <c r="C1047" i="4" s="1"/>
  <c r="C1048" i="4" s="1"/>
  <c r="C1049" i="4" s="1"/>
  <c r="C1050" i="4" s="1"/>
  <c r="C1051" i="4" s="1"/>
  <c r="C1052" i="4" s="1"/>
  <c r="C1053" i="4" s="1"/>
  <c r="C1054" i="4" s="1"/>
  <c r="C1055" i="4" s="1"/>
  <c r="C1056" i="4" s="1"/>
  <c r="C1057" i="4" s="1"/>
  <c r="C1058" i="4" s="1"/>
  <c r="C1059" i="4" s="1"/>
  <c r="C1060" i="4" s="1"/>
  <c r="C1061" i="4" s="1"/>
  <c r="C1062" i="4" s="1"/>
  <c r="C1063" i="4" s="1"/>
  <c r="C1064" i="4" s="1"/>
  <c r="C1065" i="4" s="1"/>
  <c r="C1066" i="4" s="1"/>
  <c r="C1067" i="4" s="1"/>
  <c r="C1068" i="4" s="1"/>
  <c r="C1069" i="4" s="1"/>
  <c r="C1070" i="4" s="1"/>
  <c r="C1071" i="4" s="1"/>
  <c r="C1072" i="4" s="1"/>
  <c r="C1073" i="4" s="1"/>
  <c r="C1074" i="4" s="1"/>
  <c r="C1075" i="4" s="1"/>
  <c r="C1076" i="4" s="1"/>
  <c r="C1077" i="4" s="1"/>
  <c r="C1078" i="4" s="1"/>
  <c r="C1079" i="4" s="1"/>
  <c r="C1080" i="4" s="1"/>
  <c r="C1081" i="4" s="1"/>
  <c r="C1082" i="4" s="1"/>
  <c r="C1083" i="4" s="1"/>
  <c r="C1084" i="4" s="1"/>
  <c r="C1085" i="4" s="1"/>
  <c r="C1086" i="4" s="1"/>
  <c r="C1087" i="4" s="1"/>
  <c r="C1088" i="4" s="1"/>
  <c r="C1089" i="4" s="1"/>
  <c r="C1090" i="4" s="1"/>
  <c r="C1091" i="4" s="1"/>
  <c r="C1092" i="4" s="1"/>
  <c r="C1093" i="4" s="1"/>
  <c r="C1094" i="4" s="1"/>
  <c r="C1095" i="4" s="1"/>
  <c r="C1096" i="4" s="1"/>
  <c r="C1097" i="4" s="1"/>
  <c r="C1098" i="4" s="1"/>
  <c r="C1099" i="4" s="1"/>
  <c r="C1100" i="4" s="1"/>
  <c r="C1101" i="4" s="1"/>
  <c r="C1102" i="4" s="1"/>
  <c r="C1103" i="4" s="1"/>
  <c r="C1104" i="4" s="1"/>
  <c r="C1105" i="4" s="1"/>
  <c r="C1106" i="4" s="1"/>
  <c r="C1107" i="4" s="1"/>
  <c r="C1108" i="4" s="1"/>
  <c r="C1109" i="4" s="1"/>
  <c r="C1110" i="4" s="1"/>
  <c r="C1111" i="4" s="1"/>
  <c r="C1112" i="4" s="1"/>
  <c r="C1113" i="4" s="1"/>
  <c r="C1114" i="4" s="1"/>
  <c r="C1115" i="4" s="1"/>
  <c r="C1116" i="4" s="1"/>
  <c r="C1117" i="4" s="1"/>
  <c r="C1118" i="4" s="1"/>
  <c r="C1119" i="4" s="1"/>
  <c r="C1120" i="4" s="1"/>
  <c r="C1121" i="4" s="1"/>
  <c r="C1122" i="4" s="1"/>
  <c r="C1123" i="4" s="1"/>
  <c r="C1124" i="4" s="1"/>
  <c r="C1125" i="4" s="1"/>
  <c r="C1126" i="4" s="1"/>
  <c r="C1127" i="4" s="1"/>
  <c r="C1128" i="4" s="1"/>
  <c r="C1129" i="4" s="1"/>
  <c r="C1130" i="4" s="1"/>
  <c r="C1131" i="4" s="1"/>
  <c r="C1132" i="4" s="1"/>
  <c r="C1133" i="4" s="1"/>
  <c r="C1134" i="4" s="1"/>
  <c r="C1135" i="4" s="1"/>
  <c r="C1136" i="4" s="1"/>
  <c r="C1137" i="4" s="1"/>
  <c r="C1138" i="4" s="1"/>
  <c r="C1139" i="4" s="1"/>
  <c r="C1140" i="4" s="1"/>
  <c r="C1141" i="4" s="1"/>
  <c r="C1142" i="4" s="1"/>
  <c r="C1143" i="4" s="1"/>
  <c r="C1144" i="4" s="1"/>
  <c r="C1145" i="4" s="1"/>
  <c r="C1146" i="4" s="1"/>
  <c r="C1147" i="4" s="1"/>
  <c r="C1148" i="4" s="1"/>
  <c r="C1149" i="4" s="1"/>
  <c r="C1150" i="4" s="1"/>
  <c r="C1151" i="4" s="1"/>
  <c r="C1152" i="4" s="1"/>
  <c r="C1153" i="4" s="1"/>
  <c r="C1154" i="4" s="1"/>
  <c r="C1155" i="4" s="1"/>
  <c r="C1156" i="4" s="1"/>
  <c r="C1157" i="4" s="1"/>
  <c r="C1158" i="4" s="1"/>
  <c r="C1159" i="4" s="1"/>
  <c r="C1160" i="4" s="1"/>
  <c r="C1161" i="4" s="1"/>
  <c r="C1162" i="4" s="1"/>
  <c r="C1163" i="4" s="1"/>
  <c r="C1164" i="4" s="1"/>
  <c r="C1165" i="4" s="1"/>
  <c r="C1166" i="4" s="1"/>
  <c r="C1167" i="4" s="1"/>
  <c r="C1168" i="4" s="1"/>
  <c r="C1169" i="4" s="1"/>
  <c r="C1170" i="4" s="1"/>
  <c r="C1171" i="4" s="1"/>
  <c r="C1172" i="4" s="1"/>
  <c r="C1173" i="4" s="1"/>
  <c r="C1174" i="4" s="1"/>
  <c r="C1175" i="4" s="1"/>
  <c r="C1176" i="4" s="1"/>
  <c r="C1177" i="4" s="1"/>
  <c r="C1178" i="4" s="1"/>
  <c r="C1179" i="4" s="1"/>
  <c r="C1180" i="4" s="1"/>
  <c r="C1181" i="4" s="1"/>
  <c r="C1182" i="4" s="1"/>
  <c r="C1183" i="4" s="1"/>
  <c r="C1184" i="4" s="1"/>
  <c r="C1185" i="4" s="1"/>
  <c r="C1186" i="4" s="1"/>
  <c r="C1187" i="4" s="1"/>
  <c r="C1188" i="4" s="1"/>
  <c r="C1189" i="4" s="1"/>
  <c r="C1190" i="4" s="1"/>
  <c r="C1191" i="4" s="1"/>
  <c r="C1192" i="4" s="1"/>
  <c r="C1193" i="4" s="1"/>
  <c r="C1194" i="4" s="1"/>
  <c r="C1195" i="4" s="1"/>
  <c r="C1196" i="4" s="1"/>
  <c r="C1197" i="4" s="1"/>
  <c r="C1198" i="4" s="1"/>
  <c r="C1199" i="4" s="1"/>
  <c r="C1200" i="4" s="1"/>
  <c r="C1201" i="4" s="1"/>
  <c r="C1202" i="4" s="1"/>
  <c r="C1203" i="4" s="1"/>
  <c r="C1204" i="4" s="1"/>
  <c r="C1205" i="4" s="1"/>
  <c r="C1206" i="4" s="1"/>
  <c r="C1207" i="4" s="1"/>
  <c r="C1208" i="4" s="1"/>
  <c r="C1209" i="4" s="1"/>
  <c r="C1210" i="4" s="1"/>
  <c r="C1211" i="4" s="1"/>
  <c r="C1212" i="4" s="1"/>
  <c r="C1213" i="4" s="1"/>
  <c r="C1214" i="4" s="1"/>
  <c r="C1215" i="4" s="1"/>
  <c r="C1216" i="4" s="1"/>
  <c r="C1217" i="4" s="1"/>
  <c r="C1218" i="4" s="1"/>
  <c r="C1219" i="4" s="1"/>
  <c r="C1220" i="4" s="1"/>
  <c r="C1221" i="4" s="1"/>
  <c r="C1222" i="4" s="1"/>
  <c r="C1223" i="4" s="1"/>
  <c r="C1224" i="4" s="1"/>
  <c r="C1225" i="4" s="1"/>
  <c r="C1226" i="4" s="1"/>
  <c r="C1227" i="4" s="1"/>
  <c r="C1228" i="4" s="1"/>
  <c r="C1229" i="4" s="1"/>
  <c r="C1230" i="4" s="1"/>
  <c r="C1231" i="4" s="1"/>
  <c r="C1232" i="4" s="1"/>
  <c r="C1233" i="4" s="1"/>
  <c r="C1234" i="4" s="1"/>
  <c r="C1235" i="4" s="1"/>
  <c r="C1236" i="4" s="1"/>
  <c r="C1237" i="4" s="1"/>
  <c r="C1238" i="4" s="1"/>
  <c r="C1239" i="4" s="1"/>
  <c r="C1240" i="4" s="1"/>
  <c r="C1241" i="4" s="1"/>
  <c r="C1242" i="4" s="1"/>
  <c r="C1243" i="4" s="1"/>
  <c r="C1244" i="4" s="1"/>
  <c r="C1245" i="4" s="1"/>
  <c r="C1246" i="4" s="1"/>
  <c r="C1247" i="4" s="1"/>
  <c r="C1248" i="4" s="1"/>
  <c r="C1249" i="4" s="1"/>
  <c r="C1250" i="4" s="1"/>
  <c r="C1251" i="4" s="1"/>
  <c r="C1252" i="4" s="1"/>
  <c r="C1253" i="4" s="1"/>
  <c r="C1254" i="4" s="1"/>
  <c r="C1255" i="4" s="1"/>
  <c r="C1256" i="4" s="1"/>
  <c r="C1257" i="4" s="1"/>
  <c r="C1258" i="4" s="1"/>
  <c r="C1259" i="4" s="1"/>
  <c r="C1260" i="4" s="1"/>
  <c r="C1261" i="4" s="1"/>
  <c r="C1262" i="4" s="1"/>
  <c r="C1263" i="4" s="1"/>
  <c r="C1264" i="4" s="1"/>
  <c r="C1265" i="4" s="1"/>
  <c r="C1266" i="4" s="1"/>
  <c r="C1267" i="4" s="1"/>
  <c r="C1268" i="4" s="1"/>
  <c r="C1269" i="4" s="1"/>
  <c r="C1270" i="4" s="1"/>
  <c r="C1271" i="4" s="1"/>
  <c r="C1272" i="4" s="1"/>
  <c r="C1273" i="4" s="1"/>
  <c r="C1274" i="4" s="1"/>
  <c r="C1275" i="4" s="1"/>
  <c r="C1276" i="4" s="1"/>
  <c r="C1277" i="4" s="1"/>
  <c r="C1278" i="4" s="1"/>
  <c r="C1279" i="4" s="1"/>
  <c r="C1280" i="4" s="1"/>
  <c r="C1281" i="4" s="1"/>
  <c r="C1282" i="4" s="1"/>
  <c r="C1283" i="4" s="1"/>
  <c r="C1284" i="4" s="1"/>
  <c r="C1285" i="4" s="1"/>
  <c r="C1286" i="4" s="1"/>
  <c r="C1287" i="4" s="1"/>
  <c r="C1288" i="4" s="1"/>
  <c r="C1289" i="4" s="1"/>
  <c r="C1290" i="4" s="1"/>
  <c r="C1291" i="4" s="1"/>
  <c r="C1292" i="4" s="1"/>
  <c r="C1293" i="4" s="1"/>
  <c r="C1294" i="4" s="1"/>
  <c r="C1295" i="4" s="1"/>
  <c r="C1296" i="4" s="1"/>
  <c r="C1297" i="4" s="1"/>
  <c r="C1298" i="4" s="1"/>
  <c r="C1299" i="4" s="1"/>
  <c r="C1300" i="4" s="1"/>
  <c r="C1301" i="4" s="1"/>
  <c r="C1302" i="4" s="1"/>
  <c r="C1303" i="4" s="1"/>
  <c r="C1304" i="4" s="1"/>
  <c r="C1305" i="4" s="1"/>
  <c r="C1306" i="4" s="1"/>
  <c r="C1307" i="4" s="1"/>
  <c r="C1308" i="4" s="1"/>
  <c r="C1309" i="4" s="1"/>
  <c r="C1310" i="4" s="1"/>
  <c r="C1311" i="4" s="1"/>
  <c r="C1312" i="4" s="1"/>
  <c r="C1313" i="4" s="1"/>
  <c r="C1314" i="4" s="1"/>
  <c r="C1315" i="4" s="1"/>
  <c r="C1316" i="4" s="1"/>
  <c r="C1317" i="4" s="1"/>
  <c r="C1318" i="4" s="1"/>
  <c r="C1319" i="4" s="1"/>
  <c r="C1320" i="4" s="1"/>
  <c r="C1321" i="4" s="1"/>
  <c r="C1322" i="4" s="1"/>
  <c r="C1323" i="4" s="1"/>
  <c r="C1324" i="4" s="1"/>
  <c r="C1325" i="4" s="1"/>
  <c r="C1326" i="4" s="1"/>
  <c r="C1327" i="4" s="1"/>
  <c r="C1328" i="4" s="1"/>
  <c r="C1329" i="4" s="1"/>
  <c r="C1330" i="4" s="1"/>
  <c r="C1331" i="4" s="1"/>
  <c r="C1332" i="4" s="1"/>
  <c r="C1333" i="4" s="1"/>
  <c r="C1334" i="4" s="1"/>
  <c r="C1335" i="4" s="1"/>
  <c r="C1336" i="4" s="1"/>
  <c r="C1337" i="4" s="1"/>
  <c r="C1338" i="4" s="1"/>
  <c r="C1339" i="4" s="1"/>
  <c r="C1340" i="4" s="1"/>
  <c r="C1341" i="4" s="1"/>
  <c r="C1342" i="4" s="1"/>
  <c r="C1343" i="4" s="1"/>
  <c r="C1344" i="4" s="1"/>
  <c r="C1345" i="4" s="1"/>
  <c r="C1346" i="4" s="1"/>
  <c r="C1347" i="4" s="1"/>
  <c r="C1348" i="4" s="1"/>
  <c r="C1349" i="4" s="1"/>
  <c r="C1350" i="4" s="1"/>
  <c r="C1351" i="4" s="1"/>
  <c r="C1352" i="4" s="1"/>
  <c r="C1353" i="4" s="1"/>
  <c r="C1354" i="4" s="1"/>
  <c r="C1355" i="4" s="1"/>
  <c r="C1356" i="4" s="1"/>
  <c r="C1357" i="4" s="1"/>
  <c r="C1358" i="4" s="1"/>
  <c r="C1359" i="4" s="1"/>
  <c r="C1360" i="4" s="1"/>
  <c r="C1361" i="4" s="1"/>
  <c r="C1362" i="4" s="1"/>
  <c r="C1363" i="4" s="1"/>
  <c r="C1364" i="4" s="1"/>
  <c r="C1365" i="4" s="1"/>
  <c r="C1366" i="4" s="1"/>
  <c r="C1367" i="4" s="1"/>
  <c r="C1368" i="4" s="1"/>
  <c r="C1369" i="4" s="1"/>
  <c r="C1370" i="4" s="1"/>
  <c r="C1371" i="4" s="1"/>
  <c r="C1372" i="4" s="1"/>
  <c r="C1373" i="4" s="1"/>
  <c r="C1374" i="4" s="1"/>
  <c r="C1375" i="4" s="1"/>
  <c r="C1376" i="4" s="1"/>
  <c r="C1377" i="4" s="1"/>
  <c r="C1378" i="4" s="1"/>
  <c r="C1379" i="4" s="1"/>
  <c r="C1380" i="4" s="1"/>
  <c r="C1381" i="4" s="1"/>
  <c r="C1382" i="4" s="1"/>
  <c r="C1383" i="4" s="1"/>
  <c r="C1384" i="4" s="1"/>
  <c r="C1385" i="4" s="1"/>
  <c r="C1386" i="4" s="1"/>
  <c r="C1387" i="4" s="1"/>
  <c r="C1388" i="4" s="1"/>
  <c r="C1389" i="4" s="1"/>
  <c r="C1390" i="4" s="1"/>
  <c r="C1391" i="4" s="1"/>
  <c r="C1392" i="4" s="1"/>
  <c r="C1393" i="4" s="1"/>
  <c r="C1394" i="4" s="1"/>
  <c r="C1395" i="4" s="1"/>
  <c r="C1396" i="4" s="1"/>
  <c r="C1397" i="4" s="1"/>
  <c r="C1398" i="4" s="1"/>
  <c r="C1399" i="4" s="1"/>
  <c r="C1400" i="4" s="1"/>
  <c r="C1401" i="4" s="1"/>
  <c r="C1402" i="4" s="1"/>
  <c r="C1403" i="4" s="1"/>
  <c r="C1404" i="4" s="1"/>
  <c r="C1405" i="4" s="1"/>
  <c r="C1406" i="4" s="1"/>
  <c r="C1407" i="4" s="1"/>
  <c r="C1408" i="4" s="1"/>
  <c r="C1409" i="4" s="1"/>
  <c r="C1410" i="4" s="1"/>
  <c r="C1411" i="4" s="1"/>
  <c r="C1412" i="4" s="1"/>
  <c r="C1413" i="4" s="1"/>
  <c r="C1414" i="4" s="1"/>
  <c r="C1415" i="4" s="1"/>
  <c r="C1416" i="4" s="1"/>
  <c r="C1417" i="4" s="1"/>
  <c r="C1418" i="4" s="1"/>
  <c r="C1419" i="4" s="1"/>
  <c r="C1420" i="4" s="1"/>
  <c r="C1421" i="4" s="1"/>
  <c r="C1422" i="4" s="1"/>
  <c r="C1423" i="4" s="1"/>
  <c r="C1424" i="4" s="1"/>
  <c r="C1425" i="4" s="1"/>
  <c r="C1426" i="4" s="1"/>
  <c r="C1427" i="4" s="1"/>
  <c r="C1428" i="4" s="1"/>
  <c r="C1429" i="4" s="1"/>
  <c r="C1430" i="4" s="1"/>
  <c r="C1431" i="4" s="1"/>
  <c r="C1432" i="4" s="1"/>
  <c r="C1433" i="4" s="1"/>
  <c r="C1434" i="4" s="1"/>
  <c r="C1435" i="4" s="1"/>
  <c r="C1436" i="4" s="1"/>
  <c r="C1437" i="4" s="1"/>
  <c r="C1438" i="4" s="1"/>
  <c r="C1439" i="4" s="1"/>
  <c r="C1440" i="4" s="1"/>
  <c r="C1441" i="4" s="1"/>
  <c r="C1442" i="4" s="1"/>
  <c r="C1443" i="4" s="1"/>
  <c r="C1444" i="4" s="1"/>
  <c r="C1445" i="4" s="1"/>
  <c r="C1446" i="4" s="1"/>
  <c r="C1447" i="4" s="1"/>
  <c r="C1448" i="4" s="1"/>
  <c r="C1449" i="4" s="1"/>
  <c r="C1450" i="4" s="1"/>
  <c r="C1451" i="4" s="1"/>
  <c r="C1452" i="4" s="1"/>
  <c r="C1453" i="4" s="1"/>
  <c r="C1454" i="4" s="1"/>
  <c r="C1455" i="4" s="1"/>
  <c r="C1456" i="4" s="1"/>
  <c r="C1457" i="4" s="1"/>
  <c r="C1458" i="4" s="1"/>
  <c r="C1459" i="4" s="1"/>
  <c r="C1460" i="4" s="1"/>
  <c r="C1461" i="4" s="1"/>
  <c r="C1462" i="4" s="1"/>
  <c r="C1463" i="4" s="1"/>
  <c r="C1464" i="4" s="1"/>
  <c r="C1465" i="4" s="1"/>
  <c r="C1466" i="4" s="1"/>
  <c r="C1467" i="4" s="1"/>
  <c r="C1468" i="4" s="1"/>
  <c r="C1469" i="4" s="1"/>
  <c r="C1470" i="4" s="1"/>
  <c r="C1471" i="4" s="1"/>
  <c r="C1472" i="4" s="1"/>
  <c r="C1473" i="4" s="1"/>
  <c r="C1474" i="4" s="1"/>
  <c r="C1475" i="4" s="1"/>
  <c r="C1476" i="4" s="1"/>
  <c r="C1477" i="4" s="1"/>
  <c r="C1478" i="4" s="1"/>
  <c r="C1479" i="4" s="1"/>
  <c r="C1480" i="4" s="1"/>
  <c r="C1481" i="4" s="1"/>
  <c r="C1482" i="4" s="1"/>
  <c r="C1483" i="4" s="1"/>
  <c r="C1484" i="4" s="1"/>
  <c r="C1485" i="4" s="1"/>
  <c r="C1486" i="4" s="1"/>
  <c r="C1487" i="4" s="1"/>
  <c r="C1488" i="4" s="1"/>
  <c r="C1489" i="4" s="1"/>
  <c r="C1490" i="4" s="1"/>
  <c r="C1491" i="4" s="1"/>
  <c r="C1492" i="4" s="1"/>
  <c r="C1493" i="4" s="1"/>
  <c r="C1494" i="4" s="1"/>
  <c r="C1495" i="4" s="1"/>
  <c r="C1496" i="4" s="1"/>
  <c r="C1497" i="4" s="1"/>
  <c r="C1498" i="4" s="1"/>
  <c r="C1499" i="4" s="1"/>
  <c r="C1500" i="4" s="1"/>
  <c r="C1501" i="4" s="1"/>
  <c r="C1502" i="4" s="1"/>
  <c r="C1503" i="4" s="1"/>
  <c r="C1504" i="4" s="1"/>
  <c r="C1505" i="4" s="1"/>
  <c r="C1506" i="4" s="1"/>
  <c r="C1507" i="4" s="1"/>
  <c r="C1508" i="4" s="1"/>
  <c r="C1509" i="4" s="1"/>
  <c r="C1510" i="4" s="1"/>
  <c r="C1511" i="4" s="1"/>
  <c r="C1512" i="4" s="1"/>
  <c r="C1513" i="4" s="1"/>
  <c r="C1514" i="4" s="1"/>
  <c r="C1515" i="4" s="1"/>
  <c r="C1516" i="4" s="1"/>
  <c r="C1517" i="4" s="1"/>
  <c r="C1518" i="4" s="1"/>
  <c r="C1519" i="4" s="1"/>
  <c r="C1520" i="4" s="1"/>
  <c r="C1521" i="4" s="1"/>
  <c r="C1522" i="4" s="1"/>
  <c r="C1523" i="4" s="1"/>
  <c r="C1524" i="4" s="1"/>
  <c r="C1525" i="4" s="1"/>
  <c r="C1526" i="4" s="1"/>
  <c r="C1527" i="4" s="1"/>
  <c r="C1528" i="4" s="1"/>
  <c r="C1529" i="4" s="1"/>
  <c r="C1530" i="4" s="1"/>
  <c r="C1531" i="4" s="1"/>
  <c r="C1532" i="4" s="1"/>
  <c r="C1533" i="4" s="1"/>
  <c r="C1534" i="4" s="1"/>
  <c r="C1535" i="4" s="1"/>
  <c r="C1536" i="4" s="1"/>
  <c r="C1537" i="4" s="1"/>
  <c r="C1538" i="4" s="1"/>
  <c r="C1539" i="4" s="1"/>
  <c r="C1540" i="4" s="1"/>
  <c r="C1541" i="4" s="1"/>
  <c r="C1542" i="4" s="1"/>
  <c r="C1543" i="4" s="1"/>
  <c r="C1544" i="4" s="1"/>
  <c r="C1545" i="4" s="1"/>
  <c r="C1546" i="4" s="1"/>
  <c r="C1547" i="4" s="1"/>
  <c r="C1548" i="4" s="1"/>
  <c r="C1549" i="4" s="1"/>
  <c r="C1550" i="4" s="1"/>
  <c r="C1551" i="4" s="1"/>
  <c r="C1552" i="4" s="1"/>
  <c r="C1553" i="4" s="1"/>
  <c r="C1554" i="4" s="1"/>
  <c r="C1555" i="4" s="1"/>
  <c r="C1556" i="4" s="1"/>
  <c r="C1557" i="4" s="1"/>
  <c r="C1558" i="4" s="1"/>
  <c r="C1559" i="4" s="1"/>
  <c r="C1560" i="4" s="1"/>
  <c r="C1561" i="4" s="1"/>
  <c r="C1562" i="4" s="1"/>
  <c r="C1563" i="4" s="1"/>
  <c r="C1564" i="4" s="1"/>
  <c r="C1565" i="4" s="1"/>
  <c r="C1566" i="4" s="1"/>
  <c r="C1567" i="4" s="1"/>
  <c r="C1568" i="4" s="1"/>
  <c r="C1569" i="4" s="1"/>
  <c r="C1570" i="4" s="1"/>
  <c r="C1571" i="4" s="1"/>
  <c r="C1572" i="4" s="1"/>
  <c r="C1573" i="4" s="1"/>
  <c r="C1574" i="4" s="1"/>
  <c r="C1575" i="4" s="1"/>
  <c r="C1576" i="4" s="1"/>
  <c r="C1577" i="4" s="1"/>
  <c r="C1578" i="4" s="1"/>
  <c r="C1579" i="4" s="1"/>
  <c r="C1580" i="4" s="1"/>
  <c r="C1581" i="4" s="1"/>
  <c r="C1582" i="4" s="1"/>
  <c r="C1583" i="4" s="1"/>
  <c r="C1584" i="4" s="1"/>
  <c r="C1585" i="4" s="1"/>
  <c r="C1586" i="4" s="1"/>
  <c r="C1587" i="4" s="1"/>
  <c r="C1588" i="4" s="1"/>
  <c r="C1589" i="4" s="1"/>
  <c r="C1590" i="4" s="1"/>
  <c r="C1591" i="4" s="1"/>
  <c r="C1592" i="4" s="1"/>
  <c r="C1593" i="4" s="1"/>
  <c r="C1594" i="4" s="1"/>
  <c r="C1595" i="4" s="1"/>
  <c r="C1596" i="4" s="1"/>
  <c r="C1597" i="4" s="1"/>
  <c r="C1598" i="4" s="1"/>
  <c r="C1599" i="4" s="1"/>
  <c r="C1600" i="4" s="1"/>
  <c r="C1601" i="4" s="1"/>
  <c r="C1602" i="4" s="1"/>
  <c r="C1603" i="4" s="1"/>
  <c r="C1604" i="4" s="1"/>
  <c r="C1605" i="4" s="1"/>
  <c r="C1606" i="4" s="1"/>
  <c r="C1607" i="4" s="1"/>
  <c r="C1608" i="4" s="1"/>
  <c r="C1609" i="4" s="1"/>
  <c r="C1610" i="4" s="1"/>
  <c r="C1611" i="4" s="1"/>
  <c r="C1612" i="4" s="1"/>
  <c r="C1613" i="4" s="1"/>
  <c r="C1614" i="4" s="1"/>
  <c r="C1615" i="4" s="1"/>
  <c r="C1616" i="4" s="1"/>
  <c r="C1617" i="4" s="1"/>
  <c r="C1618" i="4" s="1"/>
  <c r="C1619" i="4" s="1"/>
  <c r="C1620" i="4" s="1"/>
  <c r="C1621" i="4" s="1"/>
  <c r="C1622" i="4" s="1"/>
  <c r="C1623" i="4" s="1"/>
  <c r="C1624" i="4" s="1"/>
  <c r="C1625" i="4" s="1"/>
  <c r="C1626" i="4" s="1"/>
  <c r="C1627" i="4" s="1"/>
  <c r="C1628" i="4" s="1"/>
  <c r="C1629" i="4" s="1"/>
  <c r="C1630" i="4" s="1"/>
  <c r="C1631" i="4" s="1"/>
  <c r="C1632" i="4" s="1"/>
  <c r="C1633" i="4" s="1"/>
  <c r="C1634" i="4" s="1"/>
  <c r="C1635" i="4" s="1"/>
  <c r="C1636" i="4" s="1"/>
  <c r="C1637" i="4" s="1"/>
  <c r="C1638" i="4" s="1"/>
  <c r="C1639" i="4" s="1"/>
  <c r="C1640" i="4" s="1"/>
  <c r="C1641" i="4" s="1"/>
  <c r="C1642" i="4" s="1"/>
  <c r="C1643" i="4" s="1"/>
  <c r="C1644" i="4" s="1"/>
  <c r="C1645" i="4" s="1"/>
  <c r="C1646" i="4" s="1"/>
  <c r="C1647" i="4" s="1"/>
  <c r="C1648" i="4" s="1"/>
  <c r="C1649" i="4" s="1"/>
  <c r="C1650" i="4" s="1"/>
  <c r="C1651" i="4" s="1"/>
  <c r="C1652" i="4" s="1"/>
  <c r="C1653" i="4" s="1"/>
  <c r="C1654" i="4" s="1"/>
  <c r="C1655" i="4" s="1"/>
  <c r="C1656" i="4" s="1"/>
  <c r="C1657" i="4" s="1"/>
  <c r="C1658" i="4" s="1"/>
  <c r="C1659" i="4" s="1"/>
  <c r="C1660" i="4" s="1"/>
  <c r="C1661" i="4" s="1"/>
  <c r="C1662" i="4" s="1"/>
  <c r="C1663" i="4" s="1"/>
  <c r="C1664" i="4" s="1"/>
  <c r="C1665" i="4" s="1"/>
  <c r="C1666" i="4" s="1"/>
  <c r="C1667" i="4" s="1"/>
  <c r="C1668" i="4" s="1"/>
  <c r="C1669" i="4" s="1"/>
  <c r="C1670" i="4" s="1"/>
  <c r="C1671" i="4" s="1"/>
  <c r="C1672" i="4" s="1"/>
  <c r="C1673" i="4" s="1"/>
  <c r="C1674" i="4" s="1"/>
  <c r="C1675" i="4" s="1"/>
  <c r="C1676" i="4" s="1"/>
  <c r="C1677" i="4" s="1"/>
  <c r="C1678" i="4" s="1"/>
  <c r="C1679" i="4" s="1"/>
  <c r="C1680" i="4" s="1"/>
  <c r="C1681" i="4" s="1"/>
  <c r="C1682" i="4" s="1"/>
  <c r="C1683" i="4" s="1"/>
  <c r="C1684" i="4" s="1"/>
  <c r="C1685" i="4" s="1"/>
  <c r="C1686" i="4" s="1"/>
  <c r="C1687" i="4" s="1"/>
  <c r="C1688" i="4" s="1"/>
  <c r="C1689" i="4" s="1"/>
  <c r="C1690" i="4" s="1"/>
  <c r="C1691" i="4" s="1"/>
  <c r="C1692" i="4" s="1"/>
  <c r="C1693" i="4" s="1"/>
  <c r="C1694" i="4" s="1"/>
  <c r="C1695" i="4" s="1"/>
  <c r="C1696" i="4" s="1"/>
  <c r="C1697" i="4" s="1"/>
  <c r="C1698" i="4" s="1"/>
  <c r="C1699" i="4" s="1"/>
  <c r="C1700" i="4" s="1"/>
  <c r="C1701" i="4" s="1"/>
  <c r="C1702" i="4" s="1"/>
  <c r="C1703" i="4" s="1"/>
  <c r="C1704" i="4" s="1"/>
  <c r="C1705" i="4" s="1"/>
  <c r="C1706" i="4" s="1"/>
  <c r="C1707" i="4" s="1"/>
  <c r="C1708" i="4" s="1"/>
  <c r="C1709" i="4" s="1"/>
  <c r="C1710" i="4" s="1"/>
  <c r="C1711" i="4" s="1"/>
  <c r="C1712" i="4" s="1"/>
  <c r="C1713" i="4" s="1"/>
  <c r="C1714" i="4" s="1"/>
  <c r="C1715" i="4" s="1"/>
  <c r="C1716" i="4" s="1"/>
  <c r="C1717" i="4" s="1"/>
  <c r="C1718" i="4" s="1"/>
  <c r="C1719" i="4" s="1"/>
  <c r="C1720" i="4" s="1"/>
  <c r="C1721" i="4" s="1"/>
  <c r="C1722" i="4" s="1"/>
  <c r="C1723" i="4" s="1"/>
  <c r="C1724" i="4" s="1"/>
  <c r="C1725" i="4" s="1"/>
  <c r="C1726" i="4" s="1"/>
  <c r="C1727" i="4" s="1"/>
  <c r="C1728" i="4" s="1"/>
  <c r="C1729" i="4" s="1"/>
  <c r="C1730" i="4" s="1"/>
  <c r="C1731" i="4" s="1"/>
  <c r="C1732" i="4" s="1"/>
  <c r="C1733" i="4" s="1"/>
  <c r="C1734" i="4" s="1"/>
  <c r="C1735" i="4" s="1"/>
  <c r="C1736" i="4" s="1"/>
  <c r="C1737" i="4" s="1"/>
  <c r="C1738" i="4" s="1"/>
  <c r="C1739" i="4" s="1"/>
  <c r="C1740" i="4" s="1"/>
  <c r="C1741" i="4" s="1"/>
  <c r="C1742" i="4" s="1"/>
  <c r="C1743" i="4" s="1"/>
  <c r="C1744" i="4" s="1"/>
  <c r="C1745" i="4" s="1"/>
  <c r="C1746" i="4" s="1"/>
  <c r="C1747" i="4" s="1"/>
  <c r="C1748" i="4" s="1"/>
  <c r="C1749" i="4" s="1"/>
  <c r="C1750" i="4" s="1"/>
  <c r="C1751" i="4" s="1"/>
  <c r="C1752" i="4" s="1"/>
  <c r="C1753" i="4" s="1"/>
  <c r="C1754" i="4" s="1"/>
  <c r="C1755" i="4" s="1"/>
  <c r="C1756" i="4" s="1"/>
  <c r="C1757" i="4" s="1"/>
  <c r="C1758" i="4" s="1"/>
  <c r="C1759" i="4" s="1"/>
  <c r="C1760" i="4" s="1"/>
  <c r="C1761" i="4" s="1"/>
  <c r="C1762" i="4" s="1"/>
  <c r="C1763" i="4" s="1"/>
  <c r="C1764" i="4" s="1"/>
  <c r="C1765" i="4" s="1"/>
  <c r="C1766" i="4" s="1"/>
  <c r="C1767" i="4" s="1"/>
  <c r="C1768" i="4" s="1"/>
  <c r="C1769" i="4" s="1"/>
  <c r="C1770" i="4" s="1"/>
  <c r="C1771" i="4" s="1"/>
  <c r="C1772" i="4" s="1"/>
  <c r="C1773" i="4" s="1"/>
  <c r="C1774" i="4" s="1"/>
  <c r="C1775" i="4" s="1"/>
  <c r="C1776" i="4" s="1"/>
  <c r="C1777" i="4" s="1"/>
  <c r="C1778" i="4" s="1"/>
  <c r="C1779" i="4" s="1"/>
  <c r="C1780" i="4" s="1"/>
  <c r="C1781" i="4" s="1"/>
  <c r="C1782" i="4" s="1"/>
  <c r="C1783" i="4" s="1"/>
  <c r="C1784" i="4" s="1"/>
  <c r="C1785" i="4" s="1"/>
  <c r="C1786" i="4" s="1"/>
  <c r="C1787" i="4" s="1"/>
  <c r="C1788" i="4" s="1"/>
  <c r="C1789" i="4" s="1"/>
  <c r="C1790" i="4" s="1"/>
  <c r="C1791" i="4" s="1"/>
  <c r="C1792" i="4" s="1"/>
  <c r="C1793" i="4" s="1"/>
  <c r="C1794" i="4" s="1"/>
  <c r="C1795" i="4" s="1"/>
  <c r="C1796" i="4" s="1"/>
  <c r="C1797" i="4" s="1"/>
  <c r="C1798" i="4" s="1"/>
  <c r="C1799" i="4" s="1"/>
  <c r="C1800" i="4" s="1"/>
  <c r="C1801" i="4" s="1"/>
  <c r="C1802" i="4" s="1"/>
  <c r="C1803" i="4" s="1"/>
  <c r="C1804" i="4" s="1"/>
  <c r="C1805" i="4" s="1"/>
  <c r="C1806" i="4" s="1"/>
  <c r="C1807" i="4" s="1"/>
  <c r="C1808" i="4" s="1"/>
  <c r="C1809" i="4" s="1"/>
  <c r="C1810" i="4" s="1"/>
  <c r="C1811" i="4" s="1"/>
  <c r="C1812" i="4" s="1"/>
  <c r="C1813" i="4" s="1"/>
  <c r="C1814" i="4" s="1"/>
  <c r="C1815" i="4" s="1"/>
  <c r="C1816" i="4" s="1"/>
  <c r="C1817" i="4" s="1"/>
  <c r="C1818" i="4" s="1"/>
  <c r="C1819" i="4" s="1"/>
  <c r="C1820" i="4" s="1"/>
  <c r="C1821" i="4" s="1"/>
  <c r="C1822" i="4" s="1"/>
  <c r="C1823" i="4" s="1"/>
  <c r="C1824" i="4" s="1"/>
  <c r="C1825" i="4" s="1"/>
  <c r="C1826" i="4" s="1"/>
  <c r="C1827" i="4" s="1"/>
  <c r="C1828" i="4" s="1"/>
  <c r="C1829" i="4" s="1"/>
  <c r="C1830" i="4" s="1"/>
  <c r="C1831" i="4" s="1"/>
  <c r="C1832" i="4" s="1"/>
  <c r="C1833" i="4" s="1"/>
  <c r="C1834" i="4" s="1"/>
  <c r="C1835" i="4" s="1"/>
  <c r="C1836" i="4" s="1"/>
  <c r="C1837" i="4" s="1"/>
  <c r="C1838" i="4" s="1"/>
  <c r="C1839" i="4" s="1"/>
  <c r="C1840" i="4" s="1"/>
  <c r="C1841" i="4" s="1"/>
  <c r="C1842" i="4" s="1"/>
  <c r="C1843" i="4" s="1"/>
  <c r="C1844" i="4" s="1"/>
  <c r="C1845" i="4" s="1"/>
  <c r="C1846" i="4" s="1"/>
  <c r="C1847" i="4" s="1"/>
  <c r="C1848" i="4" s="1"/>
  <c r="C1849" i="4" s="1"/>
  <c r="C1850" i="4" s="1"/>
  <c r="C1851" i="4" s="1"/>
  <c r="C1852" i="4" s="1"/>
  <c r="C1853" i="4" s="1"/>
  <c r="C1854" i="4" s="1"/>
  <c r="C1855" i="4" s="1"/>
  <c r="C1856" i="4" s="1"/>
  <c r="C1857" i="4" s="1"/>
  <c r="C1858" i="4" s="1"/>
  <c r="C1859" i="4" s="1"/>
  <c r="C1860" i="4" s="1"/>
  <c r="C1861" i="4" s="1"/>
  <c r="C1862" i="4" s="1"/>
  <c r="C1863" i="4" s="1"/>
  <c r="C1864" i="4" s="1"/>
  <c r="C1865" i="4" s="1"/>
  <c r="C1866" i="4" s="1"/>
  <c r="C1867" i="4" s="1"/>
  <c r="C1868" i="4" s="1"/>
  <c r="C1869" i="4" s="1"/>
  <c r="C1870" i="4" s="1"/>
  <c r="C1871" i="4" s="1"/>
  <c r="C1872" i="4" s="1"/>
  <c r="C1873" i="4" s="1"/>
  <c r="C1874" i="4" s="1"/>
  <c r="C1875" i="4" s="1"/>
  <c r="C1876" i="4" s="1"/>
  <c r="C1877" i="4" s="1"/>
  <c r="C1878" i="4" s="1"/>
  <c r="C1879" i="4" s="1"/>
  <c r="C1880" i="4" s="1"/>
  <c r="C1881" i="4" s="1"/>
  <c r="C1882" i="4" s="1"/>
  <c r="C1883" i="4" s="1"/>
  <c r="C1884" i="4" s="1"/>
  <c r="C1885" i="4" s="1"/>
  <c r="C1886" i="4" s="1"/>
  <c r="C1887" i="4" s="1"/>
  <c r="C1888" i="4" s="1"/>
  <c r="C1889" i="4" s="1"/>
  <c r="C1890" i="4" s="1"/>
  <c r="C1891" i="4" s="1"/>
  <c r="C1892" i="4" s="1"/>
  <c r="C1893" i="4" s="1"/>
  <c r="C1894" i="4" s="1"/>
  <c r="C1895" i="4" s="1"/>
  <c r="C1896" i="4" s="1"/>
  <c r="C1897" i="4" s="1"/>
  <c r="C1898" i="4" s="1"/>
  <c r="C1899" i="4" s="1"/>
  <c r="C1900" i="4" s="1"/>
  <c r="C1901" i="4" s="1"/>
  <c r="C1902" i="4" s="1"/>
  <c r="C1903" i="4" s="1"/>
  <c r="C1904" i="4" s="1"/>
  <c r="C1905" i="4" s="1"/>
  <c r="C1906" i="4" s="1"/>
  <c r="C1907" i="4" s="1"/>
  <c r="C1908" i="4" s="1"/>
  <c r="C1909" i="4" s="1"/>
  <c r="C1910" i="4" s="1"/>
  <c r="C1911" i="4" s="1"/>
  <c r="C1912" i="4" s="1"/>
  <c r="C1913" i="4" s="1"/>
  <c r="C1914" i="4" s="1"/>
  <c r="C1915" i="4" s="1"/>
  <c r="C1916" i="4" s="1"/>
  <c r="C1917" i="4" s="1"/>
  <c r="C1918" i="4" s="1"/>
  <c r="C1919" i="4" s="1"/>
  <c r="C1920" i="4" s="1"/>
  <c r="C1921" i="4" s="1"/>
  <c r="C1922" i="4" s="1"/>
  <c r="C1923" i="4" s="1"/>
  <c r="C1924" i="4" s="1"/>
  <c r="C1925" i="4" s="1"/>
  <c r="C1926" i="4" s="1"/>
  <c r="C1927" i="4" s="1"/>
  <c r="C1928" i="4" s="1"/>
  <c r="C1929" i="4" s="1"/>
  <c r="C1930" i="4" s="1"/>
  <c r="C1931" i="4" s="1"/>
  <c r="C1932" i="4" s="1"/>
  <c r="C1933" i="4" s="1"/>
  <c r="C1934" i="4" s="1"/>
  <c r="C1935" i="4" s="1"/>
  <c r="C1936" i="4" s="1"/>
  <c r="C1937" i="4" s="1"/>
  <c r="C1938" i="4" s="1"/>
  <c r="C1939" i="4" s="1"/>
  <c r="C1940" i="4" s="1"/>
  <c r="C1941" i="4" s="1"/>
  <c r="C1942" i="4" s="1"/>
  <c r="C1943" i="4" s="1"/>
  <c r="C1944" i="4" s="1"/>
  <c r="C1945" i="4" s="1"/>
  <c r="C1946" i="4" s="1"/>
  <c r="C1947" i="4" s="1"/>
  <c r="C1948" i="4" s="1"/>
  <c r="C1949" i="4" s="1"/>
  <c r="C1950" i="4" s="1"/>
  <c r="C1951" i="4" s="1"/>
  <c r="C1952" i="4" s="1"/>
  <c r="C1953" i="4" s="1"/>
  <c r="C1954" i="4" s="1"/>
  <c r="C1955" i="4" s="1"/>
  <c r="C1956" i="4" s="1"/>
  <c r="C1957" i="4" s="1"/>
  <c r="C1958" i="4" s="1"/>
  <c r="C1959" i="4" s="1"/>
  <c r="C1960" i="4" s="1"/>
  <c r="C1961" i="4" s="1"/>
  <c r="C1962" i="4" s="1"/>
  <c r="C1963" i="4" s="1"/>
  <c r="C1964" i="4" s="1"/>
  <c r="C1965" i="4" s="1"/>
  <c r="C1966" i="4" s="1"/>
  <c r="C1967" i="4" s="1"/>
  <c r="C1968" i="4" s="1"/>
  <c r="C1969" i="4" s="1"/>
  <c r="C1970" i="4" s="1"/>
  <c r="C1971" i="4" s="1"/>
  <c r="C1972" i="4" s="1"/>
  <c r="C1973" i="4" s="1"/>
  <c r="C1974" i="4" s="1"/>
  <c r="C1975" i="4" s="1"/>
  <c r="C1976" i="4" s="1"/>
  <c r="C1977" i="4" s="1"/>
  <c r="C1978" i="4" s="1"/>
  <c r="C1979" i="4" s="1"/>
  <c r="C1980" i="4" s="1"/>
  <c r="C1981" i="4" s="1"/>
  <c r="C1982" i="4" s="1"/>
  <c r="C1983" i="4" s="1"/>
  <c r="C1984" i="4" s="1"/>
  <c r="C1985" i="4" s="1"/>
  <c r="C1986" i="4" s="1"/>
  <c r="C1987" i="4" s="1"/>
  <c r="C1988" i="4" s="1"/>
  <c r="C1989" i="4" s="1"/>
  <c r="C1990" i="4" s="1"/>
  <c r="C1991" i="4" s="1"/>
  <c r="C1992" i="4" s="1"/>
  <c r="C1993" i="4" s="1"/>
  <c r="C1994" i="4" s="1"/>
  <c r="C1995" i="4" s="1"/>
  <c r="C1996" i="4" s="1"/>
  <c r="C1997" i="4" s="1"/>
  <c r="C1998" i="4" s="1"/>
  <c r="C1999" i="4" s="1"/>
  <c r="C2000" i="4" s="1"/>
  <c r="C2001" i="4" s="1"/>
  <c r="C2002" i="4" s="1"/>
  <c r="C2003" i="4" s="1"/>
  <c r="C2004" i="4" s="1"/>
  <c r="C2005" i="4" s="1"/>
  <c r="C2006" i="4" s="1"/>
  <c r="P8" i="1"/>
  <c r="Q8" i="1"/>
  <c r="O8" i="1"/>
  <c r="H5" i="1"/>
  <c r="P5" i="1" l="1"/>
  <c r="C9" i="4"/>
  <c r="D19" i="9"/>
  <c r="D18" i="9"/>
  <c r="C19" i="9"/>
  <c r="C18" i="9"/>
  <c r="J4" i="1" l="1"/>
  <c r="F248" i="4" s="1"/>
  <c r="E1961" i="4" l="1"/>
  <c r="E1679" i="4"/>
  <c r="E1952" i="4"/>
  <c r="E1382" i="4"/>
  <c r="E1687" i="4"/>
  <c r="E1644" i="4"/>
  <c r="E1720" i="4"/>
  <c r="E1404" i="4"/>
  <c r="E1833" i="4"/>
  <c r="E1280" i="4"/>
  <c r="E1917" i="4"/>
  <c r="E1247" i="4"/>
  <c r="E1753" i="4"/>
  <c r="E1894" i="4"/>
  <c r="E1797" i="4"/>
  <c r="E1575" i="4"/>
  <c r="E1631" i="4"/>
  <c r="E1645" i="4"/>
  <c r="E1315" i="4"/>
  <c r="E1096" i="4"/>
  <c r="E1517" i="4"/>
  <c r="E1896" i="4"/>
  <c r="E1391" i="4"/>
  <c r="E1804" i="4"/>
  <c r="E1534" i="4"/>
  <c r="E1998" i="4"/>
  <c r="E1825" i="4"/>
  <c r="E1899" i="4"/>
  <c r="E1381" i="4"/>
  <c r="E1799" i="4"/>
  <c r="E1502" i="4"/>
  <c r="E1577" i="4"/>
  <c r="E1128" i="4"/>
  <c r="E1119" i="4"/>
  <c r="E1633" i="4"/>
  <c r="E1992" i="4"/>
  <c r="E1132" i="4"/>
  <c r="E719" i="4"/>
  <c r="E1987" i="4"/>
  <c r="E1935" i="4"/>
  <c r="E1569" i="4"/>
  <c r="E1776" i="4"/>
  <c r="E577" i="4"/>
  <c r="E1932" i="4"/>
  <c r="E1068" i="4"/>
  <c r="E1971" i="4"/>
  <c r="E1862" i="4"/>
  <c r="E1479" i="4"/>
  <c r="E1902" i="4"/>
  <c r="E1558" i="4"/>
  <c r="E1773" i="4"/>
  <c r="E1637" i="4"/>
  <c r="E1493" i="4"/>
  <c r="E474" i="4"/>
  <c r="E1772" i="4"/>
  <c r="E1620" i="4"/>
  <c r="E1396" i="4"/>
  <c r="E1020" i="4"/>
  <c r="E1835" i="4"/>
  <c r="E1371" i="4"/>
  <c r="E1858" i="4"/>
  <c r="E1184" i="4"/>
  <c r="E1327" i="4"/>
  <c r="E193" i="4"/>
  <c r="E563" i="4"/>
  <c r="E1923" i="4"/>
  <c r="E1721" i="4"/>
  <c r="E1425" i="4"/>
  <c r="E943" i="4"/>
  <c r="E1832" i="4"/>
  <c r="E1615" i="4"/>
  <c r="E1337" i="4"/>
  <c r="E1934" i="4"/>
  <c r="E1767" i="4"/>
  <c r="E1486" i="4"/>
  <c r="E1111" i="4"/>
  <c r="E1846" i="4"/>
  <c r="E1503" i="4"/>
  <c r="E877" i="4"/>
  <c r="E1745" i="4"/>
  <c r="E1415" i="4"/>
  <c r="E1953" i="4"/>
  <c r="E1647" i="4"/>
  <c r="E1326" i="4"/>
  <c r="E1887" i="4"/>
  <c r="E1601" i="4"/>
  <c r="E1135" i="4"/>
  <c r="E1806" i="4"/>
  <c r="E1513" i="4"/>
  <c r="E1004" i="4"/>
  <c r="E99" i="4"/>
  <c r="E1893" i="4"/>
  <c r="E1749" i="4"/>
  <c r="E1629" i="4"/>
  <c r="E1477" i="4"/>
  <c r="E1349" i="4"/>
  <c r="E1064" i="4"/>
  <c r="E79" i="4"/>
  <c r="E1908" i="4"/>
  <c r="E1764" i="4"/>
  <c r="E1596" i="4"/>
  <c r="E1388" i="4"/>
  <c r="E861" i="4"/>
  <c r="E1795" i="4"/>
  <c r="E1310" i="4"/>
  <c r="E1794" i="4"/>
  <c r="E1015" i="4"/>
  <c r="E1200" i="4"/>
  <c r="E35" i="4"/>
  <c r="E1187" i="4"/>
  <c r="E1063" i="4"/>
  <c r="E1467" i="4"/>
  <c r="E1584" i="4"/>
  <c r="E1737" i="4"/>
  <c r="E1359" i="4"/>
  <c r="E1220" i="4"/>
  <c r="E1047" i="4"/>
  <c r="E1967" i="4"/>
  <c r="E1646" i="4"/>
  <c r="F1724" i="4"/>
  <c r="E1373" i="4"/>
  <c r="E1881" i="4"/>
  <c r="E1999" i="4"/>
  <c r="E1314" i="4"/>
  <c r="E402" i="4"/>
  <c r="E1982" i="4"/>
  <c r="E1928" i="4"/>
  <c r="E1871" i="4"/>
  <c r="E1449" i="4"/>
  <c r="E2005" i="4"/>
  <c r="E1885" i="4"/>
  <c r="E1733" i="4"/>
  <c r="E1605" i="4"/>
  <c r="E1023" i="4"/>
  <c r="F1916" i="4"/>
  <c r="E1892" i="4"/>
  <c r="E1756" i="4"/>
  <c r="E1556" i="4"/>
  <c r="E1364" i="4"/>
  <c r="E718" i="4"/>
  <c r="E1739" i="4"/>
  <c r="E1299" i="4"/>
  <c r="E1610" i="4"/>
  <c r="E992" i="4"/>
  <c r="E1136" i="4"/>
  <c r="F1580" i="4"/>
  <c r="E1163" i="4"/>
  <c r="E974" i="4"/>
  <c r="E1950" i="4"/>
  <c r="E1848" i="4"/>
  <c r="E1783" i="4"/>
  <c r="E1567" i="4"/>
  <c r="E1728" i="4"/>
  <c r="E1196" i="4"/>
  <c r="E401" i="4"/>
  <c r="E1087" i="4"/>
  <c r="E1406" i="4"/>
  <c r="E1551" i="4"/>
  <c r="E1735" i="4"/>
  <c r="E1830" i="4"/>
  <c r="E1729" i="4"/>
  <c r="E1625" i="4"/>
  <c r="E984" i="4"/>
  <c r="E1469" i="4"/>
  <c r="E1865" i="4"/>
  <c r="E1662" i="4"/>
  <c r="E1383" i="4"/>
  <c r="E1960" i="4"/>
  <c r="E1800" i="4"/>
  <c r="E1529" i="4"/>
  <c r="E1224" i="4"/>
  <c r="E1907" i="4"/>
  <c r="E1678" i="4"/>
  <c r="E1441" i="4"/>
  <c r="E1995" i="4"/>
  <c r="E1782" i="4"/>
  <c r="E1439" i="4"/>
  <c r="E1929" i="4"/>
  <c r="E1694" i="4"/>
  <c r="E1303" i="4"/>
  <c r="E1903" i="4"/>
  <c r="E1606" i="4"/>
  <c r="E1007" i="4"/>
  <c r="E1839" i="4"/>
  <c r="E1473" i="4"/>
  <c r="E2001" i="4"/>
  <c r="E1758" i="4"/>
  <c r="E1385" i="4"/>
  <c r="E960" i="4"/>
  <c r="E1989" i="4"/>
  <c r="E1861" i="4"/>
  <c r="E1725" i="4"/>
  <c r="E1573" i="4"/>
  <c r="E1453" i="4"/>
  <c r="E1302" i="4"/>
  <c r="E980" i="4"/>
  <c r="F1627" i="4"/>
  <c r="E1860" i="4"/>
  <c r="E1732" i="4"/>
  <c r="E1524" i="4"/>
  <c r="E1322" i="4"/>
  <c r="E637" i="4"/>
  <c r="E1667" i="4"/>
  <c r="E1188" i="4"/>
  <c r="E1602" i="4"/>
  <c r="E538" i="4"/>
  <c r="E967" i="4"/>
  <c r="E1317" i="4"/>
  <c r="E971" i="4"/>
  <c r="E1843" i="4"/>
  <c r="E1906" i="4"/>
  <c r="E1346" i="4"/>
  <c r="E815" i="4"/>
  <c r="E1489" i="4"/>
  <c r="E1657" i="4"/>
  <c r="E1505" i="4"/>
  <c r="E1777" i="4"/>
  <c r="E1369" i="4"/>
  <c r="E1870" i="4"/>
  <c r="E1901" i="4"/>
  <c r="E1924" i="4"/>
  <c r="E1703" i="4"/>
  <c r="E1816" i="4"/>
  <c r="E1920" i="4"/>
  <c r="E1463" i="4"/>
  <c r="E1462" i="4"/>
  <c r="E1328" i="4"/>
  <c r="E1260" i="4"/>
  <c r="E1518" i="4"/>
  <c r="E1774" i="4"/>
  <c r="E983" i="4"/>
  <c r="E1312" i="4"/>
  <c r="E1849" i="4"/>
  <c r="E1598" i="4"/>
  <c r="E1361" i="4"/>
  <c r="E1947" i="4"/>
  <c r="E1768" i="4"/>
  <c r="E1510" i="4"/>
  <c r="E1055" i="4"/>
  <c r="E1895" i="4"/>
  <c r="E1655" i="4"/>
  <c r="E1399" i="4"/>
  <c r="E1983" i="4"/>
  <c r="E1718" i="4"/>
  <c r="E1398" i="4"/>
  <c r="E1918" i="4"/>
  <c r="E1649" i="4"/>
  <c r="E1263" i="4"/>
  <c r="E1840" i="4"/>
  <c r="E1561" i="4"/>
  <c r="E106" i="4"/>
  <c r="E1791" i="4"/>
  <c r="E1454" i="4"/>
  <c r="E1963" i="4"/>
  <c r="E1742" i="4"/>
  <c r="E1343" i="4"/>
  <c r="E896" i="4"/>
  <c r="E1981" i="4"/>
  <c r="E1829" i="4"/>
  <c r="E1709" i="4"/>
  <c r="E1565" i="4"/>
  <c r="E1437" i="4"/>
  <c r="E1291" i="4"/>
  <c r="E895" i="4"/>
  <c r="E1996" i="4"/>
  <c r="E1844" i="4"/>
  <c r="E1708" i="4"/>
  <c r="E1516" i="4"/>
  <c r="E1232" i="4"/>
  <c r="E371" i="4"/>
  <c r="E1627" i="4"/>
  <c r="E888" i="4"/>
  <c r="E1586" i="4"/>
  <c r="E525" i="4"/>
  <c r="E1166" i="4"/>
  <c r="E1061" i="4"/>
  <c r="E947" i="4"/>
  <c r="E1487" i="4"/>
  <c r="E920" i="4"/>
  <c r="E1863" i="4"/>
  <c r="E1335" i="4"/>
  <c r="E1969" i="4"/>
  <c r="E1695" i="4"/>
  <c r="E1353" i="4"/>
  <c r="E1904" i="4"/>
  <c r="E1566" i="4"/>
  <c r="E1152" i="4"/>
  <c r="E1808" i="4"/>
  <c r="E1497" i="4"/>
  <c r="E2003" i="4"/>
  <c r="E1743" i="4"/>
  <c r="E1431" i="4"/>
  <c r="E1937" i="4"/>
  <c r="E1686" i="4"/>
  <c r="E1318" i="4"/>
  <c r="E730" i="4"/>
  <c r="E1965" i="4"/>
  <c r="E1821" i="4"/>
  <c r="E1693" i="4"/>
  <c r="E1557" i="4"/>
  <c r="E1405" i="4"/>
  <c r="E1256" i="4"/>
  <c r="E827" i="4"/>
  <c r="E1972" i="4"/>
  <c r="E1836" i="4"/>
  <c r="E1668" i="4"/>
  <c r="E1500" i="4"/>
  <c r="E1191" i="4"/>
  <c r="F1881" i="4"/>
  <c r="E1603" i="4"/>
  <c r="F1827" i="4"/>
  <c r="E1570" i="4"/>
  <c r="E249" i="4"/>
  <c r="E1142" i="4"/>
  <c r="E933" i="4"/>
  <c r="E994" i="4"/>
  <c r="E1975" i="4"/>
  <c r="E1801" i="4"/>
  <c r="E1553" i="4"/>
  <c r="E1176" i="4"/>
  <c r="E1921" i="4"/>
  <c r="E1702" i="4"/>
  <c r="E1446" i="4"/>
  <c r="E503" i="4"/>
  <c r="E1815" i="4"/>
  <c r="E1614" i="4"/>
  <c r="E1307" i="4"/>
  <c r="E1944" i="4"/>
  <c r="E1673" i="4"/>
  <c r="E1216" i="4"/>
  <c r="E1873" i="4"/>
  <c r="E1521" i="4"/>
  <c r="E835" i="4"/>
  <c r="E1792" i="4"/>
  <c r="E1433" i="4"/>
  <c r="E1991" i="4"/>
  <c r="E1710" i="4"/>
  <c r="E1367" i="4"/>
  <c r="E1926" i="4"/>
  <c r="E1599" i="4"/>
  <c r="E1240" i="4"/>
  <c r="E659" i="4"/>
  <c r="E1949" i="4"/>
  <c r="E1813" i="4"/>
  <c r="E1661" i="4"/>
  <c r="E1541" i="4"/>
  <c r="E1389" i="4"/>
  <c r="E1192" i="4"/>
  <c r="E782" i="4"/>
  <c r="E1948" i="4"/>
  <c r="E1828" i="4"/>
  <c r="E1652" i="4"/>
  <c r="E1460" i="4"/>
  <c r="E1148" i="4"/>
  <c r="E1859" i="4"/>
  <c r="E1539" i="4"/>
  <c r="E1994" i="4"/>
  <c r="E1410" i="4"/>
  <c r="E1712" i="4"/>
  <c r="E1014" i="4"/>
  <c r="E858" i="4"/>
  <c r="E1225" i="4"/>
  <c r="E1936" i="4"/>
  <c r="E1817" i="4"/>
  <c r="E1681" i="4"/>
  <c r="E1511" i="4"/>
  <c r="E1342" i="4"/>
  <c r="E593" i="4"/>
  <c r="E1910" i="4"/>
  <c r="E1784" i="4"/>
  <c r="E1638" i="4"/>
  <c r="E1465" i="4"/>
  <c r="E1283" i="4"/>
  <c r="E1984" i="4"/>
  <c r="E1879" i="4"/>
  <c r="E1751" i="4"/>
  <c r="E1591" i="4"/>
  <c r="E1422" i="4"/>
  <c r="E1160" i="4"/>
  <c r="E1958" i="4"/>
  <c r="E1814" i="4"/>
  <c r="E1609" i="4"/>
  <c r="E1375" i="4"/>
  <c r="E321" i="4"/>
  <c r="E1857" i="4"/>
  <c r="E1671" i="4"/>
  <c r="E1457" i="4"/>
  <c r="E1092" i="4"/>
  <c r="E1915" i="4"/>
  <c r="E1760" i="4"/>
  <c r="E1542" i="4"/>
  <c r="E1296" i="4"/>
  <c r="E1977" i="4"/>
  <c r="E1823" i="4"/>
  <c r="E1623" i="4"/>
  <c r="E1409" i="4"/>
  <c r="E739" i="4"/>
  <c r="E1886" i="4"/>
  <c r="E1726" i="4"/>
  <c r="E1494" i="4"/>
  <c r="E1183" i="4"/>
  <c r="E940" i="4"/>
  <c r="E299" i="4"/>
  <c r="E1957" i="4"/>
  <c r="E1877" i="4"/>
  <c r="E1789" i="4"/>
  <c r="E1701" i="4"/>
  <c r="E1621" i="4"/>
  <c r="E1533" i="4"/>
  <c r="E1445" i="4"/>
  <c r="E1365" i="4"/>
  <c r="E1236" i="4"/>
  <c r="E1000" i="4"/>
  <c r="E649" i="4"/>
  <c r="E1988" i="4"/>
  <c r="E1900" i="4"/>
  <c r="E1820" i="4"/>
  <c r="E1724" i="4"/>
  <c r="E1604" i="4"/>
  <c r="E1492" i="4"/>
  <c r="E1340" i="4"/>
  <c r="E1040" i="4"/>
  <c r="E285" i="4"/>
  <c r="E1771" i="4"/>
  <c r="E1515" i="4"/>
  <c r="E1167" i="4"/>
  <c r="E1826" i="4"/>
  <c r="E1458" i="4"/>
  <c r="E849" i="4"/>
  <c r="E1536" i="4"/>
  <c r="E903" i="4"/>
  <c r="E934" i="4"/>
  <c r="E1213" i="4"/>
  <c r="E711" i="4"/>
  <c r="E882" i="4"/>
  <c r="E1520" i="4"/>
  <c r="F1746" i="4"/>
  <c r="E886" i="4"/>
  <c r="E1125" i="4"/>
  <c r="E869" i="4"/>
  <c r="E1911" i="4"/>
  <c r="E1785" i="4"/>
  <c r="E1639" i="4"/>
  <c r="E1470" i="4"/>
  <c r="E1286" i="4"/>
  <c r="E1985" i="4"/>
  <c r="E1880" i="4"/>
  <c r="E1752" i="4"/>
  <c r="E1593" i="4"/>
  <c r="E1423" i="4"/>
  <c r="E1175" i="4"/>
  <c r="E1959" i="4"/>
  <c r="E1847" i="4"/>
  <c r="E1719" i="4"/>
  <c r="E1550" i="4"/>
  <c r="E1377" i="4"/>
  <c r="E1048" i="4"/>
  <c r="E1931" i="4"/>
  <c r="E1766" i="4"/>
  <c r="E1545" i="4"/>
  <c r="E1334" i="4"/>
  <c r="E1968" i="4"/>
  <c r="E1809" i="4"/>
  <c r="E1630" i="4"/>
  <c r="E1393" i="4"/>
  <c r="E231" i="4"/>
  <c r="E1888" i="4"/>
  <c r="E1711" i="4"/>
  <c r="E1478" i="4"/>
  <c r="E1199" i="4"/>
  <c r="E1939" i="4"/>
  <c r="E1775" i="4"/>
  <c r="E1582" i="4"/>
  <c r="E1345" i="4"/>
  <c r="E1990" i="4"/>
  <c r="E1854" i="4"/>
  <c r="E1663" i="4"/>
  <c r="E1430" i="4"/>
  <c r="E1071" i="4"/>
  <c r="E870" i="4"/>
  <c r="F1923" i="4"/>
  <c r="E1941" i="4"/>
  <c r="E1853" i="4"/>
  <c r="E1765" i="4"/>
  <c r="E1685" i="4"/>
  <c r="E1597" i="4"/>
  <c r="E1509" i="4"/>
  <c r="E1429" i="4"/>
  <c r="E1341" i="4"/>
  <c r="E1172" i="4"/>
  <c r="E959" i="4"/>
  <c r="E387" i="4"/>
  <c r="E1964" i="4"/>
  <c r="E1884" i="4"/>
  <c r="E1796" i="4"/>
  <c r="E1692" i="4"/>
  <c r="E1588" i="4"/>
  <c r="E1452" i="4"/>
  <c r="E1300" i="4"/>
  <c r="E976" i="4"/>
  <c r="F1614" i="4"/>
  <c r="E1731" i="4"/>
  <c r="E1451" i="4"/>
  <c r="E709" i="4"/>
  <c r="E1770" i="4"/>
  <c r="E1394" i="4"/>
  <c r="E1032" i="4"/>
  <c r="E1456" i="4"/>
  <c r="E1230" i="4"/>
  <c r="E859" i="4"/>
  <c r="E1101" i="4"/>
  <c r="E1267" i="4"/>
  <c r="E1226" i="4"/>
  <c r="E2000" i="4"/>
  <c r="E1897" i="4"/>
  <c r="E1769" i="4"/>
  <c r="E1617" i="4"/>
  <c r="E1447" i="4"/>
  <c r="E1239" i="4"/>
  <c r="E1974" i="4"/>
  <c r="E1864" i="4"/>
  <c r="E1736" i="4"/>
  <c r="E1574" i="4"/>
  <c r="E1401" i="4"/>
  <c r="E1112" i="4"/>
  <c r="E1945" i="4"/>
  <c r="E1831" i="4"/>
  <c r="E1697" i="4"/>
  <c r="E1527" i="4"/>
  <c r="E1358" i="4"/>
  <c r="E900" i="4"/>
  <c r="E1905" i="4"/>
  <c r="E1734" i="4"/>
  <c r="E1526" i="4"/>
  <c r="E1268" i="4"/>
  <c r="E1943" i="4"/>
  <c r="E1793" i="4"/>
  <c r="E1585" i="4"/>
  <c r="E1351" i="4"/>
  <c r="E2006" i="4"/>
  <c r="E1856" i="4"/>
  <c r="E1670" i="4"/>
  <c r="E1455" i="4"/>
  <c r="E1088" i="4"/>
  <c r="E1913" i="4"/>
  <c r="E1759" i="4"/>
  <c r="E1537" i="4"/>
  <c r="E1294" i="4"/>
  <c r="E1976" i="4"/>
  <c r="E1822" i="4"/>
  <c r="E1622" i="4"/>
  <c r="E1407" i="4"/>
  <c r="E666" i="4"/>
  <c r="E783" i="4"/>
  <c r="F1687" i="4"/>
  <c r="E1925" i="4"/>
  <c r="E1837" i="4"/>
  <c r="E1757" i="4"/>
  <c r="E1669" i="4"/>
  <c r="E1581" i="4"/>
  <c r="E1501" i="4"/>
  <c r="E1413" i="4"/>
  <c r="E1323" i="4"/>
  <c r="E1151" i="4"/>
  <c r="E916" i="4"/>
  <c r="E197" i="4"/>
  <c r="E1956" i="4"/>
  <c r="E1868" i="4"/>
  <c r="E1780" i="4"/>
  <c r="E1684" i="4"/>
  <c r="E1564" i="4"/>
  <c r="E1428" i="4"/>
  <c r="E1290" i="4"/>
  <c r="E892" i="4"/>
  <c r="E1867" i="4"/>
  <c r="E1707" i="4"/>
  <c r="E1411" i="4"/>
  <c r="E453" i="4"/>
  <c r="E1698" i="4"/>
  <c r="E1354" i="4"/>
  <c r="E690" i="4"/>
  <c r="E1432" i="4"/>
  <c r="E1190" i="4"/>
  <c r="E530" i="4"/>
  <c r="E1085" i="4"/>
  <c r="E1251" i="4"/>
  <c r="E1178" i="4"/>
  <c r="E1803" i="4"/>
  <c r="E1643" i="4"/>
  <c r="E1443" i="4"/>
  <c r="E1060" i="4"/>
  <c r="E1962" i="4"/>
  <c r="E1762" i="4"/>
  <c r="E1514" i="4"/>
  <c r="E1271" i="4"/>
  <c r="E439" i="4"/>
  <c r="E1664" i="4"/>
  <c r="E1392" i="4"/>
  <c r="E841" i="4"/>
  <c r="E1102" i="4"/>
  <c r="E713" i="4"/>
  <c r="E1277" i="4"/>
  <c r="E997" i="4"/>
  <c r="E359" i="4"/>
  <c r="E1139" i="4"/>
  <c r="E729" i="4"/>
  <c r="E1073" i="4"/>
  <c r="E1016" i="4"/>
  <c r="E1922" i="4"/>
  <c r="E1714" i="4"/>
  <c r="E1506" i="4"/>
  <c r="E1248" i="4"/>
  <c r="E261" i="4"/>
  <c r="E1648" i="4"/>
  <c r="E1368" i="4"/>
  <c r="E679" i="4"/>
  <c r="E1062" i="4"/>
  <c r="E627" i="4"/>
  <c r="E1253" i="4"/>
  <c r="E973" i="4"/>
  <c r="E287" i="4"/>
  <c r="E1123" i="4"/>
  <c r="E349" i="4"/>
  <c r="E785" i="4"/>
  <c r="E185" i="4"/>
  <c r="E1059" i="4"/>
  <c r="E210" i="4"/>
  <c r="E553" i="4"/>
  <c r="E1747" i="4"/>
  <c r="E1571" i="4"/>
  <c r="E1347" i="4"/>
  <c r="E818" i="4"/>
  <c r="E1898" i="4"/>
  <c r="E1666" i="4"/>
  <c r="E1450" i="4"/>
  <c r="E1164" i="4"/>
  <c r="E927" i="4"/>
  <c r="E1560" i="4"/>
  <c r="E1295" i="4"/>
  <c r="E1270" i="4"/>
  <c r="E998" i="4"/>
  <c r="E465" i="4"/>
  <c r="E1189" i="4"/>
  <c r="E893" i="4"/>
  <c r="F1891" i="4"/>
  <c r="E1035" i="4"/>
  <c r="F1778" i="4"/>
  <c r="F1885" i="4"/>
  <c r="G1885" i="4" s="1"/>
  <c r="E738" i="4"/>
  <c r="E863" i="4"/>
  <c r="E241" i="4"/>
  <c r="E1919" i="4"/>
  <c r="E1798" i="4"/>
  <c r="E1654" i="4"/>
  <c r="E1481" i="4"/>
  <c r="E1304" i="4"/>
  <c r="E1993" i="4"/>
  <c r="E1889" i="4"/>
  <c r="E1761" i="4"/>
  <c r="E1607" i="4"/>
  <c r="E1438" i="4"/>
  <c r="E1204" i="4"/>
  <c r="E1979" i="4"/>
  <c r="E1872" i="4"/>
  <c r="E1744" i="4"/>
  <c r="E1583" i="4"/>
  <c r="E1414" i="4"/>
  <c r="E1140" i="4"/>
  <c r="E1966" i="4"/>
  <c r="E1855" i="4"/>
  <c r="E1727" i="4"/>
  <c r="E1559" i="4"/>
  <c r="E1390" i="4"/>
  <c r="E1076" i="4"/>
  <c r="E1951" i="4"/>
  <c r="E1838" i="4"/>
  <c r="E1705" i="4"/>
  <c r="E1535" i="4"/>
  <c r="E1366" i="4"/>
  <c r="E964" i="4"/>
  <c r="E919" i="4"/>
  <c r="E490" i="4"/>
  <c r="E1997" i="4"/>
  <c r="E1933" i="4"/>
  <c r="E1869" i="4"/>
  <c r="E1805" i="4"/>
  <c r="E1741" i="4"/>
  <c r="E1677" i="4"/>
  <c r="E1613" i="4"/>
  <c r="E1549" i="4"/>
  <c r="E1485" i="4"/>
  <c r="E1421" i="4"/>
  <c r="E1357" i="4"/>
  <c r="E1279" i="4"/>
  <c r="E1108" i="4"/>
  <c r="E936" i="4"/>
  <c r="E569" i="4"/>
  <c r="E2004" i="4"/>
  <c r="E1940" i="4"/>
  <c r="E1876" i="4"/>
  <c r="E1812" i="4"/>
  <c r="E1748" i="4"/>
  <c r="E1660" i="4"/>
  <c r="E1580" i="4"/>
  <c r="E1468" i="4"/>
  <c r="E1372" i="4"/>
  <c r="E1212" i="4"/>
  <c r="E956" i="4"/>
  <c r="E195" i="4"/>
  <c r="E1811" i="4"/>
  <c r="E1715" i="4"/>
  <c r="E1563" i="4"/>
  <c r="E1403" i="4"/>
  <c r="E1144" i="4"/>
  <c r="E42" i="4"/>
  <c r="E1866" i="4"/>
  <c r="E1706" i="4"/>
  <c r="E1546" i="4"/>
  <c r="E1386" i="4"/>
  <c r="E1036" i="4"/>
  <c r="E19" i="4"/>
  <c r="E1688" i="4"/>
  <c r="E1496" i="4"/>
  <c r="E1244" i="4"/>
  <c r="E234" i="4"/>
  <c r="E1126" i="4"/>
  <c r="E910" i="4"/>
  <c r="E362" i="4"/>
  <c r="E1229" i="4"/>
  <c r="E1021" i="4"/>
  <c r="E775" i="4"/>
  <c r="F1574" i="4"/>
  <c r="E1099" i="4"/>
  <c r="E813" i="4"/>
  <c r="E1114" i="4"/>
  <c r="E527" i="4"/>
  <c r="E209" i="4"/>
  <c r="E306" i="4"/>
  <c r="E1878" i="4"/>
  <c r="E1750" i="4"/>
  <c r="E1590" i="4"/>
  <c r="E1417" i="4"/>
  <c r="E1156" i="4"/>
  <c r="E1955" i="4"/>
  <c r="E1841" i="4"/>
  <c r="E1713" i="4"/>
  <c r="E1543" i="4"/>
  <c r="E1374" i="4"/>
  <c r="E1028" i="4"/>
  <c r="E1942" i="4"/>
  <c r="E1824" i="4"/>
  <c r="E1689" i="4"/>
  <c r="E1519" i="4"/>
  <c r="E1350" i="4"/>
  <c r="E794" i="4"/>
  <c r="E1927" i="4"/>
  <c r="E1807" i="4"/>
  <c r="E1665" i="4"/>
  <c r="E1495" i="4"/>
  <c r="E1324" i="4"/>
  <c r="F1954" i="4"/>
  <c r="E1912" i="4"/>
  <c r="E1790" i="4"/>
  <c r="E1641" i="4"/>
  <c r="E1471" i="4"/>
  <c r="E1292" i="4"/>
  <c r="E1024" i="4"/>
  <c r="E834" i="4"/>
  <c r="E218" i="4"/>
  <c r="E1973" i="4"/>
  <c r="E1909" i="4"/>
  <c r="E1845" i="4"/>
  <c r="E1781" i="4"/>
  <c r="E1717" i="4"/>
  <c r="E1653" i="4"/>
  <c r="E1589" i="4"/>
  <c r="E1525" i="4"/>
  <c r="E1461" i="4"/>
  <c r="E1397" i="4"/>
  <c r="E1333" i="4"/>
  <c r="E1215" i="4"/>
  <c r="E1044" i="4"/>
  <c r="E862" i="4"/>
  <c r="E298" i="4"/>
  <c r="E1980" i="4"/>
  <c r="E1916" i="4"/>
  <c r="G1916" i="4" s="1"/>
  <c r="E1852" i="4"/>
  <c r="E1788" i="4"/>
  <c r="E1716" i="4"/>
  <c r="E1628" i="4"/>
  <c r="E1532" i="4"/>
  <c r="E1436" i="4"/>
  <c r="E1332" i="4"/>
  <c r="E1127" i="4"/>
  <c r="E819" i="4"/>
  <c r="E1875" i="4"/>
  <c r="E1779" i="4"/>
  <c r="E1659" i="4"/>
  <c r="E1507" i="4"/>
  <c r="E1339" i="4"/>
  <c r="E911" i="4"/>
  <c r="E1970" i="4"/>
  <c r="E1802" i="4"/>
  <c r="E1650" i="4"/>
  <c r="E1482" i="4"/>
  <c r="E1308" i="4"/>
  <c r="E908" i="4"/>
  <c r="E847" i="4"/>
  <c r="E1624" i="4"/>
  <c r="E1408" i="4"/>
  <c r="E1031" i="4"/>
  <c r="E1254" i="4"/>
  <c r="E1038" i="4"/>
  <c r="E817" i="4"/>
  <c r="F1813" i="4"/>
  <c r="E1149" i="4"/>
  <c r="E957" i="4"/>
  <c r="E461" i="4"/>
  <c r="E1227" i="4"/>
  <c r="E1011" i="4"/>
  <c r="E247" i="4"/>
  <c r="E122" i="4"/>
  <c r="E759" i="4"/>
  <c r="E1700" i="4"/>
  <c r="E1636" i="4"/>
  <c r="E1572" i="4"/>
  <c r="E1508" i="4"/>
  <c r="E1444" i="4"/>
  <c r="E1380" i="4"/>
  <c r="E1311" i="4"/>
  <c r="E1168" i="4"/>
  <c r="E999" i="4"/>
  <c r="E773" i="4"/>
  <c r="E43" i="4"/>
  <c r="E1851" i="4"/>
  <c r="E1787" i="4"/>
  <c r="E1723" i="4"/>
  <c r="E1635" i="4"/>
  <c r="E1531" i="4"/>
  <c r="E1435" i="4"/>
  <c r="E1320" i="4"/>
  <c r="E1080" i="4"/>
  <c r="E762" i="4"/>
  <c r="E1986" i="4"/>
  <c r="E1890" i="4"/>
  <c r="E1778" i="4"/>
  <c r="E1674" i="4"/>
  <c r="E1578" i="4"/>
  <c r="E1474" i="4"/>
  <c r="E1378" i="4"/>
  <c r="E1207" i="4"/>
  <c r="E928" i="4"/>
  <c r="E163" i="4"/>
  <c r="E606" i="4"/>
  <c r="E1656" i="4"/>
  <c r="E1528" i="4"/>
  <c r="E1400" i="4"/>
  <c r="E1223" i="4"/>
  <c r="E878" i="4"/>
  <c r="E1262" i="4"/>
  <c r="E1134" i="4"/>
  <c r="E1006" i="4"/>
  <c r="E873" i="4"/>
  <c r="E499" i="4"/>
  <c r="F1721" i="4"/>
  <c r="G1721" i="4" s="1"/>
  <c r="E1221" i="4"/>
  <c r="E1093" i="4"/>
  <c r="E965" i="4"/>
  <c r="E797" i="4"/>
  <c r="E323" i="4"/>
  <c r="E1259" i="4"/>
  <c r="E1131" i="4"/>
  <c r="E1003" i="4"/>
  <c r="E750" i="4"/>
  <c r="E15" i="4"/>
  <c r="E1106" i="4"/>
  <c r="E1081" i="4"/>
  <c r="E245" i="4"/>
  <c r="E253" i="4"/>
  <c r="E617" i="4"/>
  <c r="F1683" i="4"/>
  <c r="E914" i="4"/>
  <c r="E889" i="4"/>
  <c r="F1852" i="4"/>
  <c r="E747" i="4"/>
  <c r="E1740" i="4"/>
  <c r="E1676" i="4"/>
  <c r="E1612" i="4"/>
  <c r="E1548" i="4"/>
  <c r="E1484" i="4"/>
  <c r="E1420" i="4"/>
  <c r="E1356" i="4"/>
  <c r="E1276" i="4"/>
  <c r="E1104" i="4"/>
  <c r="E935" i="4"/>
  <c r="E555" i="4"/>
  <c r="E1891" i="4"/>
  <c r="E1827" i="4"/>
  <c r="G1827" i="4" s="1"/>
  <c r="E1763" i="4"/>
  <c r="E1699" i="4"/>
  <c r="E1595" i="4"/>
  <c r="E1499" i="4"/>
  <c r="E1387" i="4"/>
  <c r="E1252" i="4"/>
  <c r="E996" i="4"/>
  <c r="E363" i="4"/>
  <c r="E1954" i="4"/>
  <c r="E1842" i="4"/>
  <c r="E1738" i="4"/>
  <c r="E1642" i="4"/>
  <c r="E1538" i="4"/>
  <c r="E1442" i="4"/>
  <c r="E1330" i="4"/>
  <c r="E1100" i="4"/>
  <c r="E814" i="4"/>
  <c r="E968" i="4"/>
  <c r="F1788" i="4"/>
  <c r="E1600" i="4"/>
  <c r="E1472" i="4"/>
  <c r="E1344" i="4"/>
  <c r="E1072" i="4"/>
  <c r="E423" i="4"/>
  <c r="E1206" i="4"/>
  <c r="E1078" i="4"/>
  <c r="E950" i="4"/>
  <c r="E755" i="4"/>
  <c r="E259" i="4"/>
  <c r="E1293" i="4"/>
  <c r="E1165" i="4"/>
  <c r="E1037" i="4"/>
  <c r="E909" i="4"/>
  <c r="E626" i="4"/>
  <c r="E23" i="4"/>
  <c r="E1203" i="4"/>
  <c r="E1075" i="4"/>
  <c r="E939" i="4"/>
  <c r="E517" i="4"/>
  <c r="E1274" i="4"/>
  <c r="E898" i="4"/>
  <c r="E513" i="4"/>
  <c r="E587" i="4"/>
  <c r="E662" i="4"/>
  <c r="E1540" i="4"/>
  <c r="E1476" i="4"/>
  <c r="E1412" i="4"/>
  <c r="E1348" i="4"/>
  <c r="E1255" i="4"/>
  <c r="E1084" i="4"/>
  <c r="E912" i="4"/>
  <c r="E466" i="4"/>
  <c r="E1883" i="4"/>
  <c r="E1819" i="4"/>
  <c r="E1755" i="4"/>
  <c r="E1691" i="4"/>
  <c r="E1579" i="4"/>
  <c r="E1475" i="4"/>
  <c r="E1379" i="4"/>
  <c r="E1231" i="4"/>
  <c r="E975" i="4"/>
  <c r="E183" i="4"/>
  <c r="E1930" i="4"/>
  <c r="E1834" i="4"/>
  <c r="E1730" i="4"/>
  <c r="E1634" i="4"/>
  <c r="E1522" i="4"/>
  <c r="E1418" i="4"/>
  <c r="E1319" i="4"/>
  <c r="E1079" i="4"/>
  <c r="E761" i="4"/>
  <c r="E948" i="4"/>
  <c r="F1461" i="4"/>
  <c r="E1592" i="4"/>
  <c r="E1464" i="4"/>
  <c r="E1336" i="4"/>
  <c r="E1052" i="4"/>
  <c r="E333" i="4"/>
  <c r="E1198" i="4"/>
  <c r="E1070" i="4"/>
  <c r="E942" i="4"/>
  <c r="E734" i="4"/>
  <c r="E223" i="4"/>
  <c r="E1285" i="4"/>
  <c r="E1157" i="4"/>
  <c r="E1029" i="4"/>
  <c r="E901" i="4"/>
  <c r="E594" i="4"/>
  <c r="F1966" i="4"/>
  <c r="E1195" i="4"/>
  <c r="E1067" i="4"/>
  <c r="E907" i="4"/>
  <c r="E487" i="4"/>
  <c r="E1234" i="4"/>
  <c r="E670" i="4"/>
  <c r="E338" i="4"/>
  <c r="E370" i="4"/>
  <c r="F561" i="4"/>
  <c r="E995" i="4"/>
  <c r="E931" i="4"/>
  <c r="E855" i="4"/>
  <c r="E702" i="4"/>
  <c r="E451" i="4"/>
  <c r="E179" i="4"/>
  <c r="F1524" i="4"/>
  <c r="E1218" i="4"/>
  <c r="E1066" i="4"/>
  <c r="E851" i="4"/>
  <c r="F1667" i="4"/>
  <c r="G1667" i="4" s="1"/>
  <c r="E1017" i="4"/>
  <c r="E235" i="4"/>
  <c r="E450" i="4"/>
  <c r="F1564" i="4"/>
  <c r="E267" i="4"/>
  <c r="E674" i="4"/>
  <c r="E138" i="4"/>
  <c r="E619" i="4"/>
  <c r="E767" i="4"/>
  <c r="E1683" i="4"/>
  <c r="G1683" i="4" s="1"/>
  <c r="E1619" i="4"/>
  <c r="E1555" i="4"/>
  <c r="E1491" i="4"/>
  <c r="E1427" i="4"/>
  <c r="E1363" i="4"/>
  <c r="E1288" i="4"/>
  <c r="E1124" i="4"/>
  <c r="E952" i="4"/>
  <c r="E634" i="4"/>
  <c r="F1563" i="4"/>
  <c r="E1946" i="4"/>
  <c r="E1882" i="4"/>
  <c r="E1818" i="4"/>
  <c r="E1754" i="4"/>
  <c r="E1690" i="4"/>
  <c r="E1626" i="4"/>
  <c r="E1562" i="4"/>
  <c r="E1498" i="4"/>
  <c r="E1434" i="4"/>
  <c r="E1370" i="4"/>
  <c r="E1298" i="4"/>
  <c r="E1143" i="4"/>
  <c r="E972" i="4"/>
  <c r="E691" i="4"/>
  <c r="F1821" i="4"/>
  <c r="E904" i="4"/>
  <c r="E435" i="4"/>
  <c r="E1704" i="4"/>
  <c r="E1640" i="4"/>
  <c r="E1576" i="4"/>
  <c r="E1512" i="4"/>
  <c r="E1448" i="4"/>
  <c r="E1384" i="4"/>
  <c r="E1316" i="4"/>
  <c r="E1180" i="4"/>
  <c r="E1008" i="4"/>
  <c r="E803" i="4"/>
  <c r="E130" i="4"/>
  <c r="E1246" i="4"/>
  <c r="E1182" i="4"/>
  <c r="E1118" i="4"/>
  <c r="E1054" i="4"/>
  <c r="E990" i="4"/>
  <c r="E926" i="4"/>
  <c r="E846" i="4"/>
  <c r="E687" i="4"/>
  <c r="E427" i="4"/>
  <c r="E147" i="4"/>
  <c r="F1451" i="4"/>
  <c r="G1451" i="4" s="1"/>
  <c r="E1269" i="4"/>
  <c r="E1205" i="4"/>
  <c r="E1141" i="4"/>
  <c r="E1077" i="4"/>
  <c r="E1013" i="4"/>
  <c r="E949" i="4"/>
  <c r="E885" i="4"/>
  <c r="E754" i="4"/>
  <c r="E529" i="4"/>
  <c r="E257" i="4"/>
  <c r="F1789" i="4"/>
  <c r="E1243" i="4"/>
  <c r="E1179" i="4"/>
  <c r="E1115" i="4"/>
  <c r="E1051" i="4"/>
  <c r="E987" i="4"/>
  <c r="E923" i="4"/>
  <c r="E839" i="4"/>
  <c r="E677" i="4"/>
  <c r="E415" i="4"/>
  <c r="E127" i="4"/>
  <c r="F1282" i="4"/>
  <c r="E1210" i="4"/>
  <c r="E1050" i="4"/>
  <c r="E825" i="4"/>
  <c r="E1329" i="4"/>
  <c r="E969" i="4"/>
  <c r="F1849" i="4"/>
  <c r="E411" i="4"/>
  <c r="E697" i="4"/>
  <c r="E178" i="4"/>
  <c r="E642" i="4"/>
  <c r="F2005" i="4"/>
  <c r="G2005" i="4" s="1"/>
  <c r="E469" i="4"/>
  <c r="E703" i="4"/>
  <c r="E1675" i="4"/>
  <c r="E1611" i="4"/>
  <c r="E1547" i="4"/>
  <c r="E1483" i="4"/>
  <c r="E1419" i="4"/>
  <c r="E1355" i="4"/>
  <c r="E1272" i="4"/>
  <c r="E1103" i="4"/>
  <c r="E932" i="4"/>
  <c r="E541" i="4"/>
  <c r="E2002" i="4"/>
  <c r="E1938" i="4"/>
  <c r="E1874" i="4"/>
  <c r="E1810" i="4"/>
  <c r="E1746" i="4"/>
  <c r="G1746" i="4" s="1"/>
  <c r="E1682" i="4"/>
  <c r="E1618" i="4"/>
  <c r="E1554" i="4"/>
  <c r="E1490" i="4"/>
  <c r="E1426" i="4"/>
  <c r="E1362" i="4"/>
  <c r="E1287" i="4"/>
  <c r="E1120" i="4"/>
  <c r="E951" i="4"/>
  <c r="E623" i="4"/>
  <c r="F1471" i="4"/>
  <c r="E883" i="4"/>
  <c r="E337" i="4"/>
  <c r="E1696" i="4"/>
  <c r="E1632" i="4"/>
  <c r="E1568" i="4"/>
  <c r="E1504" i="4"/>
  <c r="E1440" i="4"/>
  <c r="E1376" i="4"/>
  <c r="E1306" i="4"/>
  <c r="E1159" i="4"/>
  <c r="E988" i="4"/>
  <c r="E741" i="4"/>
  <c r="F1974" i="4"/>
  <c r="E1238" i="4"/>
  <c r="E1174" i="4"/>
  <c r="E1110" i="4"/>
  <c r="E1046" i="4"/>
  <c r="E982" i="4"/>
  <c r="E918" i="4"/>
  <c r="E830" i="4"/>
  <c r="E658" i="4"/>
  <c r="E397" i="4"/>
  <c r="E87" i="4"/>
  <c r="E1325" i="4"/>
  <c r="E1261" i="4"/>
  <c r="E1197" i="4"/>
  <c r="E1133" i="4"/>
  <c r="E1069" i="4"/>
  <c r="E1005" i="4"/>
  <c r="E941" i="4"/>
  <c r="E871" i="4"/>
  <c r="E733" i="4"/>
  <c r="E491" i="4"/>
  <c r="E221" i="4"/>
  <c r="F1713" i="4"/>
  <c r="E1235" i="4"/>
  <c r="E1171" i="4"/>
  <c r="E1107" i="4"/>
  <c r="E1043" i="4"/>
  <c r="E979" i="4"/>
  <c r="E915" i="4"/>
  <c r="E826" i="4"/>
  <c r="E647" i="4"/>
  <c r="E385" i="4"/>
  <c r="E66" i="4"/>
  <c r="E1282" i="4"/>
  <c r="E1186" i="4"/>
  <c r="E1002" i="4"/>
  <c r="E701" i="4"/>
  <c r="E1265" i="4"/>
  <c r="E905" i="4"/>
  <c r="E795" i="4"/>
  <c r="E309" i="4"/>
  <c r="E611" i="4"/>
  <c r="F2006" i="4"/>
  <c r="E547" i="4"/>
  <c r="F1771" i="4"/>
  <c r="G1771" i="4" s="1"/>
  <c r="E315" i="4"/>
  <c r="E47" i="4"/>
  <c r="F1986" i="4"/>
  <c r="E483" i="4"/>
  <c r="F1700" i="4"/>
  <c r="E277" i="4"/>
  <c r="F1915" i="4"/>
  <c r="G1915" i="4" s="1"/>
  <c r="E1012" i="4"/>
  <c r="E805" i="4"/>
  <c r="E151" i="4"/>
  <c r="E1680" i="4"/>
  <c r="E1616" i="4"/>
  <c r="E1552" i="4"/>
  <c r="E1488" i="4"/>
  <c r="E1424" i="4"/>
  <c r="E1360" i="4"/>
  <c r="E1284" i="4"/>
  <c r="E1116" i="4"/>
  <c r="E944" i="4"/>
  <c r="E605" i="4"/>
  <c r="F1330" i="4"/>
  <c r="E1222" i="4"/>
  <c r="E1158" i="4"/>
  <c r="E1094" i="4"/>
  <c r="E1030" i="4"/>
  <c r="E966" i="4"/>
  <c r="E902" i="4"/>
  <c r="E798" i="4"/>
  <c r="E602" i="4"/>
  <c r="E325" i="4"/>
  <c r="F1973" i="4"/>
  <c r="E1309" i="4"/>
  <c r="E1245" i="4"/>
  <c r="E1181" i="4"/>
  <c r="E1117" i="4"/>
  <c r="E1053" i="4"/>
  <c r="E989" i="4"/>
  <c r="E925" i="4"/>
  <c r="E845" i="4"/>
  <c r="E681" i="4"/>
  <c r="E426" i="4"/>
  <c r="E143" i="4"/>
  <c r="F1356" i="4"/>
  <c r="E1219" i="4"/>
  <c r="E1155" i="4"/>
  <c r="E1091" i="4"/>
  <c r="E1027" i="4"/>
  <c r="E963" i="4"/>
  <c r="E899" i="4"/>
  <c r="E793" i="4"/>
  <c r="E589" i="4"/>
  <c r="E313" i="4"/>
  <c r="F1949" i="4"/>
  <c r="G1949" i="4" s="1"/>
  <c r="E1250" i="4"/>
  <c r="E1162" i="4"/>
  <c r="E978" i="4"/>
  <c r="E581" i="4"/>
  <c r="E1201" i="4"/>
  <c r="E807" i="4"/>
  <c r="E710" i="4"/>
  <c r="E207" i="4"/>
  <c r="E511" i="4"/>
  <c r="F1777" i="4"/>
  <c r="E445" i="4"/>
  <c r="F1214" i="4"/>
  <c r="E135" i="4"/>
  <c r="E448" i="4"/>
  <c r="E1651" i="4"/>
  <c r="E1587" i="4"/>
  <c r="E1523" i="4"/>
  <c r="E1459" i="4"/>
  <c r="E1395" i="4"/>
  <c r="E1331" i="4"/>
  <c r="E1208" i="4"/>
  <c r="E1039" i="4"/>
  <c r="E857" i="4"/>
  <c r="E269" i="4"/>
  <c r="E1978" i="4"/>
  <c r="E1914" i="4"/>
  <c r="E1850" i="4"/>
  <c r="E1786" i="4"/>
  <c r="E1722" i="4"/>
  <c r="E1658" i="4"/>
  <c r="E1594" i="4"/>
  <c r="E1530" i="4"/>
  <c r="E1466" i="4"/>
  <c r="E1402" i="4"/>
  <c r="E1338" i="4"/>
  <c r="E1228" i="4"/>
  <c r="E1056" i="4"/>
  <c r="E887" i="4"/>
  <c r="E351" i="4"/>
  <c r="E991" i="4"/>
  <c r="E751" i="4"/>
  <c r="F1989" i="4"/>
  <c r="E1672" i="4"/>
  <c r="E1608" i="4"/>
  <c r="E1544" i="4"/>
  <c r="E1480" i="4"/>
  <c r="E1416" i="4"/>
  <c r="E1352" i="4"/>
  <c r="E1264" i="4"/>
  <c r="E1095" i="4"/>
  <c r="E924" i="4"/>
  <c r="E505" i="4"/>
  <c r="E1278" i="4"/>
  <c r="E1214" i="4"/>
  <c r="E1150" i="4"/>
  <c r="E1086" i="4"/>
  <c r="E1022" i="4"/>
  <c r="E958" i="4"/>
  <c r="E894" i="4"/>
  <c r="E777" i="4"/>
  <c r="E567" i="4"/>
  <c r="E295" i="4"/>
  <c r="F1892" i="4"/>
  <c r="E1301" i="4"/>
  <c r="E1237" i="4"/>
  <c r="E1173" i="4"/>
  <c r="E1109" i="4"/>
  <c r="E1045" i="4"/>
  <c r="E981" i="4"/>
  <c r="E917" i="4"/>
  <c r="E829" i="4"/>
  <c r="E655" i="4"/>
  <c r="E389" i="4"/>
  <c r="E83" i="4"/>
  <c r="E1275" i="4"/>
  <c r="E1211" i="4"/>
  <c r="E1147" i="4"/>
  <c r="E1083" i="4"/>
  <c r="E1019" i="4"/>
  <c r="E955" i="4"/>
  <c r="E891" i="4"/>
  <c r="E771" i="4"/>
  <c r="E554" i="4"/>
  <c r="E282" i="4"/>
  <c r="F1860" i="4"/>
  <c r="G1860" i="4" s="1"/>
  <c r="E1242" i="4"/>
  <c r="E1146" i="4"/>
  <c r="E938" i="4"/>
  <c r="E449" i="4"/>
  <c r="E1145" i="4"/>
  <c r="E743" i="4"/>
  <c r="E646" i="4"/>
  <c r="E82" i="4"/>
  <c r="E473" i="4"/>
  <c r="F1500" i="4"/>
  <c r="G1500" i="4" s="1"/>
  <c r="E355" i="4"/>
  <c r="E854" i="4"/>
  <c r="F1905" i="4"/>
  <c r="E262" i="4"/>
  <c r="E1266" i="4"/>
  <c r="E1202" i="4"/>
  <c r="E1130" i="4"/>
  <c r="E1042" i="4"/>
  <c r="E930" i="4"/>
  <c r="E787" i="4"/>
  <c r="E413" i="4"/>
  <c r="E1289" i="4"/>
  <c r="E1137" i="4"/>
  <c r="E953" i="4"/>
  <c r="E613" i="4"/>
  <c r="F1753" i="4"/>
  <c r="E625" i="4"/>
  <c r="E347" i="4"/>
  <c r="E59" i="4"/>
  <c r="E675" i="4"/>
  <c r="E409" i="4"/>
  <c r="E162" i="4"/>
  <c r="F1246" i="4"/>
  <c r="E586" i="4"/>
  <c r="E343" i="4"/>
  <c r="F1962" i="4"/>
  <c r="E790" i="4"/>
  <c r="E457" i="4"/>
  <c r="F1764" i="4"/>
  <c r="E607" i="4"/>
  <c r="F1998" i="4"/>
  <c r="G1998" i="4" s="1"/>
  <c r="F1812" i="4"/>
  <c r="E384" i="4"/>
  <c r="E62" i="4"/>
  <c r="E1258" i="4"/>
  <c r="E1194" i="4"/>
  <c r="E1122" i="4"/>
  <c r="E1026" i="4"/>
  <c r="E922" i="4"/>
  <c r="E723" i="4"/>
  <c r="E377" i="4"/>
  <c r="E1273" i="4"/>
  <c r="E1097" i="4"/>
  <c r="E945" i="4"/>
  <c r="E543" i="4"/>
  <c r="F171" i="4"/>
  <c r="E614" i="4"/>
  <c r="E322" i="4"/>
  <c r="F1948" i="4"/>
  <c r="G1948" i="4" s="1"/>
  <c r="E665" i="4"/>
  <c r="E383" i="4"/>
  <c r="E55" i="4"/>
  <c r="F860" i="4"/>
  <c r="E561" i="4"/>
  <c r="E279" i="4"/>
  <c r="F1938" i="4"/>
  <c r="E758" i="4"/>
  <c r="E354" i="4"/>
  <c r="F1732" i="4"/>
  <c r="G1732" i="4" s="1"/>
  <c r="E545" i="4"/>
  <c r="F1643" i="4"/>
  <c r="F1737" i="4"/>
  <c r="G1737" i="4" s="1"/>
  <c r="E176" i="4"/>
  <c r="F2000" i="4"/>
  <c r="E506" i="4"/>
  <c r="F1477" i="4"/>
  <c r="F1459" i="4"/>
  <c r="G1459" i="4" s="1"/>
  <c r="E112" i="4"/>
  <c r="F1691" i="4"/>
  <c r="E365" i="4"/>
  <c r="F1134" i="4"/>
  <c r="F1244" i="4"/>
  <c r="G1244" i="4" s="1"/>
  <c r="F1861" i="4"/>
  <c r="G1861" i="4" s="1"/>
  <c r="E444" i="4"/>
  <c r="E1170" i="4"/>
  <c r="E1090" i="4"/>
  <c r="E986" i="4"/>
  <c r="E867" i="4"/>
  <c r="E645" i="4"/>
  <c r="E63" i="4"/>
  <c r="E1209" i="4"/>
  <c r="E1033" i="4"/>
  <c r="E879" i="4"/>
  <c r="E273" i="4"/>
  <c r="E731" i="4"/>
  <c r="E514" i="4"/>
  <c r="E219" i="4"/>
  <c r="F1677" i="4"/>
  <c r="E575" i="4"/>
  <c r="E281" i="4"/>
  <c r="F1842" i="4"/>
  <c r="E727" i="4"/>
  <c r="E458" i="4"/>
  <c r="E177" i="4"/>
  <c r="F1654" i="4"/>
  <c r="G1654" i="4" s="1"/>
  <c r="E630" i="4"/>
  <c r="E175" i="4"/>
  <c r="E853" i="4"/>
  <c r="E327" i="4"/>
  <c r="E97" i="4"/>
  <c r="F1011" i="4"/>
  <c r="F1786" i="4"/>
  <c r="E252" i="4"/>
  <c r="E301" i="4"/>
  <c r="E57" i="4"/>
  <c r="E712" i="4"/>
  <c r="F1068" i="4"/>
  <c r="G1068" i="4" s="1"/>
  <c r="F1636" i="4"/>
  <c r="E1154" i="4"/>
  <c r="E1058" i="4"/>
  <c r="E962" i="4"/>
  <c r="E838" i="4"/>
  <c r="E479" i="4"/>
  <c r="F1075" i="4"/>
  <c r="E1161" i="4"/>
  <c r="E1009" i="4"/>
  <c r="E765" i="4"/>
  <c r="F1994" i="4"/>
  <c r="G1994" i="4" s="1"/>
  <c r="E699" i="4"/>
  <c r="E425" i="4"/>
  <c r="E123" i="4"/>
  <c r="F1511" i="4"/>
  <c r="E485" i="4"/>
  <c r="E203" i="4"/>
  <c r="F1739" i="4"/>
  <c r="E653" i="4"/>
  <c r="E381" i="4"/>
  <c r="E115" i="4"/>
  <c r="E875" i="4"/>
  <c r="E521" i="4"/>
  <c r="E91" i="4"/>
  <c r="E714" i="4"/>
  <c r="E154" i="4"/>
  <c r="E25" i="4"/>
  <c r="E664" i="4"/>
  <c r="F1431" i="4"/>
  <c r="F1879" i="4"/>
  <c r="G1879" i="4" s="1"/>
  <c r="E1098" i="4"/>
  <c r="E1034" i="4"/>
  <c r="E970" i="4"/>
  <c r="E906" i="4"/>
  <c r="E809" i="4"/>
  <c r="E615" i="4"/>
  <c r="E346" i="4"/>
  <c r="F1997" i="4"/>
  <c r="E1321" i="4"/>
  <c r="E1257" i="4"/>
  <c r="E1193" i="4"/>
  <c r="E1129" i="4"/>
  <c r="E1065" i="4"/>
  <c r="E1001" i="4"/>
  <c r="E937" i="4"/>
  <c r="E866" i="4"/>
  <c r="E722" i="4"/>
  <c r="E477" i="4"/>
  <c r="E205" i="4"/>
  <c r="F1637" i="4"/>
  <c r="E774" i="4"/>
  <c r="E689" i="4"/>
  <c r="E603" i="4"/>
  <c r="E501" i="4"/>
  <c r="E399" i="4"/>
  <c r="E297" i="4"/>
  <c r="E194" i="4"/>
  <c r="E39" i="4"/>
  <c r="F1817" i="4"/>
  <c r="F1460" i="4"/>
  <c r="E654" i="4"/>
  <c r="E562" i="4"/>
  <c r="E459" i="4"/>
  <c r="E357" i="4"/>
  <c r="E255" i="4"/>
  <c r="E139" i="4"/>
  <c r="F1965" i="4"/>
  <c r="G1965" i="4" s="1"/>
  <c r="F1707" i="4"/>
  <c r="E802" i="4"/>
  <c r="E717" i="4"/>
  <c r="E631" i="4"/>
  <c r="E535" i="4"/>
  <c r="E433" i="4"/>
  <c r="E330" i="4"/>
  <c r="E227" i="4"/>
  <c r="E95" i="4"/>
  <c r="F1906" i="4"/>
  <c r="G1906" i="4" s="1"/>
  <c r="F1603" i="4"/>
  <c r="E843" i="4"/>
  <c r="E737" i="4"/>
  <c r="E585" i="4"/>
  <c r="E431" i="4"/>
  <c r="E265" i="4"/>
  <c r="E71" i="4"/>
  <c r="F1699" i="4"/>
  <c r="E821" i="4"/>
  <c r="E682" i="4"/>
  <c r="E481" i="4"/>
  <c r="E275" i="4"/>
  <c r="F1978" i="4"/>
  <c r="E153" i="4"/>
  <c r="E17" i="4"/>
  <c r="F1709" i="4"/>
  <c r="F848" i="4"/>
  <c r="E640" i="4"/>
  <c r="E368" i="4"/>
  <c r="E104" i="4"/>
  <c r="F1772" i="4"/>
  <c r="G1772" i="4" s="1"/>
  <c r="F1411" i="4"/>
  <c r="G1411" i="4" s="1"/>
  <c r="E38" i="4"/>
  <c r="F1612" i="4"/>
  <c r="E220" i="4"/>
  <c r="F1839" i="4"/>
  <c r="E311" i="4"/>
  <c r="F1945" i="4"/>
  <c r="G1945" i="4" s="1"/>
  <c r="E1313" i="4"/>
  <c r="E1249" i="4"/>
  <c r="E1185" i="4"/>
  <c r="E1121" i="4"/>
  <c r="E1057" i="4"/>
  <c r="E993" i="4"/>
  <c r="E929" i="4"/>
  <c r="E850" i="4"/>
  <c r="E698" i="4"/>
  <c r="E441" i="4"/>
  <c r="E170" i="4"/>
  <c r="F1501" i="4"/>
  <c r="E763" i="4"/>
  <c r="E678" i="4"/>
  <c r="E591" i="4"/>
  <c r="E489" i="4"/>
  <c r="E386" i="4"/>
  <c r="E283" i="4"/>
  <c r="E181" i="4"/>
  <c r="E18" i="4"/>
  <c r="F1785" i="4"/>
  <c r="F1311" i="4"/>
  <c r="G1311" i="4" s="1"/>
  <c r="E643" i="4"/>
  <c r="E549" i="4"/>
  <c r="E447" i="4"/>
  <c r="E345" i="4"/>
  <c r="E242" i="4"/>
  <c r="E119" i="4"/>
  <c r="F1939" i="4"/>
  <c r="F1663" i="4"/>
  <c r="G1663" i="4" s="1"/>
  <c r="E791" i="4"/>
  <c r="E706" i="4"/>
  <c r="E621" i="4"/>
  <c r="E522" i="4"/>
  <c r="E419" i="4"/>
  <c r="E317" i="4"/>
  <c r="E215" i="4"/>
  <c r="E74" i="4"/>
  <c r="F1874" i="4"/>
  <c r="F1541" i="4"/>
  <c r="G1541" i="4" s="1"/>
  <c r="E833" i="4"/>
  <c r="E715" i="4"/>
  <c r="E571" i="4"/>
  <c r="E418" i="4"/>
  <c r="E251" i="4"/>
  <c r="F2002" i="4"/>
  <c r="F1591" i="4"/>
  <c r="G1591" i="4" s="1"/>
  <c r="E810" i="4"/>
  <c r="E671" i="4"/>
  <c r="E467" i="4"/>
  <c r="E225" i="4"/>
  <c r="F1899" i="4"/>
  <c r="G1899" i="4" s="1"/>
  <c r="E145" i="4"/>
  <c r="F1980" i="4"/>
  <c r="F1639" i="4"/>
  <c r="G1639" i="4" s="1"/>
  <c r="E872" i="4"/>
  <c r="E608" i="4"/>
  <c r="E320" i="4"/>
  <c r="E40" i="4"/>
  <c r="F1655" i="4"/>
  <c r="G1655" i="4" s="1"/>
  <c r="F1110" i="4"/>
  <c r="F1731" i="4"/>
  <c r="G1731" i="4" s="1"/>
  <c r="F876" i="4"/>
  <c r="F1991" i="4"/>
  <c r="F1348" i="4"/>
  <c r="E1082" i="4"/>
  <c r="E1018" i="4"/>
  <c r="E954" i="4"/>
  <c r="E890" i="4"/>
  <c r="E766" i="4"/>
  <c r="E551" i="4"/>
  <c r="E274" i="4"/>
  <c r="F1853" i="4"/>
  <c r="G1853" i="4" s="1"/>
  <c r="E1305" i="4"/>
  <c r="E1241" i="4"/>
  <c r="E1177" i="4"/>
  <c r="E1113" i="4"/>
  <c r="E1049" i="4"/>
  <c r="E985" i="4"/>
  <c r="E921" i="4"/>
  <c r="E837" i="4"/>
  <c r="E669" i="4"/>
  <c r="E410" i="4"/>
  <c r="E107" i="4"/>
  <c r="F1020" i="4"/>
  <c r="G1020" i="4" s="1"/>
  <c r="E753" i="4"/>
  <c r="E667" i="4"/>
  <c r="E578" i="4"/>
  <c r="E475" i="4"/>
  <c r="E373" i="4"/>
  <c r="E271" i="4"/>
  <c r="E167" i="4"/>
  <c r="F1990" i="4"/>
  <c r="G1990" i="4" s="1"/>
  <c r="F1749" i="4"/>
  <c r="G1749" i="4" s="1"/>
  <c r="F966" i="4"/>
  <c r="E633" i="4"/>
  <c r="E537" i="4"/>
  <c r="E434" i="4"/>
  <c r="E331" i="4"/>
  <c r="E229" i="4"/>
  <c r="E98" i="4"/>
  <c r="F1913" i="4"/>
  <c r="G1913" i="4" s="1"/>
  <c r="F1604" i="4"/>
  <c r="G1604" i="4" s="1"/>
  <c r="E781" i="4"/>
  <c r="E695" i="4"/>
  <c r="E610" i="4"/>
  <c r="E509" i="4"/>
  <c r="E407" i="4"/>
  <c r="E305" i="4"/>
  <c r="E202" i="4"/>
  <c r="E51" i="4"/>
  <c r="F1841" i="4"/>
  <c r="F1491" i="4"/>
  <c r="E822" i="4"/>
  <c r="E705" i="4"/>
  <c r="E559" i="4"/>
  <c r="E379" i="4"/>
  <c r="E226" i="4"/>
  <c r="F1981" i="4"/>
  <c r="G1981" i="4" s="1"/>
  <c r="F1540" i="4"/>
  <c r="E799" i="4"/>
  <c r="E629" i="4"/>
  <c r="E429" i="4"/>
  <c r="E211" i="4"/>
  <c r="F1866" i="4"/>
  <c r="E137" i="4"/>
  <c r="F1964" i="4"/>
  <c r="G1964" i="4" s="1"/>
  <c r="F1619" i="4"/>
  <c r="E864" i="4"/>
  <c r="E576" i="4"/>
  <c r="E296" i="4"/>
  <c r="E32" i="4"/>
  <c r="F1638" i="4"/>
  <c r="G1638" i="4" s="1"/>
  <c r="F1051" i="4"/>
  <c r="F1717" i="4"/>
  <c r="G1717" i="4" s="1"/>
  <c r="F806" i="4"/>
  <c r="F1940" i="4"/>
  <c r="G1940" i="4" s="1"/>
  <c r="F1150" i="4"/>
  <c r="E1138" i="4"/>
  <c r="E1074" i="4"/>
  <c r="E1010" i="4"/>
  <c r="E946" i="4"/>
  <c r="E881" i="4"/>
  <c r="E745" i="4"/>
  <c r="E515" i="4"/>
  <c r="E243" i="4"/>
  <c r="F1757" i="4"/>
  <c r="G1757" i="4" s="1"/>
  <c r="E1297" i="4"/>
  <c r="E1233" i="4"/>
  <c r="E1169" i="4"/>
  <c r="E1105" i="4"/>
  <c r="E1041" i="4"/>
  <c r="E977" i="4"/>
  <c r="E913" i="4"/>
  <c r="E823" i="4"/>
  <c r="E638" i="4"/>
  <c r="E375" i="4"/>
  <c r="E58" i="4"/>
  <c r="F915" i="4"/>
  <c r="E742" i="4"/>
  <c r="E657" i="4"/>
  <c r="E565" i="4"/>
  <c r="E463" i="4"/>
  <c r="E361" i="4"/>
  <c r="E258" i="4"/>
  <c r="E146" i="4"/>
  <c r="F1970" i="4"/>
  <c r="F1714" i="4"/>
  <c r="G1714" i="4" s="1"/>
  <c r="E707" i="4"/>
  <c r="E622" i="4"/>
  <c r="E523" i="4"/>
  <c r="E421" i="4"/>
  <c r="E319" i="4"/>
  <c r="E217" i="4"/>
  <c r="E75" i="4"/>
  <c r="F1877" i="4"/>
  <c r="G1877" i="4" s="1"/>
  <c r="F1551" i="4"/>
  <c r="G1551" i="4" s="1"/>
  <c r="E770" i="4"/>
  <c r="E685" i="4"/>
  <c r="E599" i="4"/>
  <c r="E497" i="4"/>
  <c r="E394" i="4"/>
  <c r="E291" i="4"/>
  <c r="E189" i="4"/>
  <c r="E31" i="4"/>
  <c r="F1803" i="4"/>
  <c r="F1420" i="4"/>
  <c r="G1420" i="4" s="1"/>
  <c r="E801" i="4"/>
  <c r="E673" i="4"/>
  <c r="E533" i="4"/>
  <c r="E367" i="4"/>
  <c r="E213" i="4"/>
  <c r="F1958" i="4"/>
  <c r="F1170" i="4"/>
  <c r="E778" i="4"/>
  <c r="E618" i="4"/>
  <c r="E417" i="4"/>
  <c r="E199" i="4"/>
  <c r="F1725" i="4"/>
  <c r="E113" i="4"/>
  <c r="F1937" i="4"/>
  <c r="G1937" i="4" s="1"/>
  <c r="F1476" i="4"/>
  <c r="E800" i="4"/>
  <c r="E536" i="4"/>
  <c r="E264" i="4"/>
  <c r="F1971" i="4"/>
  <c r="G1971" i="4" s="1"/>
  <c r="F1435" i="4"/>
  <c r="E510" i="4"/>
  <c r="F1195" i="4"/>
  <c r="E700" i="4"/>
  <c r="F1398" i="4"/>
  <c r="G1398" i="4" s="1"/>
  <c r="F1408" i="4"/>
  <c r="E792" i="4"/>
  <c r="E520" i="4"/>
  <c r="E232" i="4"/>
  <c r="F1955" i="4"/>
  <c r="F1412" i="4"/>
  <c r="E486" i="4"/>
  <c r="F1046" i="4"/>
  <c r="E668" i="4"/>
  <c r="F1358" i="4"/>
  <c r="G1358" i="4" s="1"/>
  <c r="F962" i="4"/>
  <c r="E171" i="4"/>
  <c r="F1523" i="4"/>
  <c r="E1281" i="4"/>
  <c r="E1217" i="4"/>
  <c r="E1153" i="4"/>
  <c r="E1089" i="4"/>
  <c r="E1025" i="4"/>
  <c r="E961" i="4"/>
  <c r="E897" i="4"/>
  <c r="E786" i="4"/>
  <c r="E579" i="4"/>
  <c r="E307" i="4"/>
  <c r="F1926" i="4"/>
  <c r="G1926" i="4" s="1"/>
  <c r="E806" i="4"/>
  <c r="E721" i="4"/>
  <c r="E635" i="4"/>
  <c r="E539" i="4"/>
  <c r="E437" i="4"/>
  <c r="E335" i="4"/>
  <c r="E233" i="4"/>
  <c r="E103" i="4"/>
  <c r="F1917" i="4"/>
  <c r="G1917" i="4" s="1"/>
  <c r="F1623" i="4"/>
  <c r="G1623" i="4" s="1"/>
  <c r="E686" i="4"/>
  <c r="E601" i="4"/>
  <c r="E498" i="4"/>
  <c r="E395" i="4"/>
  <c r="E293" i="4"/>
  <c r="E191" i="4"/>
  <c r="E34" i="4"/>
  <c r="F1810" i="4"/>
  <c r="G1810" i="4" s="1"/>
  <c r="F1437" i="4"/>
  <c r="G1437" i="4" s="1"/>
  <c r="E749" i="4"/>
  <c r="E663" i="4"/>
  <c r="E573" i="4"/>
  <c r="E471" i="4"/>
  <c r="E369" i="4"/>
  <c r="E266" i="4"/>
  <c r="E159" i="4"/>
  <c r="F1982" i="4"/>
  <c r="G1982" i="4" s="1"/>
  <c r="F1738" i="4"/>
  <c r="F750" i="4"/>
  <c r="G750" i="4" s="1"/>
  <c r="E769" i="4"/>
  <c r="E651" i="4"/>
  <c r="E482" i="4"/>
  <c r="E329" i="4"/>
  <c r="E155" i="4"/>
  <c r="F1867" i="4"/>
  <c r="G1867" i="4" s="1"/>
  <c r="E884" i="4"/>
  <c r="E725" i="4"/>
  <c r="E570" i="4"/>
  <c r="E339" i="4"/>
  <c r="E111" i="4"/>
  <c r="F1587" i="4"/>
  <c r="E73" i="4"/>
  <c r="F1837" i="4"/>
  <c r="F1303" i="4"/>
  <c r="E728" i="4"/>
  <c r="E456" i="4"/>
  <c r="E192" i="4"/>
  <c r="F1900" i="4"/>
  <c r="F1115" i="4"/>
  <c r="E294" i="4"/>
  <c r="E13" i="4"/>
  <c r="E468" i="4"/>
  <c r="F1704" i="4"/>
  <c r="F681" i="4"/>
  <c r="E49" i="4"/>
  <c r="F1956" i="4"/>
  <c r="G1956" i="4" s="1"/>
  <c r="F1801" i="4"/>
  <c r="G1801" i="4" s="1"/>
  <c r="F1539" i="4"/>
  <c r="F1166" i="4"/>
  <c r="G1166" i="4" s="1"/>
  <c r="E832" i="4"/>
  <c r="E704" i="4"/>
  <c r="E552" i="4"/>
  <c r="E432" i="4"/>
  <c r="E288" i="4"/>
  <c r="E152" i="4"/>
  <c r="E24" i="4"/>
  <c r="F1825" i="4"/>
  <c r="G1825" i="4" s="1"/>
  <c r="F1598" i="4"/>
  <c r="G1598" i="4" s="1"/>
  <c r="F1006" i="4"/>
  <c r="G1006" i="4" s="1"/>
  <c r="F942" i="4"/>
  <c r="G942" i="4" s="1"/>
  <c r="E230" i="4"/>
  <c r="F1676" i="4"/>
  <c r="F1941" i="4"/>
  <c r="G1941" i="4" s="1"/>
  <c r="E860" i="4"/>
  <c r="E412" i="4"/>
  <c r="F1818" i="4"/>
  <c r="G1818" i="4" s="1"/>
  <c r="F1508" i="4"/>
  <c r="G1508" i="4" s="1"/>
  <c r="F701" i="4"/>
  <c r="E811" i="4"/>
  <c r="E726" i="4"/>
  <c r="E641" i="4"/>
  <c r="E546" i="4"/>
  <c r="E443" i="4"/>
  <c r="E341" i="4"/>
  <c r="E239" i="4"/>
  <c r="E114" i="4"/>
  <c r="F1933" i="4"/>
  <c r="F1644" i="4"/>
  <c r="G1644" i="4" s="1"/>
  <c r="E874" i="4"/>
  <c r="E789" i="4"/>
  <c r="E693" i="4"/>
  <c r="E583" i="4"/>
  <c r="E442" i="4"/>
  <c r="E314" i="4"/>
  <c r="E173" i="4"/>
  <c r="F1929" i="4"/>
  <c r="G1929" i="4" s="1"/>
  <c r="F1534" i="4"/>
  <c r="E121" i="4"/>
  <c r="E33" i="4"/>
  <c r="F1947" i="4"/>
  <c r="F1773" i="4"/>
  <c r="G1773" i="4" s="1"/>
  <c r="F1499" i="4"/>
  <c r="G1499" i="4" s="1"/>
  <c r="F1116" i="4"/>
  <c r="E808" i="4"/>
  <c r="E688" i="4"/>
  <c r="E544" i="4"/>
  <c r="E408" i="4"/>
  <c r="E280" i="4"/>
  <c r="E128" i="4"/>
  <c r="F2003" i="4"/>
  <c r="G2003" i="4" s="1"/>
  <c r="F1797" i="4"/>
  <c r="F1475" i="4"/>
  <c r="G1475" i="4" s="1"/>
  <c r="F134" i="4"/>
  <c r="E550" i="4"/>
  <c r="E102" i="4"/>
  <c r="F1241" i="4"/>
  <c r="F1741" i="4"/>
  <c r="G1741" i="4" s="1"/>
  <c r="E732" i="4"/>
  <c r="E276" i="4"/>
  <c r="F1186" i="4"/>
  <c r="G1186" i="4" s="1"/>
  <c r="F804" i="4"/>
  <c r="F1078" i="4"/>
  <c r="E865" i="4"/>
  <c r="E779" i="4"/>
  <c r="E694" i="4"/>
  <c r="E609" i="4"/>
  <c r="E507" i="4"/>
  <c r="E405" i="4"/>
  <c r="E303" i="4"/>
  <c r="E201" i="4"/>
  <c r="E50" i="4"/>
  <c r="F1835" i="4"/>
  <c r="G1835" i="4" s="1"/>
  <c r="F1484" i="4"/>
  <c r="E842" i="4"/>
  <c r="E757" i="4"/>
  <c r="E661" i="4"/>
  <c r="E531" i="4"/>
  <c r="E403" i="4"/>
  <c r="E263" i="4"/>
  <c r="E90" i="4"/>
  <c r="F1828" i="4"/>
  <c r="G1828" i="4" s="1"/>
  <c r="F394" i="4"/>
  <c r="E89" i="4"/>
  <c r="F2004" i="4"/>
  <c r="F1865" i="4"/>
  <c r="G1865" i="4" s="1"/>
  <c r="F1698" i="4"/>
  <c r="G1698" i="4" s="1"/>
  <c r="F1436" i="4"/>
  <c r="F362" i="4"/>
  <c r="E776" i="4"/>
  <c r="E624" i="4"/>
  <c r="E488" i="4"/>
  <c r="E360" i="4"/>
  <c r="E216" i="4"/>
  <c r="E96" i="4"/>
  <c r="F1934" i="4"/>
  <c r="G1934" i="4" s="1"/>
  <c r="F1722" i="4"/>
  <c r="F1372" i="4"/>
  <c r="F1371" i="4"/>
  <c r="E454" i="4"/>
  <c r="F1993" i="4"/>
  <c r="G1993" i="4" s="1"/>
  <c r="F650" i="4"/>
  <c r="F1589" i="4"/>
  <c r="E636" i="4"/>
  <c r="E188" i="4"/>
  <c r="F1178" i="4"/>
  <c r="G1178" i="4" s="1"/>
  <c r="F1635" i="4"/>
  <c r="G1635" i="4" s="1"/>
  <c r="F1233" i="4"/>
  <c r="E683" i="4"/>
  <c r="E597" i="4"/>
  <c r="E495" i="4"/>
  <c r="E393" i="4"/>
  <c r="E290" i="4"/>
  <c r="E187" i="4"/>
  <c r="E27" i="4"/>
  <c r="F1802" i="4"/>
  <c r="F1397" i="4"/>
  <c r="G1397" i="4" s="1"/>
  <c r="E831" i="4"/>
  <c r="E746" i="4"/>
  <c r="E639" i="4"/>
  <c r="E519" i="4"/>
  <c r="E378" i="4"/>
  <c r="E237" i="4"/>
  <c r="E67" i="4"/>
  <c r="F1763" i="4"/>
  <c r="G1763" i="4" s="1"/>
  <c r="E161" i="4"/>
  <c r="E81" i="4"/>
  <c r="F1988" i="4"/>
  <c r="G1988" i="4" s="1"/>
  <c r="F1851" i="4"/>
  <c r="F1662" i="4"/>
  <c r="G1662" i="4" s="1"/>
  <c r="F1396" i="4"/>
  <c r="G1396" i="4" s="1"/>
  <c r="E880" i="4"/>
  <c r="E744" i="4"/>
  <c r="E616" i="4"/>
  <c r="E472" i="4"/>
  <c r="E352" i="4"/>
  <c r="E200" i="4"/>
  <c r="E64" i="4"/>
  <c r="F1924" i="4"/>
  <c r="G1924" i="4" s="1"/>
  <c r="F1678" i="4"/>
  <c r="F1198" i="4"/>
  <c r="F1196" i="4"/>
  <c r="G1196" i="4" s="1"/>
  <c r="E318" i="4"/>
  <c r="F1820" i="4"/>
  <c r="G1820" i="4" s="1"/>
  <c r="E69" i="4"/>
  <c r="F1107" i="4"/>
  <c r="E508" i="4"/>
  <c r="E60" i="4"/>
  <c r="F1720" i="4"/>
  <c r="G1720" i="4" s="1"/>
  <c r="F1581" i="4"/>
  <c r="F45" i="4"/>
  <c r="F1901" i="4"/>
  <c r="F1762" i="4"/>
  <c r="G1762" i="4" s="1"/>
  <c r="F1599" i="4"/>
  <c r="F1373" i="4"/>
  <c r="G1373" i="4" s="1"/>
  <c r="F964" i="4"/>
  <c r="E856" i="4"/>
  <c r="E768" i="4"/>
  <c r="E680" i="4"/>
  <c r="E600" i="4"/>
  <c r="E512" i="4"/>
  <c r="E424" i="4"/>
  <c r="E344" i="4"/>
  <c r="E256" i="4"/>
  <c r="E168" i="4"/>
  <c r="E88" i="4"/>
  <c r="F1995" i="4"/>
  <c r="G1995" i="4" s="1"/>
  <c r="F1889" i="4"/>
  <c r="F1761" i="4"/>
  <c r="G1761" i="4" s="1"/>
  <c r="F1575" i="4"/>
  <c r="F1347" i="4"/>
  <c r="F947" i="4"/>
  <c r="G947" i="4" s="1"/>
  <c r="F1346" i="4"/>
  <c r="G1346" i="4" s="1"/>
  <c r="F899" i="4"/>
  <c r="E446" i="4"/>
  <c r="E198" i="4"/>
  <c r="F1969" i="4"/>
  <c r="G1969" i="4" s="1"/>
  <c r="F1590" i="4"/>
  <c r="F53" i="4"/>
  <c r="F1931" i="4"/>
  <c r="G1931" i="4" s="1"/>
  <c r="F1526" i="4"/>
  <c r="G1526" i="4" s="1"/>
  <c r="E852" i="4"/>
  <c r="E604" i="4"/>
  <c r="E404" i="4"/>
  <c r="E156" i="4"/>
  <c r="F1740" i="4"/>
  <c r="G1740" i="4" s="1"/>
  <c r="F619" i="4"/>
  <c r="F1430" i="4"/>
  <c r="G1430" i="4" s="1"/>
  <c r="F1596" i="4"/>
  <c r="G1596" i="4" s="1"/>
  <c r="F1506" i="4"/>
  <c r="G1506" i="4" s="1"/>
  <c r="F1185" i="4"/>
  <c r="F1876" i="4"/>
  <c r="F1748" i="4"/>
  <c r="G1748" i="4" s="1"/>
  <c r="F1559" i="4"/>
  <c r="F1329" i="4"/>
  <c r="F902" i="4"/>
  <c r="E840" i="4"/>
  <c r="E752" i="4"/>
  <c r="E672" i="4"/>
  <c r="E584" i="4"/>
  <c r="E496" i="4"/>
  <c r="E416" i="4"/>
  <c r="E328" i="4"/>
  <c r="E240" i="4"/>
  <c r="E160" i="4"/>
  <c r="E72" i="4"/>
  <c r="F1979" i="4"/>
  <c r="G1979" i="4" s="1"/>
  <c r="F1875" i="4"/>
  <c r="F1733" i="4"/>
  <c r="G1733" i="4" s="1"/>
  <c r="F1535" i="4"/>
  <c r="G1535" i="4" s="1"/>
  <c r="F1328" i="4"/>
  <c r="G1328" i="4" s="1"/>
  <c r="F822" i="4"/>
  <c r="F1300" i="4"/>
  <c r="G1300" i="4" s="1"/>
  <c r="F820" i="4"/>
  <c r="E390" i="4"/>
  <c r="E166" i="4"/>
  <c r="F1932" i="4"/>
  <c r="G1932" i="4" s="1"/>
  <c r="F1510" i="4"/>
  <c r="G1510" i="4" s="1"/>
  <c r="E133" i="4"/>
  <c r="F1897" i="4"/>
  <c r="G1897" i="4" s="1"/>
  <c r="F1423" i="4"/>
  <c r="G1423" i="4" s="1"/>
  <c r="E796" i="4"/>
  <c r="E596" i="4"/>
  <c r="E348" i="4"/>
  <c r="E124" i="4"/>
  <c r="F1605" i="4"/>
  <c r="G1605" i="4" s="1"/>
  <c r="F1912" i="4"/>
  <c r="F1292" i="4"/>
  <c r="G1292" i="4" s="1"/>
  <c r="F1468" i="4"/>
  <c r="F1641" i="4"/>
  <c r="F353" i="4"/>
  <c r="F1515" i="4"/>
  <c r="F1302" i="4"/>
  <c r="G1302" i="4" s="1"/>
  <c r="F722" i="4"/>
  <c r="F1268" i="4"/>
  <c r="G1268" i="4" s="1"/>
  <c r="F278" i="4"/>
  <c r="E382" i="4"/>
  <c r="E134" i="4"/>
  <c r="F1922" i="4"/>
  <c r="G1922" i="4" s="1"/>
  <c r="F1427" i="4"/>
  <c r="E109" i="4"/>
  <c r="F1844" i="4"/>
  <c r="G1844" i="4" s="1"/>
  <c r="F1363" i="4"/>
  <c r="G1363" i="4" s="1"/>
  <c r="E788" i="4"/>
  <c r="E572" i="4"/>
  <c r="E340" i="4"/>
  <c r="E92" i="4"/>
  <c r="F1565" i="4"/>
  <c r="G1565" i="4" s="1"/>
  <c r="F1848" i="4"/>
  <c r="G1848" i="4" s="1"/>
  <c r="F1162" i="4"/>
  <c r="F1254" i="4"/>
  <c r="F1505" i="4"/>
  <c r="F960" i="4"/>
  <c r="G960" i="4" s="1"/>
  <c r="F1281" i="4"/>
  <c r="F543" i="4"/>
  <c r="E816" i="4"/>
  <c r="E736" i="4"/>
  <c r="E648" i="4"/>
  <c r="E560" i="4"/>
  <c r="E480" i="4"/>
  <c r="E392" i="4"/>
  <c r="E304" i="4"/>
  <c r="E224" i="4"/>
  <c r="E136" i="4"/>
  <c r="E48" i="4"/>
  <c r="F1963" i="4"/>
  <c r="G1963" i="4" s="1"/>
  <c r="F1836" i="4"/>
  <c r="G1836" i="4" s="1"/>
  <c r="F1697" i="4"/>
  <c r="F1495" i="4"/>
  <c r="G1495" i="4" s="1"/>
  <c r="F1243" i="4"/>
  <c r="G1243" i="4" s="1"/>
  <c r="F315" i="4"/>
  <c r="F1242" i="4"/>
  <c r="E574" i="4"/>
  <c r="E326" i="4"/>
  <c r="E126" i="4"/>
  <c r="F1834" i="4"/>
  <c r="F1345" i="4"/>
  <c r="G1345" i="4" s="1"/>
  <c r="E77" i="4"/>
  <c r="F1794" i="4"/>
  <c r="G1794" i="4" s="1"/>
  <c r="F1227" i="4"/>
  <c r="E764" i="4"/>
  <c r="E532" i="4"/>
  <c r="E284" i="4"/>
  <c r="E84" i="4"/>
  <c r="F1259" i="4"/>
  <c r="F1784" i="4"/>
  <c r="G1784" i="4" s="1"/>
  <c r="F894" i="4"/>
  <c r="F475" i="4"/>
  <c r="F1262" i="4"/>
  <c r="F1047" i="4"/>
  <c r="G1047" i="4" s="1"/>
  <c r="E595" i="4"/>
  <c r="E493" i="4"/>
  <c r="E391" i="4"/>
  <c r="E289" i="4"/>
  <c r="E186" i="4"/>
  <c r="E26" i="4"/>
  <c r="F1796" i="4"/>
  <c r="F1374" i="4"/>
  <c r="E129" i="4"/>
  <c r="E65" i="4"/>
  <c r="F1996" i="4"/>
  <c r="G1996" i="4" s="1"/>
  <c r="F1925" i="4"/>
  <c r="F1826" i="4"/>
  <c r="F1723" i="4"/>
  <c r="G1723" i="4" s="1"/>
  <c r="F1579" i="4"/>
  <c r="F1413" i="4"/>
  <c r="G1413" i="4" s="1"/>
  <c r="F1212" i="4"/>
  <c r="G1212" i="4" s="1"/>
  <c r="F725" i="4"/>
  <c r="E848" i="4"/>
  <c r="E784" i="4"/>
  <c r="E720" i="4"/>
  <c r="E656" i="4"/>
  <c r="E592" i="4"/>
  <c r="E528" i="4"/>
  <c r="E464" i="4"/>
  <c r="E400" i="4"/>
  <c r="E336" i="4"/>
  <c r="E272" i="4"/>
  <c r="E208" i="4"/>
  <c r="E144" i="4"/>
  <c r="E80" i="4"/>
  <c r="E16" i="4"/>
  <c r="F1946" i="4"/>
  <c r="F1850" i="4"/>
  <c r="F1747" i="4"/>
  <c r="F1615" i="4"/>
  <c r="G1615" i="4" s="1"/>
  <c r="F1452" i="4"/>
  <c r="G1452" i="4" s="1"/>
  <c r="F1280" i="4"/>
  <c r="G1280" i="4" s="1"/>
  <c r="F900" i="4"/>
  <c r="F1388" i="4"/>
  <c r="G1388" i="4" s="1"/>
  <c r="F1163" i="4"/>
  <c r="G1163" i="4" s="1"/>
  <c r="E582" i="4"/>
  <c r="E422" i="4"/>
  <c r="E254" i="4"/>
  <c r="E70" i="4"/>
  <c r="F1884" i="4"/>
  <c r="G1884" i="4" s="1"/>
  <c r="F1573" i="4"/>
  <c r="F818" i="4"/>
  <c r="E45" i="4"/>
  <c r="F1833" i="4"/>
  <c r="F1446" i="4"/>
  <c r="G1446" i="4" s="1"/>
  <c r="F257" i="4"/>
  <c r="E724" i="4"/>
  <c r="E540" i="4"/>
  <c r="E380" i="4"/>
  <c r="E212" i="4"/>
  <c r="E20" i="4"/>
  <c r="F1445" i="4"/>
  <c r="G1445" i="4" s="1"/>
  <c r="F191" i="4"/>
  <c r="F1533" i="4"/>
  <c r="G1533" i="4" s="1"/>
  <c r="F107" i="4"/>
  <c r="F1154" i="4"/>
  <c r="F1538" i="4"/>
  <c r="F1672" i="4"/>
  <c r="F267" i="4"/>
  <c r="F1790" i="4"/>
  <c r="G1790" i="4" s="1"/>
  <c r="F1265" i="4"/>
  <c r="F1376" i="4"/>
  <c r="G1376" i="4" s="1"/>
  <c r="F888" i="4"/>
  <c r="E735" i="4"/>
  <c r="E650" i="4"/>
  <c r="E557" i="4"/>
  <c r="E455" i="4"/>
  <c r="E353" i="4"/>
  <c r="E250" i="4"/>
  <c r="E131" i="4"/>
  <c r="F1957" i="4"/>
  <c r="F1693" i="4"/>
  <c r="G1693" i="4" s="1"/>
  <c r="E169" i="4"/>
  <c r="E105" i="4"/>
  <c r="E41" i="4"/>
  <c r="F1972" i="4"/>
  <c r="F1890" i="4"/>
  <c r="F1787" i="4"/>
  <c r="F1679" i="4"/>
  <c r="G1679" i="4" s="1"/>
  <c r="F1516" i="4"/>
  <c r="F1355" i="4"/>
  <c r="G1355" i="4" s="1"/>
  <c r="F1070" i="4"/>
  <c r="F166" i="4"/>
  <c r="E824" i="4"/>
  <c r="E760" i="4"/>
  <c r="E696" i="4"/>
  <c r="E632" i="4"/>
  <c r="E568" i="4"/>
  <c r="E504" i="4"/>
  <c r="E440" i="4"/>
  <c r="E376" i="4"/>
  <c r="E312" i="4"/>
  <c r="E248" i="4"/>
  <c r="G248" i="4" s="1"/>
  <c r="E184" i="4"/>
  <c r="E120" i="4"/>
  <c r="E56" i="4"/>
  <c r="F1987" i="4"/>
  <c r="F1914" i="4"/>
  <c r="F1811" i="4"/>
  <c r="G1811" i="4" s="1"/>
  <c r="F1708" i="4"/>
  <c r="G1708" i="4" s="1"/>
  <c r="F1555" i="4"/>
  <c r="G1555" i="4" s="1"/>
  <c r="F1395" i="4"/>
  <c r="F1164" i="4"/>
  <c r="F507" i="4"/>
  <c r="F1327" i="4"/>
  <c r="F1004" i="4"/>
  <c r="G1004" i="4" s="1"/>
  <c r="E518" i="4"/>
  <c r="E358" i="4"/>
  <c r="E190" i="4"/>
  <c r="F2001" i="4"/>
  <c r="G2001" i="4" s="1"/>
  <c r="F1781" i="4"/>
  <c r="F1407" i="4"/>
  <c r="E141" i="4"/>
  <c r="F1976" i="4"/>
  <c r="F1730" i="4"/>
  <c r="G1730" i="4" s="1"/>
  <c r="F1266" i="4"/>
  <c r="E828" i="4"/>
  <c r="E660" i="4"/>
  <c r="E476" i="4"/>
  <c r="E316" i="4"/>
  <c r="E148" i="4"/>
  <c r="F1843" i="4"/>
  <c r="G1843" i="4" s="1"/>
  <c r="F875" i="4"/>
  <c r="F1832" i="4"/>
  <c r="G1832" i="4" s="1"/>
  <c r="F1322" i="4"/>
  <c r="G1322" i="4" s="1"/>
  <c r="F1775" i="4"/>
  <c r="F1766" i="4"/>
  <c r="G1766" i="4" s="1"/>
  <c r="F1689" i="4"/>
  <c r="F1074" i="4"/>
  <c r="F1087" i="4"/>
  <c r="F657" i="4"/>
  <c r="E566" i="4"/>
  <c r="E502" i="4"/>
  <c r="E438" i="4"/>
  <c r="E374" i="4"/>
  <c r="E310" i="4"/>
  <c r="E246" i="4"/>
  <c r="E182" i="4"/>
  <c r="E118" i="4"/>
  <c r="E54" i="4"/>
  <c r="F1985" i="4"/>
  <c r="G1985" i="4" s="1"/>
  <c r="F1909" i="4"/>
  <c r="F1809" i="4"/>
  <c r="G1809" i="4" s="1"/>
  <c r="F1706" i="4"/>
  <c r="G1706" i="4" s="1"/>
  <c r="F1550" i="4"/>
  <c r="F1387" i="4"/>
  <c r="F1148" i="4"/>
  <c r="G1148" i="4" s="1"/>
  <c r="F486" i="4"/>
  <c r="E125" i="4"/>
  <c r="E61" i="4"/>
  <c r="F1992" i="4"/>
  <c r="G1992" i="4" s="1"/>
  <c r="F1921" i="4"/>
  <c r="G1921" i="4" s="1"/>
  <c r="F1819" i="4"/>
  <c r="F1716" i="4"/>
  <c r="F1566" i="4"/>
  <c r="G1566" i="4" s="1"/>
  <c r="F1406" i="4"/>
  <c r="G1406" i="4" s="1"/>
  <c r="F1194" i="4"/>
  <c r="F646" i="4"/>
  <c r="E844" i="4"/>
  <c r="E780" i="4"/>
  <c r="E716" i="4"/>
  <c r="E652" i="4"/>
  <c r="E588" i="4"/>
  <c r="E524" i="4"/>
  <c r="E460" i="4"/>
  <c r="E396" i="4"/>
  <c r="E332" i="4"/>
  <c r="E268" i="4"/>
  <c r="E204" i="4"/>
  <c r="E140" i="4"/>
  <c r="E76" i="4"/>
  <c r="F1967" i="4"/>
  <c r="G1967" i="4" s="1"/>
  <c r="F1779" i="4"/>
  <c r="F1502" i="4"/>
  <c r="G1502" i="4" s="1"/>
  <c r="F1043" i="4"/>
  <c r="G1043" i="4" s="1"/>
  <c r="F1283" i="4"/>
  <c r="G1283" i="4" s="1"/>
  <c r="F1936" i="4"/>
  <c r="G1936" i="4" s="1"/>
  <c r="F1808" i="4"/>
  <c r="F1675" i="4"/>
  <c r="G1675" i="4" s="1"/>
  <c r="F1469" i="4"/>
  <c r="F1234" i="4"/>
  <c r="F479" i="4"/>
  <c r="F1823" i="4"/>
  <c r="G1823" i="4" s="1"/>
  <c r="F1543" i="4"/>
  <c r="G1543" i="4" s="1"/>
  <c r="F853" i="4"/>
  <c r="F1734" i="4"/>
  <c r="G1734" i="4" s="1"/>
  <c r="F1022" i="4"/>
  <c r="G1022" i="4" s="1"/>
  <c r="F1426" i="4"/>
  <c r="F1625" i="4"/>
  <c r="G1625" i="4" s="1"/>
  <c r="F678" i="4"/>
  <c r="F1332" i="4"/>
  <c r="F930" i="4"/>
  <c r="F1113" i="4"/>
  <c r="F127" i="4"/>
  <c r="F635" i="4"/>
  <c r="F459" i="4"/>
  <c r="F551" i="4"/>
  <c r="F502" i="4"/>
  <c r="E558" i="4"/>
  <c r="E494" i="4"/>
  <c r="E430" i="4"/>
  <c r="E366" i="4"/>
  <c r="E302" i="4"/>
  <c r="E238" i="4"/>
  <c r="E174" i="4"/>
  <c r="E110" i="4"/>
  <c r="E46" i="4"/>
  <c r="F1977" i="4"/>
  <c r="G1977" i="4" s="1"/>
  <c r="F1898" i="4"/>
  <c r="G1898" i="4" s="1"/>
  <c r="F1795" i="4"/>
  <c r="F1692" i="4"/>
  <c r="F1527" i="4"/>
  <c r="G1527" i="4" s="1"/>
  <c r="F1367" i="4"/>
  <c r="G1367" i="4" s="1"/>
  <c r="F1108" i="4"/>
  <c r="F277" i="4"/>
  <c r="G277" i="4" s="1"/>
  <c r="E117" i="4"/>
  <c r="E53" i="4"/>
  <c r="F1984" i="4"/>
  <c r="G1984" i="4" s="1"/>
  <c r="F1908" i="4"/>
  <c r="G1908" i="4" s="1"/>
  <c r="F1805" i="4"/>
  <c r="G1805" i="4" s="1"/>
  <c r="F1705" i="4"/>
  <c r="F1549" i="4"/>
  <c r="F1383" i="4"/>
  <c r="G1383" i="4" s="1"/>
  <c r="F1147" i="4"/>
  <c r="F422" i="4"/>
  <c r="E836" i="4"/>
  <c r="E772" i="4"/>
  <c r="E708" i="4"/>
  <c r="E644" i="4"/>
  <c r="E580" i="4"/>
  <c r="E516" i="4"/>
  <c r="E452" i="4"/>
  <c r="E388" i="4"/>
  <c r="E324" i="4"/>
  <c r="E260" i="4"/>
  <c r="E196" i="4"/>
  <c r="E132" i="4"/>
  <c r="E68" i="4"/>
  <c r="F1950" i="4"/>
  <c r="G1950" i="4" s="1"/>
  <c r="F1754" i="4"/>
  <c r="F1462" i="4"/>
  <c r="F934" i="4"/>
  <c r="F1218" i="4"/>
  <c r="F1920" i="4"/>
  <c r="F1792" i="4"/>
  <c r="G1792" i="4" s="1"/>
  <c r="F1647" i="4"/>
  <c r="F1444" i="4"/>
  <c r="F1182" i="4"/>
  <c r="F246" i="4"/>
  <c r="F1807" i="4"/>
  <c r="F1493" i="4"/>
  <c r="G1493" i="4" s="1"/>
  <c r="F702" i="4"/>
  <c r="F1702" i="4"/>
  <c r="G1702" i="4" s="1"/>
  <c r="F918" i="4"/>
  <c r="F1298" i="4"/>
  <c r="G1298" i="4" s="1"/>
  <c r="F1577" i="4"/>
  <c r="F373" i="4"/>
  <c r="F1249" i="4"/>
  <c r="F890" i="4"/>
  <c r="F1009" i="4"/>
  <c r="F1256" i="4"/>
  <c r="G1256" i="4" s="1"/>
  <c r="F491" i="4"/>
  <c r="F1301" i="4"/>
  <c r="G1301" i="4" s="1"/>
  <c r="F381" i="4"/>
  <c r="F971" i="4"/>
  <c r="G971" i="4" s="1"/>
  <c r="F846" i="4"/>
  <c r="G846" i="4" s="1"/>
  <c r="F961" i="4"/>
  <c r="F1184" i="4"/>
  <c r="G1184" i="4" s="1"/>
  <c r="F321" i="4"/>
  <c r="F1173" i="4"/>
  <c r="F135" i="4"/>
  <c r="G135" i="4" s="1"/>
  <c r="F117" i="4"/>
  <c r="E542" i="4"/>
  <c r="E478" i="4"/>
  <c r="E414" i="4"/>
  <c r="E350" i="4"/>
  <c r="E286" i="4"/>
  <c r="E222" i="4"/>
  <c r="E158" i="4"/>
  <c r="E94" i="4"/>
  <c r="E30" i="4"/>
  <c r="F1961" i="4"/>
  <c r="G1961" i="4" s="1"/>
  <c r="F1873" i="4"/>
  <c r="G1873" i="4" s="1"/>
  <c r="F1770" i="4"/>
  <c r="G1770" i="4" s="1"/>
  <c r="F1653" i="4"/>
  <c r="G1653" i="4" s="1"/>
  <c r="F1487" i="4"/>
  <c r="G1487" i="4" s="1"/>
  <c r="F1319" i="4"/>
  <c r="F1003" i="4"/>
  <c r="E165" i="4"/>
  <c r="E101" i="4"/>
  <c r="E37" i="4"/>
  <c r="F1968" i="4"/>
  <c r="G1968" i="4" s="1"/>
  <c r="F1883" i="4"/>
  <c r="F1780" i="4"/>
  <c r="G1780" i="4" s="1"/>
  <c r="F1669" i="4"/>
  <c r="G1669" i="4" s="1"/>
  <c r="F1509" i="4"/>
  <c r="G1509" i="4" s="1"/>
  <c r="F1340" i="4"/>
  <c r="G1340" i="4" s="1"/>
  <c r="F1044" i="4"/>
  <c r="G1044" i="4" s="1"/>
  <c r="F49" i="4"/>
  <c r="E820" i="4"/>
  <c r="E756" i="4"/>
  <c r="E692" i="4"/>
  <c r="E628" i="4"/>
  <c r="E564" i="4"/>
  <c r="E500" i="4"/>
  <c r="E436" i="4"/>
  <c r="E372" i="4"/>
  <c r="E308" i="4"/>
  <c r="E244" i="4"/>
  <c r="E180" i="4"/>
  <c r="E116" i="4"/>
  <c r="E52" i="4"/>
  <c r="F1918" i="4"/>
  <c r="G1918" i="4" s="1"/>
  <c r="F1715" i="4"/>
  <c r="G1715" i="4" s="1"/>
  <c r="F1399" i="4"/>
  <c r="G1399" i="4" s="1"/>
  <c r="F629" i="4"/>
  <c r="F1084" i="4"/>
  <c r="F1896" i="4"/>
  <c r="G1896" i="4" s="1"/>
  <c r="F1768" i="4"/>
  <c r="G1768" i="4" s="1"/>
  <c r="F1611" i="4"/>
  <c r="F1405" i="4"/>
  <c r="G1405" i="4" s="1"/>
  <c r="F1094" i="4"/>
  <c r="F1943" i="4"/>
  <c r="F1743" i="4"/>
  <c r="G1743" i="4" s="1"/>
  <c r="F1379" i="4"/>
  <c r="F1910" i="4"/>
  <c r="G1910" i="4" s="1"/>
  <c r="F1542" i="4"/>
  <c r="G1542" i="4" s="1"/>
  <c r="F1682" i="4"/>
  <c r="F1190" i="4"/>
  <c r="F1385" i="4"/>
  <c r="F1632" i="4"/>
  <c r="G1632" i="4" s="1"/>
  <c r="F862" i="4"/>
  <c r="F641" i="4"/>
  <c r="F921" i="4"/>
  <c r="F1064" i="4"/>
  <c r="G1064" i="4" s="1"/>
  <c r="F266" i="4"/>
  <c r="F981" i="4"/>
  <c r="F769" i="4"/>
  <c r="G769" i="4" s="1"/>
  <c r="E598" i="4"/>
  <c r="E534" i="4"/>
  <c r="E470" i="4"/>
  <c r="E406" i="4"/>
  <c r="E342" i="4"/>
  <c r="E278" i="4"/>
  <c r="E214" i="4"/>
  <c r="E150" i="4"/>
  <c r="E86" i="4"/>
  <c r="E22" i="4"/>
  <c r="F1953" i="4"/>
  <c r="F1859" i="4"/>
  <c r="G1859" i="4" s="1"/>
  <c r="F1756" i="4"/>
  <c r="G1756" i="4" s="1"/>
  <c r="F1630" i="4"/>
  <c r="F1470" i="4"/>
  <c r="F1299" i="4"/>
  <c r="G1299" i="4" s="1"/>
  <c r="F940" i="4"/>
  <c r="E157" i="4"/>
  <c r="E93" i="4"/>
  <c r="E29" i="4"/>
  <c r="F1960" i="4"/>
  <c r="F1869" i="4"/>
  <c r="F1769" i="4"/>
  <c r="F1652" i="4"/>
  <c r="F1486" i="4"/>
  <c r="F1318" i="4"/>
  <c r="G1318" i="4" s="1"/>
  <c r="F982" i="4"/>
  <c r="E876" i="4"/>
  <c r="E812" i="4"/>
  <c r="E748" i="4"/>
  <c r="E684" i="4"/>
  <c r="E620" i="4"/>
  <c r="E556" i="4"/>
  <c r="E492" i="4"/>
  <c r="E428" i="4"/>
  <c r="E364" i="4"/>
  <c r="E300" i="4"/>
  <c r="E236" i="4"/>
  <c r="E172" i="4"/>
  <c r="E108" i="4"/>
  <c r="E44" i="4"/>
  <c r="F1882" i="4"/>
  <c r="F1668" i="4"/>
  <c r="F1339" i="4"/>
  <c r="F31" i="4"/>
  <c r="F916" i="4"/>
  <c r="F1872" i="4"/>
  <c r="F1744" i="4"/>
  <c r="G1744" i="4" s="1"/>
  <c r="F1572" i="4"/>
  <c r="F1366" i="4"/>
  <c r="G1366" i="4" s="1"/>
  <c r="F998" i="4"/>
  <c r="F1919" i="4"/>
  <c r="F1719" i="4"/>
  <c r="G1719" i="4" s="1"/>
  <c r="F1365" i="4"/>
  <c r="G1365" i="4" s="1"/>
  <c r="F1878" i="4"/>
  <c r="G1878" i="4" s="1"/>
  <c r="F1492" i="4"/>
  <c r="G1492" i="4" s="1"/>
  <c r="F1602" i="4"/>
  <c r="F1102" i="4"/>
  <c r="F1343" i="4"/>
  <c r="F1568" i="4"/>
  <c r="F513" i="4"/>
  <c r="F273" i="4"/>
  <c r="F889" i="4"/>
  <c r="G889" i="4" s="1"/>
  <c r="F1024" i="4"/>
  <c r="G1024" i="4" s="1"/>
  <c r="F1159" i="4"/>
  <c r="F482" i="4"/>
  <c r="F660" i="4"/>
  <c r="E590" i="4"/>
  <c r="E526" i="4"/>
  <c r="E462" i="4"/>
  <c r="E398" i="4"/>
  <c r="E334" i="4"/>
  <c r="E270" i="4"/>
  <c r="E206" i="4"/>
  <c r="E142" i="4"/>
  <c r="E78" i="4"/>
  <c r="E14" i="4"/>
  <c r="F1942" i="4"/>
  <c r="G1942" i="4" s="1"/>
  <c r="F1845" i="4"/>
  <c r="F1745" i="4"/>
  <c r="F1613" i="4"/>
  <c r="F1447" i="4"/>
  <c r="G1447" i="4" s="1"/>
  <c r="F1267" i="4"/>
  <c r="F878" i="4"/>
  <c r="G878" i="4" s="1"/>
  <c r="E149" i="4"/>
  <c r="E85" i="4"/>
  <c r="E21" i="4"/>
  <c r="F1952" i="4"/>
  <c r="G1952" i="4" s="1"/>
  <c r="F1858" i="4"/>
  <c r="G1858" i="4" s="1"/>
  <c r="F1755" i="4"/>
  <c r="F1629" i="4"/>
  <c r="F1463" i="4"/>
  <c r="G1463" i="4" s="1"/>
  <c r="F1294" i="4"/>
  <c r="F939" i="4"/>
  <c r="E868" i="4"/>
  <c r="E804" i="4"/>
  <c r="E740" i="4"/>
  <c r="E676" i="4"/>
  <c r="E612" i="4"/>
  <c r="E548" i="4"/>
  <c r="E484" i="4"/>
  <c r="E420" i="4"/>
  <c r="E356" i="4"/>
  <c r="E292" i="4"/>
  <c r="E228" i="4"/>
  <c r="E164" i="4"/>
  <c r="E100" i="4"/>
  <c r="E28" i="4"/>
  <c r="F1857" i="4"/>
  <c r="G1857" i="4" s="1"/>
  <c r="F1628" i="4"/>
  <c r="G1628" i="4" s="1"/>
  <c r="F1289" i="4"/>
  <c r="F1421" i="4"/>
  <c r="F765" i="4"/>
  <c r="F1856" i="4"/>
  <c r="G1856" i="4" s="1"/>
  <c r="F1728" i="4"/>
  <c r="F1547" i="4"/>
  <c r="F1338" i="4"/>
  <c r="F924" i="4"/>
  <c r="F1895" i="4"/>
  <c r="F1646" i="4"/>
  <c r="G1646" i="4" s="1"/>
  <c r="F1321" i="4"/>
  <c r="F1798" i="4"/>
  <c r="F1439" i="4"/>
  <c r="F1570" i="4"/>
  <c r="F891" i="4"/>
  <c r="G891" i="4" s="1"/>
  <c r="F1297" i="4"/>
  <c r="F1448" i="4"/>
  <c r="F219" i="4"/>
  <c r="F129" i="4"/>
  <c r="F738" i="4"/>
  <c r="G738" i="4" s="1"/>
  <c r="F1000" i="4"/>
  <c r="G1000" i="4" s="1"/>
  <c r="F1127" i="4"/>
  <c r="F226" i="4"/>
  <c r="F284" i="4"/>
  <c r="F1903" i="4"/>
  <c r="G1903" i="4" s="1"/>
  <c r="F1751" i="4"/>
  <c r="F1518" i="4"/>
  <c r="G1518" i="4" s="1"/>
  <c r="F1180" i="4"/>
  <c r="F1886" i="4"/>
  <c r="G1886" i="4" s="1"/>
  <c r="F1718" i="4"/>
  <c r="F1403" i="4"/>
  <c r="G1403" i="4" s="1"/>
  <c r="F193" i="4"/>
  <c r="F1466" i="4"/>
  <c r="G1466" i="4" s="1"/>
  <c r="F1019" i="4"/>
  <c r="F1537" i="4"/>
  <c r="G1537" i="4" s="1"/>
  <c r="F1188" i="4"/>
  <c r="F1608" i="4"/>
  <c r="F1274" i="4"/>
  <c r="F1114" i="4"/>
  <c r="G1114" i="4" s="1"/>
  <c r="F782" i="4"/>
  <c r="G782" i="4" s="1"/>
  <c r="F1145" i="4"/>
  <c r="F845" i="4"/>
  <c r="G845" i="4" s="1"/>
  <c r="F1224" i="4"/>
  <c r="G1224" i="4" s="1"/>
  <c r="F920" i="4"/>
  <c r="G920" i="4" s="1"/>
  <c r="F95" i="4"/>
  <c r="F1023" i="4"/>
  <c r="F837" i="4"/>
  <c r="F435" i="4"/>
  <c r="F623" i="4"/>
  <c r="G623" i="4" s="1"/>
  <c r="F1279" i="4"/>
  <c r="G1279" i="4" s="1"/>
  <c r="F983" i="4"/>
  <c r="G983" i="4" s="1"/>
  <c r="F481" i="4"/>
  <c r="F179" i="4"/>
  <c r="G179" i="4" s="1"/>
  <c r="F197" i="4"/>
  <c r="G197" i="4" s="1"/>
  <c r="F1062" i="4"/>
  <c r="G1062" i="4" s="1"/>
  <c r="F1854" i="4"/>
  <c r="F1684" i="4"/>
  <c r="G1684" i="4" s="1"/>
  <c r="F1290" i="4"/>
  <c r="F1650" i="4"/>
  <c r="F1394" i="4"/>
  <c r="G1394" i="4" s="1"/>
  <c r="F683" i="4"/>
  <c r="F1465" i="4"/>
  <c r="F995" i="4"/>
  <c r="F1528" i="4"/>
  <c r="F1155" i="4"/>
  <c r="F1050" i="4"/>
  <c r="F501" i="4"/>
  <c r="G501" i="4" s="1"/>
  <c r="F1073" i="4"/>
  <c r="G1073" i="4" s="1"/>
  <c r="F639" i="4"/>
  <c r="F1144" i="4"/>
  <c r="F828" i="4"/>
  <c r="F1247" i="4"/>
  <c r="G1247" i="4" s="1"/>
  <c r="F935" i="4"/>
  <c r="F847" i="4"/>
  <c r="F94" i="4"/>
  <c r="F643" i="4"/>
  <c r="F1855" i="4"/>
  <c r="G1855" i="4" s="1"/>
  <c r="F1685" i="4"/>
  <c r="G1685" i="4" s="1"/>
  <c r="F1415" i="4"/>
  <c r="G1415" i="4" s="1"/>
  <c r="F923" i="4"/>
  <c r="G923" i="4" s="1"/>
  <c r="F1822" i="4"/>
  <c r="G1822" i="4" s="1"/>
  <c r="F1631" i="4"/>
  <c r="G1631" i="4" s="1"/>
  <c r="F1252" i="4"/>
  <c r="F1618" i="4"/>
  <c r="G1618" i="4" s="1"/>
  <c r="F1344" i="4"/>
  <c r="F390" i="4"/>
  <c r="F1417" i="4"/>
  <c r="G1417" i="4" s="1"/>
  <c r="F886" i="4"/>
  <c r="G886" i="4" s="1"/>
  <c r="F1496" i="4"/>
  <c r="G1496" i="4" s="1"/>
  <c r="F1054" i="4"/>
  <c r="G1054" i="4" s="1"/>
  <c r="F1010" i="4"/>
  <c r="G1010" i="4" s="1"/>
  <c r="F415" i="4"/>
  <c r="G415" i="4" s="1"/>
  <c r="F1025" i="4"/>
  <c r="F497" i="4"/>
  <c r="G497" i="4" s="1"/>
  <c r="F1112" i="4"/>
  <c r="G1112" i="4" s="1"/>
  <c r="F734" i="4"/>
  <c r="F1207" i="4"/>
  <c r="G1207" i="4" s="1"/>
  <c r="F854" i="4"/>
  <c r="G854" i="4" s="1"/>
  <c r="F653" i="4"/>
  <c r="F723" i="4"/>
  <c r="F398" i="4"/>
  <c r="E36" i="4"/>
  <c r="F1959" i="4"/>
  <c r="F1868" i="4"/>
  <c r="F1765" i="4"/>
  <c r="G1765" i="4" s="1"/>
  <c r="F1651" i="4"/>
  <c r="F1485" i="4"/>
  <c r="G1485" i="4" s="1"/>
  <c r="F1313" i="4"/>
  <c r="F980" i="4"/>
  <c r="F1438" i="4"/>
  <c r="F1258" i="4"/>
  <c r="F870" i="4"/>
  <c r="F1928" i="4"/>
  <c r="G1928" i="4" s="1"/>
  <c r="F1864" i="4"/>
  <c r="G1864" i="4" s="1"/>
  <c r="F1800" i="4"/>
  <c r="G1800" i="4" s="1"/>
  <c r="F1736" i="4"/>
  <c r="G1736" i="4" s="1"/>
  <c r="F1661" i="4"/>
  <c r="G1661" i="4" s="1"/>
  <c r="F1558" i="4"/>
  <c r="G1558" i="4" s="1"/>
  <c r="F1455" i="4"/>
  <c r="G1455" i="4" s="1"/>
  <c r="F1354" i="4"/>
  <c r="F1211" i="4"/>
  <c r="F963" i="4"/>
  <c r="F342" i="4"/>
  <c r="F1911" i="4"/>
  <c r="G1911" i="4" s="1"/>
  <c r="F1847" i="4"/>
  <c r="F1759" i="4"/>
  <c r="G1759" i="4" s="1"/>
  <c r="F1671" i="4"/>
  <c r="G1671" i="4" s="1"/>
  <c r="F1532" i="4"/>
  <c r="G1532" i="4" s="1"/>
  <c r="F1390" i="4"/>
  <c r="F1230" i="4"/>
  <c r="G1230" i="4" s="1"/>
  <c r="F892" i="4"/>
  <c r="G892" i="4" s="1"/>
  <c r="F1894" i="4"/>
  <c r="G1894" i="4" s="1"/>
  <c r="F1814" i="4"/>
  <c r="G1814" i="4" s="1"/>
  <c r="F1726" i="4"/>
  <c r="G1726" i="4" s="1"/>
  <c r="F1606" i="4"/>
  <c r="G1606" i="4" s="1"/>
  <c r="F1478" i="4"/>
  <c r="G1478" i="4" s="1"/>
  <c r="F1336" i="4"/>
  <c r="G1336" i="4" s="1"/>
  <c r="F1091" i="4"/>
  <c r="G1091" i="4" s="1"/>
  <c r="F565" i="4"/>
  <c r="G565" i="4" s="1"/>
  <c r="F1642" i="4"/>
  <c r="G1642" i="4" s="1"/>
  <c r="F1554" i="4"/>
  <c r="G1554" i="4" s="1"/>
  <c r="F1458" i="4"/>
  <c r="F1335" i="4"/>
  <c r="G1335" i="4" s="1"/>
  <c r="F1142" i="4"/>
  <c r="G1142" i="4" s="1"/>
  <c r="F868" i="4"/>
  <c r="F1673" i="4"/>
  <c r="G1673" i="4" s="1"/>
  <c r="F1561" i="4"/>
  <c r="G1561" i="4" s="1"/>
  <c r="F1449" i="4"/>
  <c r="G1449" i="4" s="1"/>
  <c r="F1334" i="4"/>
  <c r="G1334" i="4" s="1"/>
  <c r="F1140" i="4"/>
  <c r="F867" i="4"/>
  <c r="F1664" i="4"/>
  <c r="F1544" i="4"/>
  <c r="F1440" i="4"/>
  <c r="G1440" i="4" s="1"/>
  <c r="F1314" i="4"/>
  <c r="F1118" i="4"/>
  <c r="F788" i="4"/>
  <c r="F1106" i="4"/>
  <c r="F986" i="4"/>
  <c r="G986" i="4" s="1"/>
  <c r="F882" i="4"/>
  <c r="G882" i="4" s="1"/>
  <c r="F614" i="4"/>
  <c r="F187" i="4"/>
  <c r="G187" i="4" s="1"/>
  <c r="F1177" i="4"/>
  <c r="F1057" i="4"/>
  <c r="G1057" i="4" s="1"/>
  <c r="F945" i="4"/>
  <c r="F813" i="4"/>
  <c r="G813" i="4" s="1"/>
  <c r="F469" i="4"/>
  <c r="F42" i="4"/>
  <c r="G42" i="4" s="1"/>
  <c r="F1176" i="4"/>
  <c r="F1056" i="4"/>
  <c r="F936" i="4"/>
  <c r="F812" i="4"/>
  <c r="F437" i="4"/>
  <c r="F38" i="4"/>
  <c r="F1191" i="4"/>
  <c r="F1079" i="4"/>
  <c r="F959" i="4"/>
  <c r="G959" i="4" s="1"/>
  <c r="F262" i="4"/>
  <c r="F973" i="4"/>
  <c r="F727" i="4"/>
  <c r="F215" i="4"/>
  <c r="G215" i="4" s="1"/>
  <c r="F350" i="4"/>
  <c r="F647" i="4"/>
  <c r="F50" i="4"/>
  <c r="F101" i="4"/>
  <c r="F476" i="4"/>
  <c r="F1595" i="4"/>
  <c r="F1453" i="4"/>
  <c r="G1453" i="4" s="1"/>
  <c r="F1320" i="4"/>
  <c r="F1052" i="4"/>
  <c r="F331" i="4"/>
  <c r="F1634" i="4"/>
  <c r="F1546" i="4"/>
  <c r="G1546" i="4" s="1"/>
  <c r="F1434" i="4"/>
  <c r="F1326" i="4"/>
  <c r="F1124" i="4"/>
  <c r="F746" i="4"/>
  <c r="F1665" i="4"/>
  <c r="G1665" i="4" s="1"/>
  <c r="F1545" i="4"/>
  <c r="F1433" i="4"/>
  <c r="G1433" i="4" s="1"/>
  <c r="F1315" i="4"/>
  <c r="F1123" i="4"/>
  <c r="G1123" i="4" s="1"/>
  <c r="F742" i="4"/>
  <c r="F1656" i="4"/>
  <c r="F1536" i="4"/>
  <c r="G1536" i="4" s="1"/>
  <c r="F1416" i="4"/>
  <c r="F1305" i="4"/>
  <c r="F1076" i="4"/>
  <c r="G1076" i="4" s="1"/>
  <c r="F673" i="4"/>
  <c r="G673" i="4" s="1"/>
  <c r="F1090" i="4"/>
  <c r="F978" i="4"/>
  <c r="F858" i="4"/>
  <c r="G858" i="4" s="1"/>
  <c r="F586" i="4"/>
  <c r="F159" i="4"/>
  <c r="F1153" i="4"/>
  <c r="F1049" i="4"/>
  <c r="F929" i="4"/>
  <c r="F781" i="4"/>
  <c r="F411" i="4"/>
  <c r="F1272" i="4"/>
  <c r="F1152" i="4"/>
  <c r="G1152" i="4" s="1"/>
  <c r="F1048" i="4"/>
  <c r="G1048" i="4" s="1"/>
  <c r="F928" i="4"/>
  <c r="F757" i="4"/>
  <c r="F406" i="4"/>
  <c r="F1287" i="4"/>
  <c r="G1287" i="4" s="1"/>
  <c r="F1175" i="4"/>
  <c r="G1175" i="4" s="1"/>
  <c r="F1063" i="4"/>
  <c r="G1063" i="4" s="1"/>
  <c r="F951" i="4"/>
  <c r="F1357" i="4"/>
  <c r="F917" i="4"/>
  <c r="F719" i="4"/>
  <c r="G719" i="4" s="1"/>
  <c r="F55" i="4"/>
  <c r="F339" i="4"/>
  <c r="F562" i="4"/>
  <c r="G562" i="4" s="1"/>
  <c r="F833" i="4"/>
  <c r="F792" i="4"/>
  <c r="G792" i="4" s="1"/>
  <c r="F404" i="4"/>
  <c r="F1999" i="4"/>
  <c r="G1999" i="4" s="1"/>
  <c r="F1930" i="4"/>
  <c r="G1930" i="4" s="1"/>
  <c r="F1829" i="4"/>
  <c r="G1829" i="4" s="1"/>
  <c r="F1729" i="4"/>
  <c r="G1729" i="4" s="1"/>
  <c r="F1588" i="4"/>
  <c r="G1588" i="4" s="1"/>
  <c r="F1422" i="4"/>
  <c r="G1422" i="4" s="1"/>
  <c r="F1226" i="4"/>
  <c r="G1226" i="4" s="1"/>
  <c r="F766" i="4"/>
  <c r="F1381" i="4"/>
  <c r="G1381" i="4" s="1"/>
  <c r="F1138" i="4"/>
  <c r="F401" i="4"/>
  <c r="F1904" i="4"/>
  <c r="G1904" i="4" s="1"/>
  <c r="F1840" i="4"/>
  <c r="G1840" i="4" s="1"/>
  <c r="F1776" i="4"/>
  <c r="G1776" i="4" s="1"/>
  <c r="F1712" i="4"/>
  <c r="G1712" i="4" s="1"/>
  <c r="F1622" i="4"/>
  <c r="G1622" i="4" s="1"/>
  <c r="F1519" i="4"/>
  <c r="G1519" i="4" s="1"/>
  <c r="F1419" i="4"/>
  <c r="G1419" i="4" s="1"/>
  <c r="F1310" i="4"/>
  <c r="G1310" i="4" s="1"/>
  <c r="F1132" i="4"/>
  <c r="G1132" i="4" s="1"/>
  <c r="F859" i="4"/>
  <c r="G859" i="4" s="1"/>
  <c r="F1951" i="4"/>
  <c r="G1951" i="4" s="1"/>
  <c r="F1887" i="4"/>
  <c r="F1815" i="4"/>
  <c r="G1815" i="4" s="1"/>
  <c r="F1727" i="4"/>
  <c r="G1727" i="4" s="1"/>
  <c r="F1621" i="4"/>
  <c r="F1479" i="4"/>
  <c r="F1337" i="4"/>
  <c r="F1131" i="4"/>
  <c r="F571" i="4"/>
  <c r="F1862" i="4"/>
  <c r="G1862" i="4" s="1"/>
  <c r="F1782" i="4"/>
  <c r="F1694" i="4"/>
  <c r="G1694" i="4" s="1"/>
  <c r="F1556" i="4"/>
  <c r="G1556" i="4" s="1"/>
  <c r="F1428" i="4"/>
  <c r="F1270" i="4"/>
  <c r="F956" i="4"/>
  <c r="F86" i="4"/>
  <c r="F1610" i="4"/>
  <c r="G1610" i="4" s="1"/>
  <c r="F1522" i="4"/>
  <c r="F1410" i="4"/>
  <c r="G1410" i="4" s="1"/>
  <c r="F1288" i="4"/>
  <c r="F1038" i="4"/>
  <c r="F618" i="4"/>
  <c r="F1633" i="4"/>
  <c r="G1633" i="4" s="1"/>
  <c r="F1513" i="4"/>
  <c r="G1513" i="4" s="1"/>
  <c r="F1409" i="4"/>
  <c r="F1275" i="4"/>
  <c r="F1036" i="4"/>
  <c r="F533" i="4"/>
  <c r="F1624" i="4"/>
  <c r="G1624" i="4" s="1"/>
  <c r="F1504" i="4"/>
  <c r="F1400" i="4"/>
  <c r="F1260" i="4"/>
  <c r="F990" i="4"/>
  <c r="F447" i="4"/>
  <c r="F1058" i="4"/>
  <c r="F946" i="4"/>
  <c r="F814" i="4"/>
  <c r="G814" i="4" s="1"/>
  <c r="F470" i="4"/>
  <c r="F43" i="4"/>
  <c r="F1137" i="4"/>
  <c r="F1017" i="4"/>
  <c r="F897" i="4"/>
  <c r="F717" i="4"/>
  <c r="G717" i="4" s="1"/>
  <c r="F298" i="4"/>
  <c r="F1240" i="4"/>
  <c r="G1240" i="4" s="1"/>
  <c r="F1128" i="4"/>
  <c r="G1128" i="4" s="1"/>
  <c r="F1016" i="4"/>
  <c r="F896" i="4"/>
  <c r="G896" i="4" s="1"/>
  <c r="F714" i="4"/>
  <c r="F294" i="4"/>
  <c r="F1255" i="4"/>
  <c r="G1255" i="4" s="1"/>
  <c r="F1151" i="4"/>
  <c r="F1031" i="4"/>
  <c r="G1031" i="4" s="1"/>
  <c r="F919" i="4"/>
  <c r="F1237" i="4"/>
  <c r="G1237" i="4" s="1"/>
  <c r="F706" i="4"/>
  <c r="F557" i="4"/>
  <c r="F756" i="4"/>
  <c r="F169" i="4"/>
  <c r="G169" i="4" s="1"/>
  <c r="F391" i="4"/>
  <c r="G391" i="4" s="1"/>
  <c r="F761" i="4"/>
  <c r="F483" i="4"/>
  <c r="F148" i="4"/>
  <c r="G148" i="4" s="1"/>
  <c r="F28" i="4"/>
  <c r="F1983" i="4"/>
  <c r="G1983" i="4" s="1"/>
  <c r="F1907" i="4"/>
  <c r="F1804" i="4"/>
  <c r="F1701" i="4"/>
  <c r="G1701" i="4" s="1"/>
  <c r="F1548" i="4"/>
  <c r="G1548" i="4" s="1"/>
  <c r="F1382" i="4"/>
  <c r="G1382" i="4" s="1"/>
  <c r="F1146" i="4"/>
  <c r="F417" i="4"/>
  <c r="G417" i="4" s="1"/>
  <c r="F1331" i="4"/>
  <c r="F1030" i="4"/>
  <c r="F21" i="4"/>
  <c r="F1888" i="4"/>
  <c r="G1888" i="4" s="1"/>
  <c r="F1824" i="4"/>
  <c r="F1760" i="4"/>
  <c r="G1760" i="4" s="1"/>
  <c r="F1696" i="4"/>
  <c r="F1597" i="4"/>
  <c r="G1597" i="4" s="1"/>
  <c r="F1494" i="4"/>
  <c r="F1391" i="4"/>
  <c r="G1391" i="4" s="1"/>
  <c r="F1278" i="4"/>
  <c r="F1067" i="4"/>
  <c r="F709" i="4"/>
  <c r="F1935" i="4"/>
  <c r="F1871" i="4"/>
  <c r="F1791" i="4"/>
  <c r="F1711" i="4"/>
  <c r="F1582" i="4"/>
  <c r="G1582" i="4" s="1"/>
  <c r="F1443" i="4"/>
  <c r="G1443" i="4" s="1"/>
  <c r="F1308" i="4"/>
  <c r="G1308" i="4" s="1"/>
  <c r="F1027" i="4"/>
  <c r="F202" i="4"/>
  <c r="F1846" i="4"/>
  <c r="G1846" i="4" s="1"/>
  <c r="F1758" i="4"/>
  <c r="G1758" i="4" s="1"/>
  <c r="F1659" i="4"/>
  <c r="G1659" i="4" s="1"/>
  <c r="F1531" i="4"/>
  <c r="F1389" i="4"/>
  <c r="G1389" i="4" s="1"/>
  <c r="F1202" i="4"/>
  <c r="G1202" i="4" s="1"/>
  <c r="F883" i="4"/>
  <c r="F1674" i="4"/>
  <c r="G1674" i="4" s="1"/>
  <c r="F1586" i="4"/>
  <c r="G1586" i="4" s="1"/>
  <c r="F1498" i="4"/>
  <c r="G1498" i="4" s="1"/>
  <c r="F1378" i="4"/>
  <c r="F1238" i="4"/>
  <c r="F974" i="4"/>
  <c r="F309" i="4"/>
  <c r="F1601" i="4"/>
  <c r="G1601" i="4" s="1"/>
  <c r="F1497" i="4"/>
  <c r="G1497" i="4" s="1"/>
  <c r="F1377" i="4"/>
  <c r="F1220" i="4"/>
  <c r="F972" i="4"/>
  <c r="F223" i="4"/>
  <c r="F1592" i="4"/>
  <c r="F1480" i="4"/>
  <c r="F1368" i="4"/>
  <c r="G1368" i="4" s="1"/>
  <c r="F1203" i="4"/>
  <c r="G1203" i="4" s="1"/>
  <c r="F948" i="4"/>
  <c r="F138" i="4"/>
  <c r="G138" i="4" s="1"/>
  <c r="F1026" i="4"/>
  <c r="F922" i="4"/>
  <c r="F741" i="4"/>
  <c r="G741" i="4" s="1"/>
  <c r="F358" i="4"/>
  <c r="G358" i="4" s="1"/>
  <c r="F1217" i="4"/>
  <c r="F1105" i="4"/>
  <c r="F985" i="4"/>
  <c r="F881" i="4"/>
  <c r="F609" i="4"/>
  <c r="F182" i="4"/>
  <c r="F1216" i="4"/>
  <c r="G1216" i="4" s="1"/>
  <c r="F1096" i="4"/>
  <c r="G1096" i="4" s="1"/>
  <c r="F984" i="4"/>
  <c r="G984" i="4" s="1"/>
  <c r="F872" i="4"/>
  <c r="F607" i="4"/>
  <c r="F181" i="4"/>
  <c r="F1239" i="4"/>
  <c r="G1239" i="4" s="1"/>
  <c r="F1119" i="4"/>
  <c r="G1119" i="4" s="1"/>
  <c r="F999" i="4"/>
  <c r="F842" i="4"/>
  <c r="F1109" i="4"/>
  <c r="F255" i="4"/>
  <c r="F397" i="4"/>
  <c r="F606" i="4"/>
  <c r="G606" i="4" s="1"/>
  <c r="F843" i="4"/>
  <c r="F306" i="4"/>
  <c r="F538" i="4"/>
  <c r="G538" i="4" s="1"/>
  <c r="F142" i="4"/>
  <c r="F640" i="4"/>
  <c r="F1975" i="4"/>
  <c r="G1975" i="4" s="1"/>
  <c r="F1893" i="4"/>
  <c r="F1793" i="4"/>
  <c r="G1793" i="4" s="1"/>
  <c r="F1688" i="4"/>
  <c r="F1525" i="4"/>
  <c r="F1359" i="4"/>
  <c r="G1359" i="4" s="1"/>
  <c r="F1086" i="4"/>
  <c r="F251" i="4"/>
  <c r="G251" i="4" s="1"/>
  <c r="F1312" i="4"/>
  <c r="F979" i="4"/>
  <c r="G979" i="4" s="1"/>
  <c r="F1944" i="4"/>
  <c r="F1880" i="4"/>
  <c r="F1816" i="4"/>
  <c r="G1816" i="4" s="1"/>
  <c r="F1752" i="4"/>
  <c r="F1686" i="4"/>
  <c r="G1686" i="4" s="1"/>
  <c r="F1583" i="4"/>
  <c r="F1483" i="4"/>
  <c r="F1380" i="4"/>
  <c r="F1257" i="4"/>
  <c r="F1028" i="4"/>
  <c r="G1028" i="4" s="1"/>
  <c r="F587" i="4"/>
  <c r="F1927" i="4"/>
  <c r="F1863" i="4"/>
  <c r="F1783" i="4"/>
  <c r="F1695" i="4"/>
  <c r="G1695" i="4" s="1"/>
  <c r="F1571" i="4"/>
  <c r="F1429" i="4"/>
  <c r="F1273" i="4"/>
  <c r="G1273" i="4" s="1"/>
  <c r="F988" i="4"/>
  <c r="F106" i="4"/>
  <c r="G106" i="4" s="1"/>
  <c r="F1830" i="4"/>
  <c r="F1750" i="4"/>
  <c r="F1645" i="4"/>
  <c r="G1645" i="4" s="1"/>
  <c r="F1503" i="4"/>
  <c r="G1503" i="4" s="1"/>
  <c r="F1375" i="4"/>
  <c r="G1375" i="4" s="1"/>
  <c r="F1179" i="4"/>
  <c r="F773" i="4"/>
  <c r="F1666" i="4"/>
  <c r="G1666" i="4" s="1"/>
  <c r="F1578" i="4"/>
  <c r="F1474" i="4"/>
  <c r="F1370" i="4"/>
  <c r="F1206" i="4"/>
  <c r="G1206" i="4" s="1"/>
  <c r="F932" i="4"/>
  <c r="G932" i="4" s="1"/>
  <c r="F161" i="4"/>
  <c r="F1593" i="4"/>
  <c r="G1593" i="4" s="1"/>
  <c r="F1473" i="4"/>
  <c r="G1473" i="4" s="1"/>
  <c r="F1369" i="4"/>
  <c r="G1369" i="4" s="1"/>
  <c r="F1204" i="4"/>
  <c r="G1204" i="4" s="1"/>
  <c r="F908" i="4"/>
  <c r="G908" i="4" s="1"/>
  <c r="F145" i="4"/>
  <c r="G145" i="4" s="1"/>
  <c r="F1576" i="4"/>
  <c r="F1464" i="4"/>
  <c r="F1351" i="4"/>
  <c r="G1351" i="4" s="1"/>
  <c r="F1187" i="4"/>
  <c r="G1187" i="4" s="1"/>
  <c r="F884" i="4"/>
  <c r="F59" i="4"/>
  <c r="F1018" i="4"/>
  <c r="F898" i="4"/>
  <c r="G898" i="4" s="1"/>
  <c r="F718" i="4"/>
  <c r="F299" i="4"/>
  <c r="G299" i="4" s="1"/>
  <c r="F1201" i="4"/>
  <c r="F1089" i="4"/>
  <c r="F977" i="4"/>
  <c r="F856" i="4"/>
  <c r="F582" i="4"/>
  <c r="F155" i="4"/>
  <c r="F1192" i="4"/>
  <c r="F1088" i="4"/>
  <c r="F968" i="4"/>
  <c r="F855" i="4"/>
  <c r="F550" i="4"/>
  <c r="F150" i="4"/>
  <c r="F1215" i="4"/>
  <c r="F1111" i="4"/>
  <c r="F991" i="4"/>
  <c r="F490" i="4"/>
  <c r="F1101" i="4"/>
  <c r="G1101" i="4" s="1"/>
  <c r="F27" i="4"/>
  <c r="F311" i="4"/>
  <c r="F521" i="4"/>
  <c r="G521" i="4" s="1"/>
  <c r="F787" i="4"/>
  <c r="G787" i="4" s="1"/>
  <c r="F210" i="4"/>
  <c r="G210" i="4" s="1"/>
  <c r="F442" i="4"/>
  <c r="F57" i="4"/>
  <c r="G57" i="4" s="1"/>
  <c r="F416" i="4"/>
  <c r="F1799" i="4"/>
  <c r="G1799" i="4" s="1"/>
  <c r="F1735" i="4"/>
  <c r="G1735" i="4" s="1"/>
  <c r="F1660" i="4"/>
  <c r="G1660" i="4" s="1"/>
  <c r="F1557" i="4"/>
  <c r="F1454" i="4"/>
  <c r="G1454" i="4" s="1"/>
  <c r="F1350" i="4"/>
  <c r="F1210" i="4"/>
  <c r="F958" i="4"/>
  <c r="F337" i="4"/>
  <c r="G337" i="4" s="1"/>
  <c r="F1870" i="4"/>
  <c r="G1870" i="4" s="1"/>
  <c r="F1806" i="4"/>
  <c r="F1742" i="4"/>
  <c r="G1742" i="4" s="1"/>
  <c r="F1670" i="4"/>
  <c r="G1670" i="4" s="1"/>
  <c r="F1567" i="4"/>
  <c r="F1467" i="4"/>
  <c r="F1364" i="4"/>
  <c r="G1364" i="4" s="1"/>
  <c r="F1228" i="4"/>
  <c r="G1228" i="4" s="1"/>
  <c r="F987" i="4"/>
  <c r="G987" i="4" s="1"/>
  <c r="F427" i="4"/>
  <c r="F1658" i="4"/>
  <c r="F1594" i="4"/>
  <c r="F1530" i="4"/>
  <c r="F1442" i="4"/>
  <c r="F1362" i="4"/>
  <c r="F1251" i="4"/>
  <c r="G1251" i="4" s="1"/>
  <c r="F1060" i="4"/>
  <c r="G1060" i="4" s="1"/>
  <c r="F838" i="4"/>
  <c r="F81" i="4"/>
  <c r="F1609" i="4"/>
  <c r="G1609" i="4" s="1"/>
  <c r="F1529" i="4"/>
  <c r="G1529" i="4" s="1"/>
  <c r="F1441" i="4"/>
  <c r="G1441" i="4" s="1"/>
  <c r="F1352" i="4"/>
  <c r="F1250" i="4"/>
  <c r="G1250" i="4" s="1"/>
  <c r="F1059" i="4"/>
  <c r="G1059" i="4" s="1"/>
  <c r="F790" i="4"/>
  <c r="F75" i="4"/>
  <c r="F1600" i="4"/>
  <c r="G1600" i="4" s="1"/>
  <c r="F1512" i="4"/>
  <c r="F1432" i="4"/>
  <c r="G1432" i="4" s="1"/>
  <c r="F1342" i="4"/>
  <c r="G1342" i="4" s="1"/>
  <c r="F1219" i="4"/>
  <c r="F1035" i="4"/>
  <c r="G1035" i="4" s="1"/>
  <c r="F730" i="4"/>
  <c r="F1122" i="4"/>
  <c r="F1042" i="4"/>
  <c r="F954" i="4"/>
  <c r="F866" i="4"/>
  <c r="G866" i="4" s="1"/>
  <c r="F698" i="4"/>
  <c r="F385" i="4"/>
  <c r="F74" i="4"/>
  <c r="F1169" i="4"/>
  <c r="F1081" i="4"/>
  <c r="F993" i="4"/>
  <c r="F913" i="4"/>
  <c r="F797" i="4"/>
  <c r="F523" i="4"/>
  <c r="F241" i="4"/>
  <c r="G241" i="4" s="1"/>
  <c r="F1248" i="4"/>
  <c r="F1160" i="4"/>
  <c r="G1160" i="4" s="1"/>
  <c r="F1080" i="4"/>
  <c r="F992" i="4"/>
  <c r="F904" i="4"/>
  <c r="F796" i="4"/>
  <c r="F522" i="4"/>
  <c r="F209" i="4"/>
  <c r="G209" i="4" s="1"/>
  <c r="F1271" i="4"/>
  <c r="G1271" i="4" s="1"/>
  <c r="F1183" i="4"/>
  <c r="G1183" i="4" s="1"/>
  <c r="F1095" i="4"/>
  <c r="G1095" i="4" s="1"/>
  <c r="F1015" i="4"/>
  <c r="G1015" i="4" s="1"/>
  <c r="F927" i="4"/>
  <c r="F33" i="4"/>
  <c r="F1045" i="4"/>
  <c r="F454" i="4"/>
  <c r="F567" i="4"/>
  <c r="G567" i="4" s="1"/>
  <c r="F141" i="4"/>
  <c r="G141" i="4" s="1"/>
  <c r="F510" i="4"/>
  <c r="F851" i="4"/>
  <c r="G851" i="4" s="1"/>
  <c r="F477" i="4"/>
  <c r="F39" i="4"/>
  <c r="F453" i="4"/>
  <c r="G453" i="4" s="1"/>
  <c r="F26" i="4"/>
  <c r="F473" i="4"/>
  <c r="F668" i="4"/>
  <c r="F348" i="4"/>
  <c r="F20" i="4"/>
  <c r="F367" i="4"/>
  <c r="F784" i="4"/>
  <c r="F313" i="4"/>
  <c r="F604" i="4"/>
  <c r="G604" i="4" s="1"/>
  <c r="F276" i="4"/>
  <c r="F576" i="4"/>
  <c r="F282" i="4"/>
  <c r="F728" i="4"/>
  <c r="F302" i="4"/>
  <c r="F540" i="4"/>
  <c r="F220" i="4"/>
  <c r="G220" i="4" s="1"/>
  <c r="F568" i="4"/>
  <c r="F1831" i="4"/>
  <c r="G1831" i="4" s="1"/>
  <c r="F1767" i="4"/>
  <c r="G1767" i="4" s="1"/>
  <c r="F1703" i="4"/>
  <c r="G1703" i="4" s="1"/>
  <c r="F1607" i="4"/>
  <c r="F1507" i="4"/>
  <c r="F1404" i="4"/>
  <c r="F1291" i="4"/>
  <c r="G1291" i="4" s="1"/>
  <c r="F1092" i="4"/>
  <c r="F786" i="4"/>
  <c r="F1902" i="4"/>
  <c r="G1902" i="4" s="1"/>
  <c r="F1838" i="4"/>
  <c r="F1774" i="4"/>
  <c r="G1774" i="4" s="1"/>
  <c r="F1710" i="4"/>
  <c r="F1620" i="4"/>
  <c r="F1517" i="4"/>
  <c r="G1517" i="4" s="1"/>
  <c r="F1414" i="4"/>
  <c r="G1414" i="4" s="1"/>
  <c r="F1304" i="4"/>
  <c r="F1126" i="4"/>
  <c r="G1126" i="4" s="1"/>
  <c r="F850" i="4"/>
  <c r="F1690" i="4"/>
  <c r="F1626" i="4"/>
  <c r="F1562" i="4"/>
  <c r="F1490" i="4"/>
  <c r="F1402" i="4"/>
  <c r="F1307" i="4"/>
  <c r="G1307" i="4" s="1"/>
  <c r="F1174" i="4"/>
  <c r="G1174" i="4" s="1"/>
  <c r="F955" i="4"/>
  <c r="F458" i="4"/>
  <c r="F1657" i="4"/>
  <c r="F1569" i="4"/>
  <c r="G1569" i="4" s="1"/>
  <c r="F1481" i="4"/>
  <c r="G1481" i="4" s="1"/>
  <c r="F1401" i="4"/>
  <c r="F1306" i="4"/>
  <c r="F1156" i="4"/>
  <c r="G1156" i="4" s="1"/>
  <c r="F950" i="4"/>
  <c r="F449" i="4"/>
  <c r="G449" i="4" s="1"/>
  <c r="F1640" i="4"/>
  <c r="F1560" i="4"/>
  <c r="G1560" i="4" s="1"/>
  <c r="F1472" i="4"/>
  <c r="F1384" i="4"/>
  <c r="F1296" i="4"/>
  <c r="F1139" i="4"/>
  <c r="F907" i="4"/>
  <c r="G907" i="4" s="1"/>
  <c r="F363" i="4"/>
  <c r="F1082" i="4"/>
  <c r="F994" i="4"/>
  <c r="F914" i="4"/>
  <c r="F798" i="4"/>
  <c r="F529" i="4"/>
  <c r="G529" i="4" s="1"/>
  <c r="F245" i="4"/>
  <c r="G245" i="4" s="1"/>
  <c r="F1209" i="4"/>
  <c r="F1121" i="4"/>
  <c r="F1041" i="4"/>
  <c r="F953" i="4"/>
  <c r="G953" i="4" s="1"/>
  <c r="F865" i="4"/>
  <c r="F694" i="4"/>
  <c r="F383" i="4"/>
  <c r="F70" i="4"/>
  <c r="F1208" i="4"/>
  <c r="F1120" i="4"/>
  <c r="F1032" i="4"/>
  <c r="F952" i="4"/>
  <c r="F864" i="4"/>
  <c r="F662" i="4"/>
  <c r="G662" i="4" s="1"/>
  <c r="F379" i="4"/>
  <c r="F65" i="4"/>
  <c r="F1223" i="4"/>
  <c r="F1143" i="4"/>
  <c r="F1055" i="4"/>
  <c r="G1055" i="4" s="1"/>
  <c r="F967" i="4"/>
  <c r="F710" i="4"/>
  <c r="F1229" i="4"/>
  <c r="G1229" i="4" s="1"/>
  <c r="F852" i="4"/>
  <c r="F791" i="4"/>
  <c r="F386" i="4"/>
  <c r="F691" i="4"/>
  <c r="F265" i="4"/>
  <c r="F715" i="4"/>
  <c r="F221" i="4"/>
  <c r="F705" i="4"/>
  <c r="F271" i="4"/>
  <c r="F654" i="4"/>
  <c r="F227" i="4"/>
  <c r="F532" i="4"/>
  <c r="F156" i="4"/>
  <c r="F512" i="4"/>
  <c r="F613" i="4"/>
  <c r="F111" i="4"/>
  <c r="F569" i="4"/>
  <c r="G569" i="4" s="1"/>
  <c r="F131" i="4"/>
  <c r="F412" i="4"/>
  <c r="F92" i="4"/>
  <c r="F12" i="4"/>
  <c r="F504" i="4"/>
  <c r="G504" i="4" s="1"/>
  <c r="F84" i="4"/>
  <c r="F340" i="4"/>
  <c r="F596" i="4"/>
  <c r="G596" i="4" s="1"/>
  <c r="F217" i="4"/>
  <c r="F558" i="4"/>
  <c r="F15" i="4"/>
  <c r="G15" i="4" s="1"/>
  <c r="H15" i="4" s="1"/>
  <c r="F357" i="4"/>
  <c r="F697" i="4"/>
  <c r="F125" i="4"/>
  <c r="F466" i="4"/>
  <c r="G466" i="4" s="1"/>
  <c r="F779" i="4"/>
  <c r="F254" i="4"/>
  <c r="F595" i="4"/>
  <c r="F130" i="4"/>
  <c r="F471" i="4"/>
  <c r="F783" i="4"/>
  <c r="G783" i="4" s="1"/>
  <c r="F682" i="4"/>
  <c r="F1037" i="4"/>
  <c r="F1293" i="4"/>
  <c r="F689" i="4"/>
  <c r="G689" i="4" s="1"/>
  <c r="F943" i="4"/>
  <c r="G943" i="4" s="1"/>
  <c r="F1007" i="4"/>
  <c r="G1007" i="4" s="1"/>
  <c r="F1071" i="4"/>
  <c r="G1071" i="4" s="1"/>
  <c r="F1135" i="4"/>
  <c r="G1135" i="4" s="1"/>
  <c r="F1199" i="4"/>
  <c r="G1199" i="4" s="1"/>
  <c r="F1263" i="4"/>
  <c r="F123" i="4"/>
  <c r="F351" i="4"/>
  <c r="G351" i="4" s="1"/>
  <c r="F577" i="4"/>
  <c r="G577" i="4" s="1"/>
  <c r="F778" i="4"/>
  <c r="F880" i="4"/>
  <c r="F944" i="4"/>
  <c r="F1008" i="4"/>
  <c r="F1072" i="4"/>
  <c r="G1072" i="4" s="1"/>
  <c r="F1136" i="4"/>
  <c r="G1136" i="4" s="1"/>
  <c r="F1200" i="4"/>
  <c r="G1200" i="4" s="1"/>
  <c r="F1264" i="4"/>
  <c r="G1264" i="4" s="1"/>
  <c r="F213" i="4"/>
  <c r="F438" i="4"/>
  <c r="G438" i="4" s="1"/>
  <c r="F667" i="4"/>
  <c r="F829" i="4"/>
  <c r="F905" i="4"/>
  <c r="F969" i="4"/>
  <c r="F1033" i="4"/>
  <c r="G1033" i="4" s="1"/>
  <c r="F1097" i="4"/>
  <c r="G1097" i="4" s="1"/>
  <c r="F1161" i="4"/>
  <c r="F1225" i="4"/>
  <c r="G1225" i="4" s="1"/>
  <c r="F214" i="4"/>
  <c r="F443" i="4"/>
  <c r="F671" i="4"/>
  <c r="F830" i="4"/>
  <c r="G830" i="4" s="1"/>
  <c r="F906" i="4"/>
  <c r="F970" i="4"/>
  <c r="F1034" i="4"/>
  <c r="F1098" i="4"/>
  <c r="F287" i="4"/>
  <c r="G287" i="4" s="1"/>
  <c r="F834" i="4"/>
  <c r="F1012" i="4"/>
  <c r="F1171" i="4"/>
  <c r="F1284" i="4"/>
  <c r="F1360" i="4"/>
  <c r="F1424" i="4"/>
  <c r="F1488" i="4"/>
  <c r="G1488" i="4" s="1"/>
  <c r="F1552" i="4"/>
  <c r="G1552" i="4" s="1"/>
  <c r="F1616" i="4"/>
  <c r="F1680" i="4"/>
  <c r="F598" i="4"/>
  <c r="G598" i="4" s="1"/>
  <c r="F931" i="4"/>
  <c r="G931" i="4" s="1"/>
  <c r="F1100" i="4"/>
  <c r="F1236" i="4"/>
  <c r="F1324" i="4"/>
  <c r="F1393" i="4"/>
  <c r="G1393" i="4" s="1"/>
  <c r="F1457" i="4"/>
  <c r="G1457" i="4" s="1"/>
  <c r="F1521" i="4"/>
  <c r="F1585" i="4"/>
  <c r="G1585" i="4" s="1"/>
  <c r="F1649" i="4"/>
  <c r="G1649" i="4" s="1"/>
  <c r="F230" i="4"/>
  <c r="G230" i="4" s="1"/>
  <c r="F802" i="4"/>
  <c r="F996" i="4"/>
  <c r="F1158" i="4"/>
  <c r="F1276" i="4"/>
  <c r="F1353" i="4"/>
  <c r="F1418" i="4"/>
  <c r="G1418" i="4" s="1"/>
  <c r="F1482" i="4"/>
  <c r="F632" i="4"/>
  <c r="F212" i="4"/>
  <c r="F468" i="4"/>
  <c r="F46" i="4"/>
  <c r="F387" i="4"/>
  <c r="F720" i="4"/>
  <c r="F186" i="4"/>
  <c r="F527" i="4"/>
  <c r="F825" i="4"/>
  <c r="G825" i="4" s="1"/>
  <c r="F295" i="4"/>
  <c r="G295" i="4" s="1"/>
  <c r="F637" i="4"/>
  <c r="F83" i="4"/>
  <c r="F425" i="4"/>
  <c r="F748" i="4"/>
  <c r="G748" i="4" s="1"/>
  <c r="F301" i="4"/>
  <c r="F642" i="4"/>
  <c r="F225" i="4"/>
  <c r="F909" i="4"/>
  <c r="G909" i="4" s="1"/>
  <c r="F1165" i="4"/>
  <c r="F234" i="4"/>
  <c r="F911" i="4"/>
  <c r="F975" i="4"/>
  <c r="G975" i="4" s="1"/>
  <c r="F1039" i="4"/>
  <c r="F1103" i="4"/>
  <c r="F1167" i="4"/>
  <c r="G1167" i="4" s="1"/>
  <c r="F1231" i="4"/>
  <c r="G1231" i="4" s="1"/>
  <c r="F1295" i="4"/>
  <c r="F235" i="4"/>
  <c r="F465" i="4"/>
  <c r="G465" i="4" s="1"/>
  <c r="F693" i="4"/>
  <c r="F844" i="4"/>
  <c r="F912" i="4"/>
  <c r="F976" i="4"/>
  <c r="F1040" i="4"/>
  <c r="G1040" i="4" s="1"/>
  <c r="F1104" i="4"/>
  <c r="F1168" i="4"/>
  <c r="F1232" i="4"/>
  <c r="G1232" i="4" s="1"/>
  <c r="F97" i="4"/>
  <c r="F326" i="4"/>
  <c r="F554" i="4"/>
  <c r="F758" i="4"/>
  <c r="F873" i="4"/>
  <c r="F937" i="4"/>
  <c r="F1001" i="4"/>
  <c r="F1065" i="4"/>
  <c r="F1129" i="4"/>
  <c r="F1193" i="4"/>
  <c r="F102" i="4"/>
  <c r="F330" i="4"/>
  <c r="F555" i="4"/>
  <c r="F762" i="4"/>
  <c r="F874" i="4"/>
  <c r="G874" i="4" s="1"/>
  <c r="F938" i="4"/>
  <c r="F1002" i="4"/>
  <c r="G1002" i="4" s="1"/>
  <c r="F1066" i="4"/>
  <c r="F1130" i="4"/>
  <c r="F593" i="4"/>
  <c r="F926" i="4"/>
  <c r="F1099" i="4"/>
  <c r="F1235" i="4"/>
  <c r="G1235" i="4" s="1"/>
  <c r="F1323" i="4"/>
  <c r="G1323" i="4" s="1"/>
  <c r="F1392" i="4"/>
  <c r="G1392" i="4" s="1"/>
  <c r="F1456" i="4"/>
  <c r="F1520" i="4"/>
  <c r="G1520" i="4" s="1"/>
  <c r="F1584" i="4"/>
  <c r="G1584" i="4" s="1"/>
  <c r="F1648" i="4"/>
  <c r="G1648" i="4" s="1"/>
  <c r="F305" i="4"/>
  <c r="F836" i="4"/>
  <c r="F1014" i="4"/>
  <c r="F1172" i="4"/>
  <c r="G1172" i="4" s="1"/>
  <c r="F1286" i="4"/>
  <c r="G1286" i="4" s="1"/>
  <c r="F1361" i="4"/>
  <c r="G1361" i="4" s="1"/>
  <c r="F1425" i="4"/>
  <c r="F1489" i="4"/>
  <c r="G1489" i="4" s="1"/>
  <c r="F1553" i="4"/>
  <c r="F1617" i="4"/>
  <c r="G1617" i="4" s="1"/>
  <c r="F1681" i="4"/>
  <c r="G1681" i="4" s="1"/>
  <c r="F534" i="4"/>
  <c r="F910" i="4"/>
  <c r="G910" i="4" s="1"/>
  <c r="F1083" i="4"/>
  <c r="F1222" i="4"/>
  <c r="G1222" i="4" s="1"/>
  <c r="F1316" i="4"/>
  <c r="G1316" i="4" s="1"/>
  <c r="F1386" i="4"/>
  <c r="F1450" i="4"/>
  <c r="G1450" i="4" s="1"/>
  <c r="F1514" i="4"/>
  <c r="G1514" i="4" s="1"/>
  <c r="F400" i="4"/>
  <c r="F232" i="4"/>
  <c r="F903" i="4"/>
  <c r="G903" i="4" s="1"/>
  <c r="F826" i="4"/>
  <c r="F661" i="4"/>
  <c r="F433" i="4"/>
  <c r="F203" i="4"/>
  <c r="F1349" i="4"/>
  <c r="F1285" i="4"/>
  <c r="G1285" i="4" s="1"/>
  <c r="F1221" i="4"/>
  <c r="G1221" i="4" s="1"/>
  <c r="F1157" i="4"/>
  <c r="F1093" i="4"/>
  <c r="G1093" i="4" s="1"/>
  <c r="F1029" i="4"/>
  <c r="F965" i="4"/>
  <c r="F901" i="4"/>
  <c r="F821" i="4"/>
  <c r="G821" i="4" s="1"/>
  <c r="F651" i="4"/>
  <c r="F426" i="4"/>
  <c r="F198" i="4"/>
  <c r="F839" i="4"/>
  <c r="F775" i="4"/>
  <c r="G775" i="4" s="1"/>
  <c r="F711" i="4"/>
  <c r="F631" i="4"/>
  <c r="F546" i="4"/>
  <c r="F461" i="4"/>
  <c r="F375" i="4"/>
  <c r="G375" i="4" s="1"/>
  <c r="F290" i="4"/>
  <c r="F205" i="4"/>
  <c r="F119" i="4"/>
  <c r="F34" i="4"/>
  <c r="F740" i="4"/>
  <c r="F670" i="4"/>
  <c r="F585" i="4"/>
  <c r="F499" i="4"/>
  <c r="F414" i="4"/>
  <c r="F329" i="4"/>
  <c r="F243" i="4"/>
  <c r="G243" i="4" s="1"/>
  <c r="F158" i="4"/>
  <c r="F73" i="4"/>
  <c r="F835" i="4"/>
  <c r="G835" i="4" s="1"/>
  <c r="F771" i="4"/>
  <c r="G771" i="4" s="1"/>
  <c r="F707" i="4"/>
  <c r="F626" i="4"/>
  <c r="G626" i="4" s="1"/>
  <c r="F541" i="4"/>
  <c r="F455" i="4"/>
  <c r="F370" i="4"/>
  <c r="F285" i="4"/>
  <c r="G285" i="4" s="1"/>
  <c r="F199" i="4"/>
  <c r="F114" i="4"/>
  <c r="F29" i="4"/>
  <c r="F817" i="4"/>
  <c r="G817" i="4" s="1"/>
  <c r="F753" i="4"/>
  <c r="F687" i="4"/>
  <c r="F602" i="4"/>
  <c r="F517" i="4"/>
  <c r="F431" i="4"/>
  <c r="F346" i="4"/>
  <c r="F261" i="4"/>
  <c r="F175" i="4"/>
  <c r="F90" i="4"/>
  <c r="F840" i="4"/>
  <c r="F776" i="4"/>
  <c r="F712" i="4"/>
  <c r="G712" i="4" s="1"/>
  <c r="F633" i="4"/>
  <c r="F547" i="4"/>
  <c r="G547" i="4" s="1"/>
  <c r="F462" i="4"/>
  <c r="F377" i="4"/>
  <c r="F291" i="4"/>
  <c r="F206" i="4"/>
  <c r="F121" i="4"/>
  <c r="F35" i="4"/>
  <c r="G35" i="4" s="1"/>
  <c r="F652" i="4"/>
  <c r="F588" i="4"/>
  <c r="F524" i="4"/>
  <c r="F460" i="4"/>
  <c r="F396" i="4"/>
  <c r="G396" i="4" s="1"/>
  <c r="F332" i="4"/>
  <c r="F268" i="4"/>
  <c r="F204" i="4"/>
  <c r="G204" i="4" s="1"/>
  <c r="F140" i="4"/>
  <c r="F76" i="4"/>
  <c r="F688" i="4"/>
  <c r="F624" i="4"/>
  <c r="F560" i="4"/>
  <c r="F488" i="4"/>
  <c r="F376" i="4"/>
  <c r="F184" i="4"/>
  <c r="F895" i="4"/>
  <c r="F810" i="4"/>
  <c r="F630" i="4"/>
  <c r="F405" i="4"/>
  <c r="F177" i="4"/>
  <c r="F1341" i="4"/>
  <c r="G1341" i="4" s="1"/>
  <c r="F1277" i="4"/>
  <c r="G1277" i="4" s="1"/>
  <c r="F1213" i="4"/>
  <c r="G1213" i="4" s="1"/>
  <c r="F1149" i="4"/>
  <c r="F1085" i="4"/>
  <c r="G1085" i="4" s="1"/>
  <c r="F1021" i="4"/>
  <c r="G1021" i="4" s="1"/>
  <c r="F957" i="4"/>
  <c r="F893" i="4"/>
  <c r="F805" i="4"/>
  <c r="F625" i="4"/>
  <c r="F395" i="4"/>
  <c r="G395" i="4" s="1"/>
  <c r="F170" i="4"/>
  <c r="F831" i="4"/>
  <c r="F767" i="4"/>
  <c r="F703" i="4"/>
  <c r="F621" i="4"/>
  <c r="F535" i="4"/>
  <c r="F450" i="4"/>
  <c r="F365" i="4"/>
  <c r="F279" i="4"/>
  <c r="F194" i="4"/>
  <c r="F109" i="4"/>
  <c r="F23" i="4"/>
  <c r="F732" i="4"/>
  <c r="F659" i="4"/>
  <c r="G659" i="4" s="1"/>
  <c r="F574" i="4"/>
  <c r="F489" i="4"/>
  <c r="F403" i="4"/>
  <c r="F318" i="4"/>
  <c r="F233" i="4"/>
  <c r="F147" i="4"/>
  <c r="F62" i="4"/>
  <c r="G62" i="4" s="1"/>
  <c r="F827" i="4"/>
  <c r="G827" i="4" s="1"/>
  <c r="F763" i="4"/>
  <c r="F699" i="4"/>
  <c r="F615" i="4"/>
  <c r="F530" i="4"/>
  <c r="F445" i="4"/>
  <c r="F359" i="4"/>
  <c r="G359" i="4" s="1"/>
  <c r="F274" i="4"/>
  <c r="G274" i="4" s="1"/>
  <c r="F189" i="4"/>
  <c r="F103" i="4"/>
  <c r="F18" i="4"/>
  <c r="F809" i="4"/>
  <c r="F745" i="4"/>
  <c r="F677" i="4"/>
  <c r="F591" i="4"/>
  <c r="F506" i="4"/>
  <c r="F421" i="4"/>
  <c r="F335" i="4"/>
  <c r="G335" i="4" s="1"/>
  <c r="F250" i="4"/>
  <c r="F165" i="4"/>
  <c r="F79" i="4"/>
  <c r="G79" i="4" s="1"/>
  <c r="F832" i="4"/>
  <c r="F768" i="4"/>
  <c r="F704" i="4"/>
  <c r="F622" i="4"/>
  <c r="G622" i="4" s="1"/>
  <c r="F537" i="4"/>
  <c r="F451" i="4"/>
  <c r="F366" i="4"/>
  <c r="F281" i="4"/>
  <c r="G281" i="4" s="1"/>
  <c r="F195" i="4"/>
  <c r="F110" i="4"/>
  <c r="G110" i="4" s="1"/>
  <c r="F25" i="4"/>
  <c r="F644" i="4"/>
  <c r="F580" i="4"/>
  <c r="F516" i="4"/>
  <c r="F452" i="4"/>
  <c r="F388" i="4"/>
  <c r="G388" i="4" s="1"/>
  <c r="F324" i="4"/>
  <c r="F260" i="4"/>
  <c r="F196" i="4"/>
  <c r="F132" i="4"/>
  <c r="F68" i="4"/>
  <c r="G68" i="4" s="1"/>
  <c r="F680" i="4"/>
  <c r="F616" i="4"/>
  <c r="F552" i="4"/>
  <c r="F480" i="4"/>
  <c r="F360" i="4"/>
  <c r="F168" i="4"/>
  <c r="F887" i="4"/>
  <c r="G887" i="4" s="1"/>
  <c r="F794" i="4"/>
  <c r="G794" i="4" s="1"/>
  <c r="F603" i="4"/>
  <c r="G603" i="4" s="1"/>
  <c r="F374" i="4"/>
  <c r="F149" i="4"/>
  <c r="F1333" i="4"/>
  <c r="F1269" i="4"/>
  <c r="G1269" i="4" s="1"/>
  <c r="F1205" i="4"/>
  <c r="F1141" i="4"/>
  <c r="F1077" i="4"/>
  <c r="G1077" i="4" s="1"/>
  <c r="F1013" i="4"/>
  <c r="F949" i="4"/>
  <c r="F885" i="4"/>
  <c r="G885" i="4" s="1"/>
  <c r="F789" i="4"/>
  <c r="F597" i="4"/>
  <c r="F369" i="4"/>
  <c r="F139" i="4"/>
  <c r="F823" i="4"/>
  <c r="F759" i="4"/>
  <c r="G759" i="4" s="1"/>
  <c r="F695" i="4"/>
  <c r="F610" i="4"/>
  <c r="F525" i="4"/>
  <c r="G525" i="4" s="1"/>
  <c r="F439" i="4"/>
  <c r="G439" i="4" s="1"/>
  <c r="F354" i="4"/>
  <c r="G354" i="4" s="1"/>
  <c r="F269" i="4"/>
  <c r="F183" i="4"/>
  <c r="F98" i="4"/>
  <c r="F22" i="4"/>
  <c r="F724" i="4"/>
  <c r="F649" i="4"/>
  <c r="G649" i="4" s="1"/>
  <c r="F563" i="4"/>
  <c r="G563" i="4" s="1"/>
  <c r="F478" i="4"/>
  <c r="F393" i="4"/>
  <c r="F307" i="4"/>
  <c r="F222" i="4"/>
  <c r="F137" i="4"/>
  <c r="F51" i="4"/>
  <c r="G51" i="4" s="1"/>
  <c r="F819" i="4"/>
  <c r="G819" i="4" s="1"/>
  <c r="F755" i="4"/>
  <c r="G755" i="4" s="1"/>
  <c r="F690" i="4"/>
  <c r="F605" i="4"/>
  <c r="F519" i="4"/>
  <c r="F434" i="4"/>
  <c r="F349" i="4"/>
  <c r="G349" i="4" s="1"/>
  <c r="F263" i="4"/>
  <c r="G263" i="4" s="1"/>
  <c r="F178" i="4"/>
  <c r="F93" i="4"/>
  <c r="G93" i="4" s="1"/>
  <c r="F17" i="4"/>
  <c r="F801" i="4"/>
  <c r="F737" i="4"/>
  <c r="F666" i="4"/>
  <c r="G666" i="4" s="1"/>
  <c r="F581" i="4"/>
  <c r="F495" i="4"/>
  <c r="F410" i="4"/>
  <c r="F325" i="4"/>
  <c r="G325" i="4" s="1"/>
  <c r="F239" i="4"/>
  <c r="F154" i="4"/>
  <c r="F69" i="4"/>
  <c r="F824" i="4"/>
  <c r="F760" i="4"/>
  <c r="F696" i="4"/>
  <c r="F611" i="4"/>
  <c r="F526" i="4"/>
  <c r="F441" i="4"/>
  <c r="F355" i="4"/>
  <c r="F270" i="4"/>
  <c r="F185" i="4"/>
  <c r="G185" i="4" s="1"/>
  <c r="F99" i="4"/>
  <c r="G99" i="4" s="1"/>
  <c r="F14" i="4"/>
  <c r="F636" i="4"/>
  <c r="F572" i="4"/>
  <c r="F508" i="4"/>
  <c r="F444" i="4"/>
  <c r="G444" i="4" s="1"/>
  <c r="F380" i="4"/>
  <c r="G380" i="4" s="1"/>
  <c r="F316" i="4"/>
  <c r="F252" i="4"/>
  <c r="F188" i="4"/>
  <c r="F124" i="4"/>
  <c r="F60" i="4"/>
  <c r="G60" i="4" s="1"/>
  <c r="F672" i="4"/>
  <c r="F608" i="4"/>
  <c r="F544" i="4"/>
  <c r="F464" i="4"/>
  <c r="F336" i="4"/>
  <c r="G336" i="4" s="1"/>
  <c r="F120" i="4"/>
  <c r="F879" i="4"/>
  <c r="F774" i="4"/>
  <c r="F575" i="4"/>
  <c r="F347" i="4"/>
  <c r="G347" i="4" s="1"/>
  <c r="F118" i="4"/>
  <c r="F1325" i="4"/>
  <c r="F1261" i="4"/>
  <c r="F1197" i="4"/>
  <c r="G1197" i="4" s="1"/>
  <c r="F1133" i="4"/>
  <c r="G1133" i="4" s="1"/>
  <c r="F1069" i="4"/>
  <c r="G1069" i="4" s="1"/>
  <c r="F1005" i="4"/>
  <c r="F941" i="4"/>
  <c r="F877" i="4"/>
  <c r="G877" i="4" s="1"/>
  <c r="F770" i="4"/>
  <c r="F566" i="4"/>
  <c r="G566" i="4" s="1"/>
  <c r="F341" i="4"/>
  <c r="F113" i="4"/>
  <c r="F815" i="4"/>
  <c r="G815" i="4" s="1"/>
  <c r="F751" i="4"/>
  <c r="G751" i="4" s="1"/>
  <c r="F685" i="4"/>
  <c r="F599" i="4"/>
  <c r="F514" i="4"/>
  <c r="F429" i="4"/>
  <c r="F343" i="4"/>
  <c r="F258" i="4"/>
  <c r="G258" i="4" s="1"/>
  <c r="F173" i="4"/>
  <c r="G173" i="4" s="1"/>
  <c r="F87" i="4"/>
  <c r="G87" i="4" s="1"/>
  <c r="F780" i="4"/>
  <c r="F716" i="4"/>
  <c r="G716" i="4" s="1"/>
  <c r="H716" i="4" s="1"/>
  <c r="J716" i="4" s="1"/>
  <c r="F638" i="4"/>
  <c r="G638" i="4" s="1"/>
  <c r="F553" i="4"/>
  <c r="F467" i="4"/>
  <c r="F382" i="4"/>
  <c r="F297" i="4"/>
  <c r="F211" i="4"/>
  <c r="F126" i="4"/>
  <c r="F41" i="4"/>
  <c r="F811" i="4"/>
  <c r="G811" i="4" s="1"/>
  <c r="F747" i="4"/>
  <c r="F679" i="4"/>
  <c r="F594" i="4"/>
  <c r="G594" i="4" s="1"/>
  <c r="F509" i="4"/>
  <c r="G509" i="4" s="1"/>
  <c r="F423" i="4"/>
  <c r="F338" i="4"/>
  <c r="F253" i="4"/>
  <c r="F167" i="4"/>
  <c r="G167" i="4" s="1"/>
  <c r="F82" i="4"/>
  <c r="F857" i="4"/>
  <c r="F793" i="4"/>
  <c r="G793" i="4" s="1"/>
  <c r="F729" i="4"/>
  <c r="G729" i="4" s="1"/>
  <c r="F655" i="4"/>
  <c r="F570" i="4"/>
  <c r="G570" i="4" s="1"/>
  <c r="F485" i="4"/>
  <c r="F399" i="4"/>
  <c r="F314" i="4"/>
  <c r="F229" i="4"/>
  <c r="F143" i="4"/>
  <c r="G143" i="4" s="1"/>
  <c r="F58" i="4"/>
  <c r="F816" i="4"/>
  <c r="G816" i="4" s="1"/>
  <c r="F752" i="4"/>
  <c r="F686" i="4"/>
  <c r="F601" i="4"/>
  <c r="F515" i="4"/>
  <c r="F430" i="4"/>
  <c r="G430" i="4" s="1"/>
  <c r="F345" i="4"/>
  <c r="F259" i="4"/>
  <c r="F174" i="4"/>
  <c r="F89" i="4"/>
  <c r="G89" i="4" s="1"/>
  <c r="F692" i="4"/>
  <c r="F628" i="4"/>
  <c r="F564" i="4"/>
  <c r="F500" i="4"/>
  <c r="F436" i="4"/>
  <c r="F372" i="4"/>
  <c r="F308" i="4"/>
  <c r="F244" i="4"/>
  <c r="F180" i="4"/>
  <c r="F116" i="4"/>
  <c r="F52" i="4"/>
  <c r="F664" i="4"/>
  <c r="F600" i="4"/>
  <c r="G600" i="4" s="1"/>
  <c r="F536" i="4"/>
  <c r="F456" i="4"/>
  <c r="G456" i="4" s="1"/>
  <c r="F312" i="4"/>
  <c r="F104" i="4"/>
  <c r="F871" i="4"/>
  <c r="G871" i="4" s="1"/>
  <c r="F754" i="4"/>
  <c r="F545" i="4"/>
  <c r="F319" i="4"/>
  <c r="G319" i="4" s="1"/>
  <c r="F91" i="4"/>
  <c r="F1317" i="4"/>
  <c r="F1253" i="4"/>
  <c r="G1253" i="4" s="1"/>
  <c r="F1189" i="4"/>
  <c r="G1189" i="4" s="1"/>
  <c r="F1125" i="4"/>
  <c r="G1125" i="4" s="1"/>
  <c r="F1061" i="4"/>
  <c r="F997" i="4"/>
  <c r="G997" i="4" s="1"/>
  <c r="F933" i="4"/>
  <c r="G933" i="4" s="1"/>
  <c r="F869" i="4"/>
  <c r="F749" i="4"/>
  <c r="F539" i="4"/>
  <c r="F310" i="4"/>
  <c r="F85" i="4"/>
  <c r="F807" i="4"/>
  <c r="F743" i="4"/>
  <c r="F674" i="4"/>
  <c r="F589" i="4"/>
  <c r="F503" i="4"/>
  <c r="G503" i="4" s="1"/>
  <c r="F418" i="4"/>
  <c r="F333" i="4"/>
  <c r="F247" i="4"/>
  <c r="G247" i="4" s="1"/>
  <c r="F162" i="4"/>
  <c r="F77" i="4"/>
  <c r="G77" i="4" s="1"/>
  <c r="F772" i="4"/>
  <c r="F708" i="4"/>
  <c r="F627" i="4"/>
  <c r="G627" i="4" s="1"/>
  <c r="F542" i="4"/>
  <c r="F457" i="4"/>
  <c r="F371" i="4"/>
  <c r="G371" i="4" s="1"/>
  <c r="F286" i="4"/>
  <c r="F201" i="4"/>
  <c r="F115" i="4"/>
  <c r="F30" i="4"/>
  <c r="F803" i="4"/>
  <c r="G803" i="4" s="1"/>
  <c r="F739" i="4"/>
  <c r="G739" i="4" s="1"/>
  <c r="F669" i="4"/>
  <c r="F583" i="4"/>
  <c r="F498" i="4"/>
  <c r="F413" i="4"/>
  <c r="G413" i="4" s="1"/>
  <c r="F327" i="4"/>
  <c r="F242" i="4"/>
  <c r="G242" i="4" s="1"/>
  <c r="F157" i="4"/>
  <c r="F71" i="4"/>
  <c r="F849" i="4"/>
  <c r="G849" i="4" s="1"/>
  <c r="F785" i="4"/>
  <c r="F721" i="4"/>
  <c r="F645" i="4"/>
  <c r="F559" i="4"/>
  <c r="F474" i="4"/>
  <c r="G474" i="4" s="1"/>
  <c r="F389" i="4"/>
  <c r="G389" i="4" s="1"/>
  <c r="F303" i="4"/>
  <c r="F218" i="4"/>
  <c r="F133" i="4"/>
  <c r="G133" i="4" s="1"/>
  <c r="F47" i="4"/>
  <c r="F808" i="4"/>
  <c r="F744" i="4"/>
  <c r="F675" i="4"/>
  <c r="F590" i="4"/>
  <c r="F505" i="4"/>
  <c r="F419" i="4"/>
  <c r="F334" i="4"/>
  <c r="F249" i="4"/>
  <c r="G249" i="4" s="1"/>
  <c r="F163" i="4"/>
  <c r="F78" i="4"/>
  <c r="F684" i="4"/>
  <c r="F620" i="4"/>
  <c r="F556" i="4"/>
  <c r="G556" i="4" s="1"/>
  <c r="F492" i="4"/>
  <c r="F428" i="4"/>
  <c r="G428" i="4" s="1"/>
  <c r="F364" i="4"/>
  <c r="F300" i="4"/>
  <c r="G300" i="4" s="1"/>
  <c r="F236" i="4"/>
  <c r="F172" i="4"/>
  <c r="F108" i="4"/>
  <c r="F44" i="4"/>
  <c r="G44" i="4" s="1"/>
  <c r="F656" i="4"/>
  <c r="F592" i="4"/>
  <c r="G592" i="4" s="1"/>
  <c r="F528" i="4"/>
  <c r="F440" i="4"/>
  <c r="F296" i="4"/>
  <c r="F56" i="4"/>
  <c r="F863" i="4"/>
  <c r="G863" i="4" s="1"/>
  <c r="F733" i="4"/>
  <c r="F518" i="4"/>
  <c r="F289" i="4"/>
  <c r="F63" i="4"/>
  <c r="F1309" i="4"/>
  <c r="F1245" i="4"/>
  <c r="F1181" i="4"/>
  <c r="F1117" i="4"/>
  <c r="F1053" i="4"/>
  <c r="F989" i="4"/>
  <c r="F925" i="4"/>
  <c r="G925" i="4" s="1"/>
  <c r="F861" i="4"/>
  <c r="G861" i="4" s="1"/>
  <c r="F726" i="4"/>
  <c r="F511" i="4"/>
  <c r="G511" i="4" s="1"/>
  <c r="F283" i="4"/>
  <c r="F54" i="4"/>
  <c r="F799" i="4"/>
  <c r="F735" i="4"/>
  <c r="F663" i="4"/>
  <c r="F578" i="4"/>
  <c r="F493" i="4"/>
  <c r="F407" i="4"/>
  <c r="F322" i="4"/>
  <c r="G322" i="4" s="1"/>
  <c r="F237" i="4"/>
  <c r="F151" i="4"/>
  <c r="F66" i="4"/>
  <c r="F764" i="4"/>
  <c r="F700" i="4"/>
  <c r="F617" i="4"/>
  <c r="F531" i="4"/>
  <c r="F446" i="4"/>
  <c r="F361" i="4"/>
  <c r="F275" i="4"/>
  <c r="F190" i="4"/>
  <c r="F105" i="4"/>
  <c r="F19" i="4"/>
  <c r="F795" i="4"/>
  <c r="F731" i="4"/>
  <c r="G731" i="4" s="1"/>
  <c r="F658" i="4"/>
  <c r="G658" i="4" s="1"/>
  <c r="F573" i="4"/>
  <c r="G573" i="4" s="1"/>
  <c r="F487" i="4"/>
  <c r="F402" i="4"/>
  <c r="G402" i="4" s="1"/>
  <c r="F317" i="4"/>
  <c r="G317" i="4" s="1"/>
  <c r="F231" i="4"/>
  <c r="G231" i="4" s="1"/>
  <c r="F146" i="4"/>
  <c r="G146" i="4" s="1"/>
  <c r="F61" i="4"/>
  <c r="G61" i="4" s="1"/>
  <c r="F841" i="4"/>
  <c r="G841" i="4" s="1"/>
  <c r="F777" i="4"/>
  <c r="F713" i="4"/>
  <c r="G713" i="4" s="1"/>
  <c r="F634" i="4"/>
  <c r="F549" i="4"/>
  <c r="F463" i="4"/>
  <c r="F378" i="4"/>
  <c r="F293" i="4"/>
  <c r="F207" i="4"/>
  <c r="F122" i="4"/>
  <c r="G122" i="4" s="1"/>
  <c r="F37" i="4"/>
  <c r="F800" i="4"/>
  <c r="F736" i="4"/>
  <c r="F665" i="4"/>
  <c r="G665" i="4" s="1"/>
  <c r="F579" i="4"/>
  <c r="G579" i="4" s="1"/>
  <c r="F494" i="4"/>
  <c r="F409" i="4"/>
  <c r="F323" i="4"/>
  <c r="G323" i="4" s="1"/>
  <c r="F238" i="4"/>
  <c r="F153" i="4"/>
  <c r="F67" i="4"/>
  <c r="G67" i="4" s="1"/>
  <c r="F676" i="4"/>
  <c r="F612" i="4"/>
  <c r="G612" i="4" s="1"/>
  <c r="F548" i="4"/>
  <c r="F484" i="4"/>
  <c r="F420" i="4"/>
  <c r="F356" i="4"/>
  <c r="F292" i="4"/>
  <c r="F228" i="4"/>
  <c r="F164" i="4"/>
  <c r="F100" i="4"/>
  <c r="G100" i="4" s="1"/>
  <c r="F36" i="4"/>
  <c r="F648" i="4"/>
  <c r="F584" i="4"/>
  <c r="F520" i="4"/>
  <c r="F424" i="4"/>
  <c r="F272" i="4"/>
  <c r="F40" i="4"/>
  <c r="F352" i="4"/>
  <c r="G352" i="4" s="1"/>
  <c r="F288" i="4"/>
  <c r="F224" i="4"/>
  <c r="F160" i="4"/>
  <c r="F96" i="4"/>
  <c r="F32" i="4"/>
  <c r="F472" i="4"/>
  <c r="F408" i="4"/>
  <c r="F344" i="4"/>
  <c r="F280" i="4"/>
  <c r="F216" i="4"/>
  <c r="F152" i="4"/>
  <c r="F88" i="4"/>
  <c r="F24" i="4"/>
  <c r="F208" i="4"/>
  <c r="F144" i="4"/>
  <c r="F80" i="4"/>
  <c r="G80" i="4" s="1"/>
  <c r="F16" i="4"/>
  <c r="F392" i="4"/>
  <c r="F328" i="4"/>
  <c r="F264" i="4"/>
  <c r="G264" i="4" s="1"/>
  <c r="F200" i="4"/>
  <c r="F136" i="4"/>
  <c r="G136" i="4" s="1"/>
  <c r="F72" i="4"/>
  <c r="F13" i="4"/>
  <c r="G13" i="4" s="1"/>
  <c r="H13" i="4" s="1"/>
  <c r="F448" i="4"/>
  <c r="F384" i="4"/>
  <c r="F320" i="4"/>
  <c r="F256" i="4"/>
  <c r="F192" i="4"/>
  <c r="F128" i="4"/>
  <c r="F64" i="4"/>
  <c r="E12" i="4"/>
  <c r="G12" i="4" s="1"/>
  <c r="H12" i="4" s="1"/>
  <c r="F496" i="4"/>
  <c r="F432" i="4"/>
  <c r="G432" i="4" s="1"/>
  <c r="F368" i="4"/>
  <c r="F304" i="4"/>
  <c r="F240" i="4"/>
  <c r="F176" i="4"/>
  <c r="F112" i="4"/>
  <c r="F48" i="4"/>
  <c r="G1315" i="4"/>
  <c r="G1602" i="4"/>
  <c r="G1571" i="4"/>
  <c r="G1824" i="4"/>
  <c r="G1887" i="4"/>
  <c r="G1233" i="4"/>
  <c r="G1550" i="4"/>
  <c r="G401" i="4"/>
  <c r="G1909" i="4"/>
  <c r="G862" i="4"/>
  <c r="G1657" i="4"/>
  <c r="G1880" i="4"/>
  <c r="G1113" i="4"/>
  <c r="G1851" i="4"/>
  <c r="G1710" i="4"/>
  <c r="G1507" i="4"/>
  <c r="G1190" i="4"/>
  <c r="G1023" i="4"/>
  <c r="G763" i="4"/>
  <c r="G1511" i="4"/>
  <c r="G1603" i="4"/>
  <c r="G1802" i="4"/>
  <c r="G1739" i="4"/>
  <c r="G1753" i="4"/>
  <c r="G546" i="4"/>
  <c r="G1530" i="4"/>
  <c r="G1997" i="4"/>
  <c r="G1460" i="4"/>
  <c r="G1501" i="4"/>
  <c r="G1173" i="4"/>
  <c r="G479" i="4"/>
  <c r="G1785" i="4"/>
  <c r="G940" i="4"/>
  <c r="G1987" i="4"/>
  <c r="G1953" i="4"/>
  <c r="G998" i="4"/>
  <c r="G1486" i="4"/>
  <c r="G1668" i="4"/>
  <c r="G1821" i="4"/>
  <c r="G1477" i="4"/>
  <c r="G1629" i="4"/>
  <c r="G580" i="4"/>
  <c r="G1789" i="4"/>
  <c r="G1614" i="4"/>
  <c r="G1939" i="4"/>
  <c r="G1327" i="4"/>
  <c r="G1797" i="4"/>
  <c r="G1777" i="4"/>
  <c r="G900" i="4"/>
  <c r="G1108" i="4"/>
  <c r="G1579" i="4"/>
  <c r="G1796" i="4"/>
  <c r="G1826" i="4"/>
  <c r="G422" i="4"/>
  <c r="G1923" i="4"/>
  <c r="G1564" i="4"/>
  <c r="G370" i="4"/>
  <c r="G1849" i="4"/>
  <c r="G637" i="4"/>
  <c r="G1515" i="4"/>
  <c r="G973" i="4"/>
  <c r="G1281" i="4"/>
  <c r="G246" i="4"/>
  <c r="G1881" i="4"/>
  <c r="G1678" i="4"/>
  <c r="G1462" i="4"/>
  <c r="G1728" i="4"/>
  <c r="G1989" i="4"/>
  <c r="G1104" i="4"/>
  <c r="G762" i="4"/>
  <c r="G1386" i="4"/>
  <c r="G853" i="4"/>
  <c r="G848" i="4"/>
  <c r="G1847" i="4"/>
  <c r="G1439" i="4"/>
  <c r="G1687" i="4"/>
  <c r="G1627" i="4"/>
  <c r="G1783" i="4"/>
  <c r="G904" i="4"/>
  <c r="G1640" i="4"/>
  <c r="G1553" i="4"/>
  <c r="G1833" i="4"/>
  <c r="G1534" i="4"/>
  <c r="G918" i="4"/>
  <c r="G1647" i="4"/>
  <c r="G1573" i="4"/>
  <c r="G1347" i="4"/>
  <c r="G1032" i="4"/>
  <c r="G1295" i="4"/>
  <c r="G967" i="4"/>
  <c r="G711" i="4"/>
  <c r="G1227" i="4"/>
  <c r="H6" i="1"/>
  <c r="G1282" i="4" l="1"/>
  <c r="G1523" i="4"/>
  <c r="G806" i="4"/>
  <c r="G1563" i="4"/>
  <c r="G1580" i="4"/>
  <c r="G1813" i="4"/>
  <c r="H1813" i="4" s="1"/>
  <c r="J1813" i="4" s="1"/>
  <c r="G1724" i="4"/>
  <c r="H1724" i="4" s="1"/>
  <c r="J1724" i="4" s="1"/>
  <c r="G776" i="4"/>
  <c r="H776" i="4" s="1"/>
  <c r="G1009" i="4"/>
  <c r="G972" i="4"/>
  <c r="G702" i="4"/>
  <c r="H702" i="4" s="1"/>
  <c r="J702" i="4" s="1"/>
  <c r="G1819" i="4"/>
  <c r="G1962" i="4"/>
  <c r="H1962" i="4" s="1"/>
  <c r="J1962" i="4" s="1"/>
  <c r="G1943" i="4"/>
  <c r="H1943" i="4" s="1"/>
  <c r="G1267" i="4"/>
  <c r="H1267" i="4" s="1"/>
  <c r="G1343" i="4"/>
  <c r="H1343" i="4" s="1"/>
  <c r="J1343" i="4" s="1"/>
  <c r="G1524" i="4"/>
  <c r="H1524" i="4" s="1"/>
  <c r="G1960" i="4"/>
  <c r="G1620" i="4"/>
  <c r="H1620" i="4" s="1"/>
  <c r="G2000" i="4"/>
  <c r="G1404" i="4"/>
  <c r="G156" i="4"/>
  <c r="G362" i="4"/>
  <c r="H362" i="4" s="1"/>
  <c r="G1435" i="4"/>
  <c r="H1435" i="4" s="1"/>
  <c r="J1435" i="4" s="1"/>
  <c r="G1725" i="4"/>
  <c r="G436" i="4"/>
  <c r="G113" i="4"/>
  <c r="H113" i="4" s="1"/>
  <c r="J113" i="4" s="1"/>
  <c r="G1193" i="4"/>
  <c r="G1577" i="4"/>
  <c r="H1577" i="4" s="1"/>
  <c r="G1689" i="4"/>
  <c r="G1407" i="4"/>
  <c r="H1407" i="4" s="1"/>
  <c r="G378" i="4"/>
  <c r="H378" i="4" s="1"/>
  <c r="G617" i="4"/>
  <c r="H617" i="4" s="1"/>
  <c r="J617" i="4" s="1"/>
  <c r="G1309" i="4"/>
  <c r="G440" i="4"/>
  <c r="H440" i="4" s="1"/>
  <c r="G743" i="4"/>
  <c r="G545" i="4"/>
  <c r="H545" i="4" s="1"/>
  <c r="G679" i="4"/>
  <c r="H679" i="4" s="1"/>
  <c r="G745" i="4"/>
  <c r="H745" i="4" s="1"/>
  <c r="G530" i="4"/>
  <c r="G194" i="4"/>
  <c r="G585" i="4"/>
  <c r="G97" i="4"/>
  <c r="H97" i="4" s="1"/>
  <c r="J97" i="4" s="1"/>
  <c r="G1012" i="4"/>
  <c r="G1263" i="4"/>
  <c r="H1263" i="4" s="1"/>
  <c r="G694" i="4"/>
  <c r="G1752" i="4"/>
  <c r="H1752" i="4" s="1"/>
  <c r="G999" i="4"/>
  <c r="H999" i="4" s="1"/>
  <c r="J999" i="4" s="1"/>
  <c r="G1804" i="4"/>
  <c r="H1804" i="4" s="1"/>
  <c r="J1804" i="4" s="1"/>
  <c r="G1036" i="4"/>
  <c r="G64" i="4"/>
  <c r="H64" i="4" s="1"/>
  <c r="G557" i="4"/>
  <c r="G105" i="4"/>
  <c r="H105" i="4" s="1"/>
  <c r="H1819" i="4"/>
  <c r="J1819" i="4" s="1"/>
  <c r="H1563" i="4"/>
  <c r="J1563" i="4" s="1"/>
  <c r="H1580" i="4"/>
  <c r="J1580" i="4" s="1"/>
  <c r="H1885" i="4"/>
  <c r="J1885" i="4" s="1"/>
  <c r="H1848" i="4"/>
  <c r="J1848" i="4" s="1"/>
  <c r="H1302" i="4"/>
  <c r="J1302" i="4" s="1"/>
  <c r="H1932" i="4"/>
  <c r="J1932" i="4" s="1"/>
  <c r="H1733" i="4"/>
  <c r="J1733" i="4" s="1"/>
  <c r="H1748" i="4"/>
  <c r="J1748" i="4" s="1"/>
  <c r="H156" i="4"/>
  <c r="J156" i="4" s="1"/>
  <c r="H1969" i="4"/>
  <c r="J1969" i="4" s="1"/>
  <c r="H1762" i="4"/>
  <c r="J1762" i="4" s="1"/>
  <c r="H1717" i="4"/>
  <c r="J1717" i="4" s="1"/>
  <c r="H1706" i="4"/>
  <c r="J1706" i="4" s="1"/>
  <c r="H1282" i="4"/>
  <c r="J1282" i="4" s="1"/>
  <c r="H1719" i="4"/>
  <c r="J1719" i="4" s="1"/>
  <c r="H1756" i="4"/>
  <c r="J1756" i="4" s="1"/>
  <c r="H1009" i="4"/>
  <c r="J1009" i="4" s="1"/>
  <c r="H972" i="4"/>
  <c r="J972" i="4" s="1"/>
  <c r="H1960" i="4"/>
  <c r="J1960" i="4" s="1"/>
  <c r="H1309" i="4"/>
  <c r="J1309" i="4" s="1"/>
  <c r="H77" i="4"/>
  <c r="J77" i="4" s="1"/>
  <c r="H51" i="4"/>
  <c r="J51" i="4" s="1"/>
  <c r="H388" i="4"/>
  <c r="J388" i="4" s="1"/>
  <c r="H1285" i="4"/>
  <c r="J1285" i="4" s="1"/>
  <c r="H1012" i="4"/>
  <c r="J1012" i="4" s="1"/>
  <c r="H1250" i="4"/>
  <c r="J1250" i="4" s="1"/>
  <c r="H1359" i="4"/>
  <c r="J1359" i="4" s="1"/>
  <c r="H1255" i="4"/>
  <c r="J1255" i="4" s="1"/>
  <c r="H1727" i="4"/>
  <c r="J1727" i="4" s="1"/>
  <c r="H986" i="4"/>
  <c r="J986" i="4" s="1"/>
  <c r="H1114" i="4"/>
  <c r="J1114" i="4" s="1"/>
  <c r="H1977" i="4"/>
  <c r="J1977" i="4" s="1"/>
  <c r="H1921" i="4"/>
  <c r="J1921" i="4" s="1"/>
  <c r="H1280" i="4"/>
  <c r="J1280" i="4" s="1"/>
  <c r="H1771" i="4"/>
  <c r="J1771" i="4" s="1"/>
  <c r="H967" i="4"/>
  <c r="J967" i="4" s="1"/>
  <c r="H1534" i="4"/>
  <c r="J1534" i="4" s="1"/>
  <c r="H853" i="4"/>
  <c r="J853" i="4" s="1"/>
  <c r="H1462" i="4"/>
  <c r="J1462" i="4" s="1"/>
  <c r="H637" i="4"/>
  <c r="J637" i="4" s="1"/>
  <c r="H1826" i="4"/>
  <c r="J1826" i="4" s="1"/>
  <c r="H1662" i="4"/>
  <c r="J1662" i="4" s="1"/>
  <c r="H1486" i="4"/>
  <c r="J1486" i="4" s="1"/>
  <c r="H479" i="4"/>
  <c r="J479" i="4" s="1"/>
  <c r="H1802" i="4"/>
  <c r="J1802" i="4" s="1"/>
  <c r="H1178" i="4"/>
  <c r="J1178" i="4" s="1"/>
  <c r="H1113" i="4"/>
  <c r="J1113" i="4" s="1"/>
  <c r="H1233" i="4"/>
  <c r="J1233" i="4" s="1"/>
  <c r="G112" i="4"/>
  <c r="H665" i="4"/>
  <c r="J665" i="4" s="1"/>
  <c r="H231" i="4"/>
  <c r="J231" i="4" s="1"/>
  <c r="H861" i="4"/>
  <c r="J861" i="4" s="1"/>
  <c r="H249" i="4"/>
  <c r="J249" i="4" s="1"/>
  <c r="H566" i="4"/>
  <c r="J566" i="4" s="1"/>
  <c r="G1261" i="4"/>
  <c r="H336" i="4"/>
  <c r="J336" i="4" s="1"/>
  <c r="H99" i="4"/>
  <c r="J99" i="4" s="1"/>
  <c r="H349" i="4"/>
  <c r="J349" i="4" s="1"/>
  <c r="G1149" i="4"/>
  <c r="G895" i="4"/>
  <c r="H835" i="4"/>
  <c r="J835" i="4" s="1"/>
  <c r="H821" i="4"/>
  <c r="J821" i="4" s="1"/>
  <c r="G1349" i="4"/>
  <c r="H1514" i="4"/>
  <c r="J1514" i="4" s="1"/>
  <c r="H1681" i="4"/>
  <c r="J1681" i="4" s="1"/>
  <c r="G1014" i="4"/>
  <c r="H1323" i="4"/>
  <c r="J1323" i="4" s="1"/>
  <c r="H1232" i="4"/>
  <c r="J1232" i="4" s="1"/>
  <c r="H465" i="4"/>
  <c r="J465" i="4" s="1"/>
  <c r="H1457" i="4"/>
  <c r="J1457" i="4" s="1"/>
  <c r="G834" i="4"/>
  <c r="H1199" i="4"/>
  <c r="J1199" i="4" s="1"/>
  <c r="H1481" i="4"/>
  <c r="I1481" i="4" s="1"/>
  <c r="G1490" i="4"/>
  <c r="H1517" i="4"/>
  <c r="J1517" i="4" s="1"/>
  <c r="H1291" i="4"/>
  <c r="J1291" i="4" s="1"/>
  <c r="H220" i="4"/>
  <c r="J220" i="4" s="1"/>
  <c r="H453" i="4"/>
  <c r="J453" i="4" s="1"/>
  <c r="H1342" i="4"/>
  <c r="J1342" i="4" s="1"/>
  <c r="H1364" i="4"/>
  <c r="J1364" i="4" s="1"/>
  <c r="H1101" i="4"/>
  <c r="J1101" i="4" s="1"/>
  <c r="H1351" i="4"/>
  <c r="J1351" i="4" s="1"/>
  <c r="H1593" i="4"/>
  <c r="J1593" i="4" s="1"/>
  <c r="H1816" i="4"/>
  <c r="J1816" i="4" s="1"/>
  <c r="H1119" i="4"/>
  <c r="J1119" i="4" s="1"/>
  <c r="H1582" i="4"/>
  <c r="J1582" i="4" s="1"/>
  <c r="H1391" i="4"/>
  <c r="J1391" i="4" s="1"/>
  <c r="G1275" i="4"/>
  <c r="G1782" i="4"/>
  <c r="H1815" i="4"/>
  <c r="J1815" i="4" s="1"/>
  <c r="H1622" i="4"/>
  <c r="J1622" i="4" s="1"/>
  <c r="H1048" i="4"/>
  <c r="J1048" i="4" s="1"/>
  <c r="H1665" i="4"/>
  <c r="J1665" i="4" s="1"/>
  <c r="H813" i="4"/>
  <c r="J813" i="4" s="1"/>
  <c r="H1726" i="4"/>
  <c r="J1726" i="4" s="1"/>
  <c r="H1759" i="4"/>
  <c r="J1759" i="4" s="1"/>
  <c r="H1558" i="4"/>
  <c r="J1558" i="4" s="1"/>
  <c r="H497" i="4"/>
  <c r="J497" i="4" s="1"/>
  <c r="H1685" i="4"/>
  <c r="J1685" i="4" s="1"/>
  <c r="H197" i="4"/>
  <c r="J197" i="4" s="1"/>
  <c r="G1570" i="4"/>
  <c r="H1463" i="4"/>
  <c r="J1463" i="4" s="1"/>
  <c r="H878" i="4"/>
  <c r="I878" i="4" s="1"/>
  <c r="G1339" i="4"/>
  <c r="H1859" i="4"/>
  <c r="J1859" i="4" s="1"/>
  <c r="H1064" i="4"/>
  <c r="J1064" i="4" s="1"/>
  <c r="H1542" i="4"/>
  <c r="J1542" i="4" s="1"/>
  <c r="H1768" i="4"/>
  <c r="J1768" i="4" s="1"/>
  <c r="H1669" i="4"/>
  <c r="J1669" i="4" s="1"/>
  <c r="H135" i="4"/>
  <c r="J135" i="4" s="1"/>
  <c r="H1301" i="4"/>
  <c r="J1301" i="4" s="1"/>
  <c r="H1298" i="4"/>
  <c r="J1298" i="4" s="1"/>
  <c r="H1950" i="4"/>
  <c r="J1950" i="4" s="1"/>
  <c r="H1383" i="4"/>
  <c r="J1383" i="4" s="1"/>
  <c r="H277" i="4"/>
  <c r="J277" i="4" s="1"/>
  <c r="H1823" i="4"/>
  <c r="J1823" i="4" s="1"/>
  <c r="H1043" i="4"/>
  <c r="J1043" i="4" s="1"/>
  <c r="H1992" i="4"/>
  <c r="J1992" i="4" s="1"/>
  <c r="H1809" i="4"/>
  <c r="J1809" i="4" s="1"/>
  <c r="H1766" i="4"/>
  <c r="J1766" i="4" s="1"/>
  <c r="H1679" i="4"/>
  <c r="J1679" i="4" s="1"/>
  <c r="G888" i="4"/>
  <c r="H1452" i="4"/>
  <c r="J1452" i="4" s="1"/>
  <c r="H1565" i="4"/>
  <c r="J1565" i="4" s="1"/>
  <c r="H1820" i="4"/>
  <c r="J1820" i="4" s="1"/>
  <c r="H1988" i="4"/>
  <c r="J1988" i="4" s="1"/>
  <c r="H1934" i="4"/>
  <c r="J1934" i="4" s="1"/>
  <c r="G1436" i="4"/>
  <c r="H1825" i="4"/>
  <c r="J1825" i="4" s="1"/>
  <c r="H1166" i="4"/>
  <c r="J1166" i="4" s="1"/>
  <c r="H1867" i="4"/>
  <c r="J1867" i="4" s="1"/>
  <c r="H1982" i="4"/>
  <c r="J1982" i="4" s="1"/>
  <c r="H1437" i="4"/>
  <c r="J1437" i="4" s="1"/>
  <c r="H1971" i="4"/>
  <c r="J1971" i="4" s="1"/>
  <c r="H1913" i="4"/>
  <c r="J1913" i="4" s="1"/>
  <c r="H1749" i="4"/>
  <c r="J1749" i="4" s="1"/>
  <c r="H1731" i="4"/>
  <c r="J1731" i="4" s="1"/>
  <c r="G2002" i="4"/>
  <c r="H1663" i="4"/>
  <c r="J1663" i="4" s="1"/>
  <c r="H1311" i="4"/>
  <c r="I1311" i="4" s="1"/>
  <c r="G1839" i="4"/>
  <c r="H1068" i="4"/>
  <c r="J1068" i="4" s="1"/>
  <c r="H1459" i="4"/>
  <c r="J1459" i="4" s="1"/>
  <c r="H1732" i="4"/>
  <c r="J1732" i="4" s="1"/>
  <c r="H1915" i="4"/>
  <c r="J1915" i="4" s="1"/>
  <c r="H1667" i="4"/>
  <c r="J1667" i="4" s="1"/>
  <c r="H743" i="4"/>
  <c r="J743" i="4" s="1"/>
  <c r="H885" i="4"/>
  <c r="J885" i="4" s="1"/>
  <c r="H530" i="4"/>
  <c r="J530" i="4" s="1"/>
  <c r="H547" i="4"/>
  <c r="J547" i="4" s="1"/>
  <c r="H1392" i="4"/>
  <c r="J1392" i="4" s="1"/>
  <c r="H662" i="4"/>
  <c r="J662" i="4" s="1"/>
  <c r="H1799" i="4"/>
  <c r="J1799" i="4" s="1"/>
  <c r="H106" i="4"/>
  <c r="J106" i="4" s="1"/>
  <c r="H741" i="4"/>
  <c r="J741" i="4" s="1"/>
  <c r="H1381" i="4"/>
  <c r="J1381" i="4" s="1"/>
  <c r="H1335" i="4"/>
  <c r="J1335" i="4" s="1"/>
  <c r="H1417" i="4"/>
  <c r="J1417" i="4" s="1"/>
  <c r="H1403" i="4"/>
  <c r="J1403" i="4" s="1"/>
  <c r="H1591" i="4"/>
  <c r="J1591" i="4" s="1"/>
  <c r="H1833" i="4"/>
  <c r="J1833" i="4" s="1"/>
  <c r="H1006" i="4"/>
  <c r="J1006" i="4" s="1"/>
  <c r="H1796" i="4"/>
  <c r="J1796" i="4" s="1"/>
  <c r="H1629" i="4"/>
  <c r="J1629" i="4" s="1"/>
  <c r="H1173" i="4"/>
  <c r="J1173" i="4" s="1"/>
  <c r="H546" i="4"/>
  <c r="J546" i="4" s="1"/>
  <c r="H1603" i="4"/>
  <c r="J1603" i="4" s="1"/>
  <c r="H1507" i="4"/>
  <c r="J1507" i="4" s="1"/>
  <c r="H1880" i="4"/>
  <c r="J1880" i="4" s="1"/>
  <c r="H1887" i="4"/>
  <c r="J1887" i="4" s="1"/>
  <c r="H136" i="4"/>
  <c r="J136" i="4" s="1"/>
  <c r="H67" i="4"/>
  <c r="J67" i="4" s="1"/>
  <c r="H317" i="4"/>
  <c r="J317" i="4" s="1"/>
  <c r="H925" i="4"/>
  <c r="J925" i="4" s="1"/>
  <c r="H592" i="4"/>
  <c r="J592" i="4" s="1"/>
  <c r="H428" i="4"/>
  <c r="J428" i="4" s="1"/>
  <c r="H133" i="4"/>
  <c r="J133" i="4" s="1"/>
  <c r="G785" i="4"/>
  <c r="H371" i="4"/>
  <c r="I371" i="4" s="1"/>
  <c r="H247" i="4"/>
  <c r="J247" i="4" s="1"/>
  <c r="H1125" i="4"/>
  <c r="J1125" i="4" s="1"/>
  <c r="H871" i="4"/>
  <c r="J871" i="4" s="1"/>
  <c r="H167" i="4"/>
  <c r="J167" i="4" s="1"/>
  <c r="H811" i="4"/>
  <c r="I811" i="4" s="1"/>
  <c r="H638" i="4"/>
  <c r="J638" i="4" s="1"/>
  <c r="H185" i="4"/>
  <c r="J185" i="4" s="1"/>
  <c r="H666" i="4"/>
  <c r="J666" i="4" s="1"/>
  <c r="H759" i="4"/>
  <c r="J759" i="4" s="1"/>
  <c r="H603" i="4"/>
  <c r="I603" i="4" s="1"/>
  <c r="H395" i="4"/>
  <c r="J395" i="4" s="1"/>
  <c r="H1213" i="4"/>
  <c r="I1213" i="4" s="1"/>
  <c r="H204" i="4"/>
  <c r="I204" i="4" s="1"/>
  <c r="H35" i="4"/>
  <c r="J35" i="4" s="1"/>
  <c r="H712" i="4"/>
  <c r="J712" i="4" s="1"/>
  <c r="H285" i="4"/>
  <c r="I285" i="4" s="1"/>
  <c r="H1450" i="4"/>
  <c r="J1450" i="4" s="1"/>
  <c r="H1617" i="4"/>
  <c r="J1617" i="4" s="1"/>
  <c r="H1235" i="4"/>
  <c r="J1235" i="4" s="1"/>
  <c r="H874" i="4"/>
  <c r="I874" i="4" s="1"/>
  <c r="H1393" i="4"/>
  <c r="J1393" i="4" s="1"/>
  <c r="H1552" i="4"/>
  <c r="J1552" i="4" s="1"/>
  <c r="H287" i="4"/>
  <c r="J287" i="4" s="1"/>
  <c r="H1135" i="4"/>
  <c r="I1135" i="4" s="1"/>
  <c r="H783" i="4"/>
  <c r="J783" i="4" s="1"/>
  <c r="H504" i="4"/>
  <c r="I504" i="4" s="1"/>
  <c r="G512" i="4"/>
  <c r="H953" i="4"/>
  <c r="J953" i="4" s="1"/>
  <c r="H1560" i="4"/>
  <c r="J1560" i="4" s="1"/>
  <c r="H1569" i="4"/>
  <c r="J1569" i="4" s="1"/>
  <c r="H1404" i="4"/>
  <c r="J1404" i="4" s="1"/>
  <c r="H866" i="4"/>
  <c r="J866" i="4" s="1"/>
  <c r="H1432" i="4"/>
  <c r="J1432" i="4" s="1"/>
  <c r="H1441" i="4"/>
  <c r="J1441" i="4" s="1"/>
  <c r="G1442" i="4"/>
  <c r="G1467" i="4"/>
  <c r="H57" i="4"/>
  <c r="J57" i="4" s="1"/>
  <c r="G1088" i="4"/>
  <c r="H299" i="4"/>
  <c r="J299" i="4" s="1"/>
  <c r="H1273" i="4"/>
  <c r="I1273" i="4" s="1"/>
  <c r="H1028" i="4"/>
  <c r="J1028" i="4" s="1"/>
  <c r="H1239" i="4"/>
  <c r="I1239" i="4" s="1"/>
  <c r="H1659" i="4"/>
  <c r="J1659" i="4" s="1"/>
  <c r="G1494" i="4"/>
  <c r="H1983" i="4"/>
  <c r="J1983" i="4" s="1"/>
  <c r="H557" i="4"/>
  <c r="J557" i="4" s="1"/>
  <c r="H1610" i="4"/>
  <c r="J1610" i="4" s="1"/>
  <c r="H1862" i="4"/>
  <c r="J1862" i="4" s="1"/>
  <c r="H1712" i="4"/>
  <c r="J1712" i="4" s="1"/>
  <c r="H1226" i="4"/>
  <c r="J1226" i="4" s="1"/>
  <c r="H792" i="4"/>
  <c r="J792" i="4" s="1"/>
  <c r="H1152" i="4"/>
  <c r="J1152" i="4" s="1"/>
  <c r="H1536" i="4"/>
  <c r="J1536" i="4" s="1"/>
  <c r="H215" i="4"/>
  <c r="J215" i="4" s="1"/>
  <c r="H1334" i="4"/>
  <c r="J1334" i="4" s="1"/>
  <c r="H1554" i="4"/>
  <c r="J1554" i="4" s="1"/>
  <c r="H1814" i="4"/>
  <c r="J1814" i="4" s="1"/>
  <c r="H1661" i="4"/>
  <c r="J1661" i="4" s="1"/>
  <c r="G1344" i="4"/>
  <c r="H1855" i="4"/>
  <c r="J1855" i="4" s="1"/>
  <c r="H179" i="4"/>
  <c r="J179" i="4" s="1"/>
  <c r="H1886" i="4"/>
  <c r="I1886" i="4" s="1"/>
  <c r="H1000" i="4"/>
  <c r="J1000" i="4" s="1"/>
  <c r="H1910" i="4"/>
  <c r="J1910" i="4" s="1"/>
  <c r="H1896" i="4"/>
  <c r="J1896" i="4" s="1"/>
  <c r="H1780" i="4"/>
  <c r="I1780" i="4" s="1"/>
  <c r="H1487" i="4"/>
  <c r="J1487" i="4" s="1"/>
  <c r="H1502" i="4"/>
  <c r="J1502" i="4" s="1"/>
  <c r="G1775" i="4"/>
  <c r="H2001" i="4"/>
  <c r="J2001" i="4" s="1"/>
  <c r="G1395" i="4"/>
  <c r="H1376" i="4"/>
  <c r="J1376" i="4" s="1"/>
  <c r="H1533" i="4"/>
  <c r="J1533" i="4" s="1"/>
  <c r="H1615" i="4"/>
  <c r="J1615" i="4" s="1"/>
  <c r="H1794" i="4"/>
  <c r="J1794" i="4" s="1"/>
  <c r="H1922" i="4"/>
  <c r="J1922" i="4" s="1"/>
  <c r="H1979" i="4"/>
  <c r="J1979" i="4" s="1"/>
  <c r="H1995" i="4"/>
  <c r="J1995" i="4" s="1"/>
  <c r="G1589" i="4"/>
  <c r="H1698" i="4"/>
  <c r="J1698" i="4" s="1"/>
  <c r="H1810" i="4"/>
  <c r="J1810" i="4" s="1"/>
  <c r="H1623" i="4"/>
  <c r="J1623" i="4" s="1"/>
  <c r="H1358" i="4"/>
  <c r="J1358" i="4" s="1"/>
  <c r="H1638" i="4"/>
  <c r="J1638" i="4" s="1"/>
  <c r="H1990" i="4"/>
  <c r="J1990" i="4" s="1"/>
  <c r="H1020" i="4"/>
  <c r="J1020" i="4" s="1"/>
  <c r="H918" i="4"/>
  <c r="J918" i="4" s="1"/>
  <c r="H1515" i="4"/>
  <c r="J1515" i="4" s="1"/>
  <c r="H1535" i="4"/>
  <c r="J1535" i="4" s="1"/>
  <c r="H1530" i="4"/>
  <c r="J1530" i="4" s="1"/>
  <c r="H1550" i="4"/>
  <c r="J1550" i="4" s="1"/>
  <c r="H612" i="4"/>
  <c r="J612" i="4" s="1"/>
  <c r="H281" i="4"/>
  <c r="J281" i="4" s="1"/>
  <c r="H771" i="4"/>
  <c r="J771" i="4" s="1"/>
  <c r="H1172" i="4"/>
  <c r="J1172" i="4" s="1"/>
  <c r="H748" i="4"/>
  <c r="J748" i="4" s="1"/>
  <c r="H1229" i="4"/>
  <c r="J1229" i="4" s="1"/>
  <c r="H241" i="4"/>
  <c r="J241" i="4" s="1"/>
  <c r="H337" i="4"/>
  <c r="J337" i="4" s="1"/>
  <c r="H1473" i="4"/>
  <c r="J1473" i="4" s="1"/>
  <c r="H1216" i="4"/>
  <c r="J1216" i="4" s="1"/>
  <c r="H1694" i="4"/>
  <c r="J1694" i="4" s="1"/>
  <c r="H1455" i="4"/>
  <c r="J1455" i="4" s="1"/>
  <c r="H1062" i="4"/>
  <c r="J1062" i="4" s="1"/>
  <c r="H1283" i="4"/>
  <c r="J1283" i="4" s="1"/>
  <c r="H1981" i="4"/>
  <c r="J1981" i="4" s="1"/>
  <c r="H1295" i="4"/>
  <c r="J1295" i="4" s="1"/>
  <c r="H1678" i="4"/>
  <c r="J1678" i="4" s="1"/>
  <c r="H1327" i="4"/>
  <c r="J1327" i="4" s="1"/>
  <c r="H1032" i="4"/>
  <c r="J1032" i="4" s="1"/>
  <c r="H1553" i="4"/>
  <c r="J1553" i="4" s="1"/>
  <c r="H1386" i="4"/>
  <c r="J1386" i="4" s="1"/>
  <c r="H1881" i="4"/>
  <c r="J1881" i="4" s="1"/>
  <c r="H1849" i="4"/>
  <c r="J1849" i="4" s="1"/>
  <c r="H1579" i="4"/>
  <c r="J1579" i="4" s="1"/>
  <c r="H1939" i="4"/>
  <c r="J1939" i="4" s="1"/>
  <c r="H998" i="4"/>
  <c r="J998" i="4" s="1"/>
  <c r="H1511" i="4"/>
  <c r="J1511" i="4" s="1"/>
  <c r="H1605" i="4"/>
  <c r="J1605" i="4" s="1"/>
  <c r="H1657" i="4"/>
  <c r="J1657" i="4" s="1"/>
  <c r="H402" i="4"/>
  <c r="J402" i="4" s="1"/>
  <c r="H849" i="4"/>
  <c r="J849" i="4" s="1"/>
  <c r="G333" i="4"/>
  <c r="H1189" i="4"/>
  <c r="J1189" i="4" s="1"/>
  <c r="H877" i="4"/>
  <c r="I877" i="4" s="1"/>
  <c r="H380" i="4"/>
  <c r="J380" i="4" s="1"/>
  <c r="G183" i="4"/>
  <c r="H1077" i="4"/>
  <c r="J1077" i="4" s="1"/>
  <c r="H794" i="4"/>
  <c r="J794" i="4" s="1"/>
  <c r="H335" i="4"/>
  <c r="J335" i="4" s="1"/>
  <c r="G1324" i="4"/>
  <c r="H1488" i="4"/>
  <c r="I1488" i="4" s="1"/>
  <c r="H1225" i="4"/>
  <c r="J1225" i="4" s="1"/>
  <c r="H438" i="4"/>
  <c r="J438" i="4" s="1"/>
  <c r="H1071" i="4"/>
  <c r="I1071" i="4" s="1"/>
  <c r="H1055" i="4"/>
  <c r="J1055" i="4" s="1"/>
  <c r="H1529" i="4"/>
  <c r="J1529" i="4" s="1"/>
  <c r="G1567" i="4"/>
  <c r="H932" i="4"/>
  <c r="J932" i="4" s="1"/>
  <c r="H1375" i="4"/>
  <c r="J1375" i="4" s="1"/>
  <c r="G1429" i="4"/>
  <c r="G1944" i="4"/>
  <c r="H1793" i="4"/>
  <c r="J1793" i="4" s="1"/>
  <c r="H606" i="4"/>
  <c r="J606" i="4" s="1"/>
  <c r="H138" i="4"/>
  <c r="J138" i="4" s="1"/>
  <c r="H1498" i="4"/>
  <c r="J1498" i="4" s="1"/>
  <c r="H1758" i="4"/>
  <c r="J1758" i="4" s="1"/>
  <c r="H1597" i="4"/>
  <c r="J1597" i="4" s="1"/>
  <c r="H417" i="4"/>
  <c r="J417" i="4" s="1"/>
  <c r="H896" i="4"/>
  <c r="J896" i="4" s="1"/>
  <c r="H1513" i="4"/>
  <c r="J1513" i="4" s="1"/>
  <c r="H1951" i="4"/>
  <c r="J1951" i="4" s="1"/>
  <c r="H1776" i="4"/>
  <c r="J1776" i="4" s="1"/>
  <c r="H1422" i="4"/>
  <c r="J1422" i="4" s="1"/>
  <c r="H1063" i="4"/>
  <c r="J1063" i="4" s="1"/>
  <c r="H858" i="4"/>
  <c r="J858" i="4" s="1"/>
  <c r="H1453" i="4"/>
  <c r="J1453" i="4" s="1"/>
  <c r="H1057" i="4"/>
  <c r="J1057" i="4" s="1"/>
  <c r="H1449" i="4"/>
  <c r="J1449" i="4" s="1"/>
  <c r="H1642" i="4"/>
  <c r="J1642" i="4" s="1"/>
  <c r="H1894" i="4"/>
  <c r="J1894" i="4" s="1"/>
  <c r="H1911" i="4"/>
  <c r="J1911" i="4" s="1"/>
  <c r="H1736" i="4"/>
  <c r="J1736" i="4" s="1"/>
  <c r="H415" i="4"/>
  <c r="J415" i="4" s="1"/>
  <c r="H1618" i="4"/>
  <c r="J1618" i="4" s="1"/>
  <c r="H1073" i="4"/>
  <c r="J1073" i="4" s="1"/>
  <c r="H1394" i="4"/>
  <c r="J1394" i="4" s="1"/>
  <c r="H920" i="4"/>
  <c r="J920" i="4" s="1"/>
  <c r="H738" i="4"/>
  <c r="J738" i="4" s="1"/>
  <c r="H1856" i="4"/>
  <c r="J1856" i="4" s="1"/>
  <c r="H1447" i="4"/>
  <c r="J1447" i="4" s="1"/>
  <c r="G1102" i="4"/>
  <c r="H1366" i="4"/>
  <c r="J1366" i="4" s="1"/>
  <c r="H1318" i="4"/>
  <c r="J1318" i="4" s="1"/>
  <c r="H1653" i="4"/>
  <c r="J1653" i="4" s="1"/>
  <c r="G321" i="4"/>
  <c r="H1256" i="4"/>
  <c r="J1256" i="4" s="1"/>
  <c r="H1702" i="4"/>
  <c r="J1702" i="4" s="1"/>
  <c r="H1792" i="4"/>
  <c r="J1792" i="4" s="1"/>
  <c r="H1367" i="4"/>
  <c r="J1367" i="4" s="1"/>
  <c r="H1625" i="4"/>
  <c r="J1625" i="4" s="1"/>
  <c r="G1234" i="4"/>
  <c r="H1985" i="4"/>
  <c r="J1985" i="4" s="1"/>
  <c r="H1322" i="4"/>
  <c r="I1322" i="4" s="1"/>
  <c r="H1555" i="4"/>
  <c r="J1555" i="4" s="1"/>
  <c r="H248" i="4"/>
  <c r="J248" i="4" s="1"/>
  <c r="H1446" i="4"/>
  <c r="J1446" i="4" s="1"/>
  <c r="H1996" i="4"/>
  <c r="J1996" i="4" s="1"/>
  <c r="H1784" i="4"/>
  <c r="J1784" i="4" s="1"/>
  <c r="H1243" i="4"/>
  <c r="J1243" i="4" s="1"/>
  <c r="H1506" i="4"/>
  <c r="J1506" i="4" s="1"/>
  <c r="G1581" i="4"/>
  <c r="H1196" i="4"/>
  <c r="J1196" i="4" s="1"/>
  <c r="H1865" i="4"/>
  <c r="J1865" i="4" s="1"/>
  <c r="H1941" i="4"/>
  <c r="J1941" i="4" s="1"/>
  <c r="H1801" i="4"/>
  <c r="J1801" i="4" s="1"/>
  <c r="H1917" i="4"/>
  <c r="J1917" i="4" s="1"/>
  <c r="H1655" i="4"/>
  <c r="J1655" i="4" s="1"/>
  <c r="H1899" i="4"/>
  <c r="J1899" i="4" s="1"/>
  <c r="G1612" i="4"/>
  <c r="H1906" i="4"/>
  <c r="J1906" i="4" s="1"/>
  <c r="H1879" i="4"/>
  <c r="J1879" i="4" s="1"/>
  <c r="H1861" i="4"/>
  <c r="J1861" i="4" s="1"/>
  <c r="H1948" i="4"/>
  <c r="J1948" i="4" s="1"/>
  <c r="H1949" i="4"/>
  <c r="J1949" i="4" s="1"/>
  <c r="G1700" i="4"/>
  <c r="H711" i="4"/>
  <c r="J711" i="4" s="1"/>
  <c r="H1668" i="4"/>
  <c r="J1668" i="4" s="1"/>
  <c r="H80" i="4"/>
  <c r="J80" i="4" s="1"/>
  <c r="H146" i="4"/>
  <c r="J146" i="4" s="1"/>
  <c r="H1197" i="4"/>
  <c r="J1197" i="4" s="1"/>
  <c r="H975" i="4"/>
  <c r="J975" i="4" s="1"/>
  <c r="H694" i="4"/>
  <c r="J694" i="4" s="1"/>
  <c r="H604" i="4"/>
  <c r="J604" i="4" s="1"/>
  <c r="H1389" i="4"/>
  <c r="J1389" i="4" s="1"/>
  <c r="H717" i="4"/>
  <c r="J717" i="4" s="1"/>
  <c r="H1519" i="4"/>
  <c r="J1519" i="4" s="1"/>
  <c r="H1606" i="4"/>
  <c r="J1606" i="4" s="1"/>
  <c r="H1415" i="4"/>
  <c r="J1415" i="4" s="1"/>
  <c r="H1509" i="4"/>
  <c r="J1509" i="4" s="1"/>
  <c r="H1639" i="4"/>
  <c r="J1639" i="4" s="1"/>
  <c r="H1347" i="4"/>
  <c r="J1347" i="4" s="1"/>
  <c r="H1640" i="4"/>
  <c r="J1640" i="4" s="1"/>
  <c r="H1627" i="4"/>
  <c r="J1627" i="4" s="1"/>
  <c r="H762" i="4"/>
  <c r="J762" i="4" s="1"/>
  <c r="H246" i="4"/>
  <c r="J246" i="4" s="1"/>
  <c r="H370" i="4"/>
  <c r="J370" i="4" s="1"/>
  <c r="H1108" i="4"/>
  <c r="J1108" i="4" s="1"/>
  <c r="H1614" i="4"/>
  <c r="J1614" i="4" s="1"/>
  <c r="H1477" i="4"/>
  <c r="J1477" i="4" s="1"/>
  <c r="H1953" i="4"/>
  <c r="J1953" i="4" s="1"/>
  <c r="H1753" i="4"/>
  <c r="J1753" i="4" s="1"/>
  <c r="H763" i="4"/>
  <c r="J763" i="4" s="1"/>
  <c r="H862" i="4"/>
  <c r="J862" i="4" s="1"/>
  <c r="H1824" i="4"/>
  <c r="J1824" i="4" s="1"/>
  <c r="H264" i="4"/>
  <c r="J264" i="4" s="1"/>
  <c r="H713" i="4"/>
  <c r="J713" i="4" s="1"/>
  <c r="H44" i="4"/>
  <c r="J44" i="4" s="1"/>
  <c r="H556" i="4"/>
  <c r="J556" i="4" s="1"/>
  <c r="H739" i="4"/>
  <c r="J739" i="4" s="1"/>
  <c r="H1253" i="4"/>
  <c r="J1253" i="4" s="1"/>
  <c r="H89" i="4"/>
  <c r="J89" i="4" s="1"/>
  <c r="H570" i="4"/>
  <c r="J570" i="4" s="1"/>
  <c r="H347" i="4"/>
  <c r="J347" i="4" s="1"/>
  <c r="H444" i="4"/>
  <c r="J444" i="4" s="1"/>
  <c r="H887" i="4"/>
  <c r="J887" i="4" s="1"/>
  <c r="H622" i="4"/>
  <c r="J622" i="4" s="1"/>
  <c r="H827" i="4"/>
  <c r="J827" i="4" s="1"/>
  <c r="H659" i="4"/>
  <c r="J659" i="4" s="1"/>
  <c r="H1341" i="4"/>
  <c r="J1341" i="4" s="1"/>
  <c r="H243" i="4"/>
  <c r="J243" i="4" s="1"/>
  <c r="H775" i="4"/>
  <c r="J775" i="4" s="1"/>
  <c r="G1029" i="4"/>
  <c r="H1316" i="4"/>
  <c r="J1316" i="4" s="1"/>
  <c r="H1489" i="4"/>
  <c r="J1489" i="4" s="1"/>
  <c r="H1648" i="4"/>
  <c r="J1648" i="4" s="1"/>
  <c r="G555" i="4"/>
  <c r="H1040" i="4"/>
  <c r="J1040" i="4" s="1"/>
  <c r="H1231" i="4"/>
  <c r="J1231" i="4" s="1"/>
  <c r="H909" i="4"/>
  <c r="J909" i="4" s="1"/>
  <c r="H295" i="4"/>
  <c r="J295" i="4" s="1"/>
  <c r="H1007" i="4"/>
  <c r="J1007" i="4" s="1"/>
  <c r="H449" i="4"/>
  <c r="J449" i="4" s="1"/>
  <c r="H1774" i="4"/>
  <c r="J1774" i="4" s="1"/>
  <c r="H851" i="4"/>
  <c r="J851" i="4" s="1"/>
  <c r="H1015" i="4"/>
  <c r="J1015" i="4" s="1"/>
  <c r="G992" i="4"/>
  <c r="H1600" i="4"/>
  <c r="J1600" i="4" s="1"/>
  <c r="H1609" i="4"/>
  <c r="J1609" i="4" s="1"/>
  <c r="H1670" i="4"/>
  <c r="J1670" i="4" s="1"/>
  <c r="H1454" i="4"/>
  <c r="J1454" i="4" s="1"/>
  <c r="H210" i="4"/>
  <c r="J210" i="4" s="1"/>
  <c r="H898" i="4"/>
  <c r="J898" i="4" s="1"/>
  <c r="H145" i="4"/>
  <c r="J145" i="4" s="1"/>
  <c r="H1206" i="4"/>
  <c r="J1206" i="4" s="1"/>
  <c r="H1503" i="4"/>
  <c r="J1503" i="4" s="1"/>
  <c r="H979" i="4"/>
  <c r="J979" i="4" s="1"/>
  <c r="G1377" i="4"/>
  <c r="H1586" i="4"/>
  <c r="J1586" i="4" s="1"/>
  <c r="H1846" i="4"/>
  <c r="J1846" i="4" s="1"/>
  <c r="G1871" i="4"/>
  <c r="H148" i="4"/>
  <c r="J148" i="4" s="1"/>
  <c r="H1237" i="4"/>
  <c r="J1237" i="4" s="1"/>
  <c r="G1016" i="4"/>
  <c r="H1633" i="4"/>
  <c r="J1633" i="4" s="1"/>
  <c r="G1131" i="4"/>
  <c r="H859" i="4"/>
  <c r="J859" i="4" s="1"/>
  <c r="H1840" i="4"/>
  <c r="I1840" i="4" s="1"/>
  <c r="H1588" i="4"/>
  <c r="J1588" i="4" s="1"/>
  <c r="H562" i="4"/>
  <c r="I562" i="4" s="1"/>
  <c r="H1175" i="4"/>
  <c r="J1175" i="4" s="1"/>
  <c r="G936" i="4"/>
  <c r="H1561" i="4"/>
  <c r="J1561" i="4" s="1"/>
  <c r="H565" i="4"/>
  <c r="J565" i="4" s="1"/>
  <c r="H892" i="4"/>
  <c r="J892" i="4" s="1"/>
  <c r="H1800" i="4"/>
  <c r="J1800" i="4" s="1"/>
  <c r="H1485" i="4"/>
  <c r="J1485" i="4" s="1"/>
  <c r="H1010" i="4"/>
  <c r="J1010" i="4" s="1"/>
  <c r="G1252" i="4"/>
  <c r="H501" i="4"/>
  <c r="I501" i="4" s="1"/>
  <c r="H983" i="4"/>
  <c r="J983" i="4" s="1"/>
  <c r="H1224" i="4"/>
  <c r="J1224" i="4" s="1"/>
  <c r="H1537" i="4"/>
  <c r="J1537" i="4" s="1"/>
  <c r="H1518" i="4"/>
  <c r="I1518" i="4" s="1"/>
  <c r="H1858" i="4"/>
  <c r="J1858" i="4" s="1"/>
  <c r="H1743" i="4"/>
  <c r="J1743" i="4" s="1"/>
  <c r="H1968" i="4"/>
  <c r="J1968" i="4" s="1"/>
  <c r="H1770" i="4"/>
  <c r="J1770" i="4" s="1"/>
  <c r="H1184" i="4"/>
  <c r="I1184" i="4" s="1"/>
  <c r="G1920" i="4"/>
  <c r="H1805" i="4"/>
  <c r="J1805" i="4" s="1"/>
  <c r="H1527" i="4"/>
  <c r="J1527" i="4" s="1"/>
  <c r="H1967" i="4"/>
  <c r="J1967" i="4" s="1"/>
  <c r="H1406" i="4"/>
  <c r="J1406" i="4" s="1"/>
  <c r="H1832" i="4"/>
  <c r="J1832" i="4" s="1"/>
  <c r="H1708" i="4"/>
  <c r="J1708" i="4" s="1"/>
  <c r="G1972" i="4"/>
  <c r="H1790" i="4"/>
  <c r="J1790" i="4" s="1"/>
  <c r="H1445" i="4"/>
  <c r="J1445" i="4" s="1"/>
  <c r="G1850" i="4"/>
  <c r="H1345" i="4"/>
  <c r="J1345" i="4" s="1"/>
  <c r="H1495" i="4"/>
  <c r="J1495" i="4" s="1"/>
  <c r="H960" i="4"/>
  <c r="J960" i="4" s="1"/>
  <c r="H1423" i="4"/>
  <c r="J1423" i="4" s="1"/>
  <c r="H1300" i="4"/>
  <c r="J1300" i="4" s="1"/>
  <c r="H1596" i="4"/>
  <c r="J1596" i="4" s="1"/>
  <c r="H1526" i="4"/>
  <c r="J1526" i="4" s="1"/>
  <c r="H1346" i="4"/>
  <c r="J1346" i="4" s="1"/>
  <c r="H1720" i="4"/>
  <c r="J1720" i="4" s="1"/>
  <c r="H1763" i="4"/>
  <c r="J1763" i="4" s="1"/>
  <c r="H1397" i="4"/>
  <c r="J1397" i="4" s="1"/>
  <c r="H1993" i="4"/>
  <c r="J1993" i="4" s="1"/>
  <c r="H1186" i="4"/>
  <c r="J1186" i="4" s="1"/>
  <c r="H1475" i="4"/>
  <c r="J1475" i="4" s="1"/>
  <c r="H1929" i="4"/>
  <c r="J1929" i="4" s="1"/>
  <c r="H1644" i="4"/>
  <c r="J1644" i="4" s="1"/>
  <c r="H1956" i="4"/>
  <c r="J1956" i="4" s="1"/>
  <c r="G1900" i="4"/>
  <c r="H1926" i="4"/>
  <c r="J1926" i="4" s="1"/>
  <c r="G1046" i="4"/>
  <c r="H1398" i="4"/>
  <c r="J1398" i="4" s="1"/>
  <c r="H1420" i="4"/>
  <c r="J1420" i="4" s="1"/>
  <c r="H1757" i="4"/>
  <c r="J1757" i="4" s="1"/>
  <c r="G1707" i="4"/>
  <c r="G1677" i="4"/>
  <c r="H1244" i="4"/>
  <c r="J1244" i="4" s="1"/>
  <c r="H2000" i="4"/>
  <c r="J2000" i="4" s="1"/>
  <c r="H1500" i="4"/>
  <c r="J1500" i="4" s="1"/>
  <c r="G1892" i="4"/>
  <c r="G1974" i="4"/>
  <c r="H1746" i="4"/>
  <c r="J1746" i="4" s="1"/>
  <c r="H848" i="4"/>
  <c r="J848" i="4" s="1"/>
  <c r="H1510" i="4"/>
  <c r="J1510" i="4" s="1"/>
  <c r="H100" i="4"/>
  <c r="J100" i="4" s="1"/>
  <c r="H300" i="4"/>
  <c r="J300" i="4" s="1"/>
  <c r="H430" i="4"/>
  <c r="J430" i="4" s="1"/>
  <c r="H79" i="4"/>
  <c r="J79" i="4" s="1"/>
  <c r="H1072" i="4"/>
  <c r="J1072" i="4" s="1"/>
  <c r="H538" i="4"/>
  <c r="J538" i="4" s="1"/>
  <c r="H169" i="4"/>
  <c r="J169" i="4" s="1"/>
  <c r="H1671" i="4"/>
  <c r="J1671" i="4" s="1"/>
  <c r="H1689" i="4"/>
  <c r="J1689" i="4" s="1"/>
  <c r="H1723" i="4"/>
  <c r="J1723" i="4" s="1"/>
  <c r="H1761" i="4"/>
  <c r="J1761" i="4" s="1"/>
  <c r="H1598" i="4"/>
  <c r="J1598" i="4" s="1"/>
  <c r="H1964" i="4"/>
  <c r="J1964" i="4" s="1"/>
  <c r="H1687" i="4"/>
  <c r="J1687" i="4" s="1"/>
  <c r="H1564" i="4"/>
  <c r="J1564" i="4" s="1"/>
  <c r="H1501" i="4"/>
  <c r="J1501" i="4" s="1"/>
  <c r="H1571" i="4"/>
  <c r="J1571" i="4" s="1"/>
  <c r="H573" i="4"/>
  <c r="J573" i="4" s="1"/>
  <c r="H389" i="4"/>
  <c r="J389" i="4" s="1"/>
  <c r="H503" i="4"/>
  <c r="J503" i="4" s="1"/>
  <c r="G1317" i="4"/>
  <c r="H456" i="4"/>
  <c r="J456" i="4" s="1"/>
  <c r="H816" i="4"/>
  <c r="J816" i="4" s="1"/>
  <c r="H87" i="4"/>
  <c r="J87" i="4" s="1"/>
  <c r="H751" i="4"/>
  <c r="J751" i="4" s="1"/>
  <c r="H354" i="4"/>
  <c r="J354" i="4" s="1"/>
  <c r="H274" i="4"/>
  <c r="J274" i="4" s="1"/>
  <c r="H62" i="4"/>
  <c r="J62" i="4" s="1"/>
  <c r="H396" i="4"/>
  <c r="I396" i="4" s="1"/>
  <c r="H1093" i="4"/>
  <c r="J1093" i="4" s="1"/>
  <c r="H1222" i="4"/>
  <c r="J1222" i="4" s="1"/>
  <c r="H1584" i="4"/>
  <c r="J1584" i="4" s="1"/>
  <c r="G593" i="4"/>
  <c r="H1167" i="4"/>
  <c r="J1167" i="4" s="1"/>
  <c r="H825" i="4"/>
  <c r="J825" i="4" s="1"/>
  <c r="H230" i="4"/>
  <c r="J230" i="4" s="1"/>
  <c r="H1097" i="4"/>
  <c r="J1097" i="4" s="1"/>
  <c r="H1264" i="4"/>
  <c r="J1264" i="4" s="1"/>
  <c r="H577" i="4"/>
  <c r="J577" i="4" s="1"/>
  <c r="H943" i="4"/>
  <c r="J943" i="4" s="1"/>
  <c r="H907" i="4"/>
  <c r="J907" i="4" s="1"/>
  <c r="H1703" i="4"/>
  <c r="J1703" i="4" s="1"/>
  <c r="H1095" i="4"/>
  <c r="J1095" i="4" s="1"/>
  <c r="H1742" i="4"/>
  <c r="J1742" i="4" s="1"/>
  <c r="H787" i="4"/>
  <c r="J787" i="4" s="1"/>
  <c r="H908" i="4"/>
  <c r="J908" i="4" s="1"/>
  <c r="H1645" i="4"/>
  <c r="J1645" i="4" s="1"/>
  <c r="H1695" i="4"/>
  <c r="J1695" i="4" s="1"/>
  <c r="G1312" i="4"/>
  <c r="H1975" i="4"/>
  <c r="J1975" i="4" s="1"/>
  <c r="H1203" i="4"/>
  <c r="J1203" i="4" s="1"/>
  <c r="H1497" i="4"/>
  <c r="J1497" i="4" s="1"/>
  <c r="H1674" i="4"/>
  <c r="I1674" i="4" s="1"/>
  <c r="G1935" i="4"/>
  <c r="H1760" i="4"/>
  <c r="J1760" i="4" s="1"/>
  <c r="H1382" i="4"/>
  <c r="J1382" i="4" s="1"/>
  <c r="H1128" i="4"/>
  <c r="J1128" i="4" s="1"/>
  <c r="G1270" i="4"/>
  <c r="G1337" i="4"/>
  <c r="H1132" i="4"/>
  <c r="J1132" i="4" s="1"/>
  <c r="H1904" i="4"/>
  <c r="J1904" i="4" s="1"/>
  <c r="H1729" i="4"/>
  <c r="J1729" i="4" s="1"/>
  <c r="H1287" i="4"/>
  <c r="J1287" i="4" s="1"/>
  <c r="H1123" i="4"/>
  <c r="J1123" i="4" s="1"/>
  <c r="H187" i="4"/>
  <c r="I187" i="4" s="1"/>
  <c r="H1440" i="4"/>
  <c r="J1440" i="4" s="1"/>
  <c r="H1673" i="4"/>
  <c r="J1673" i="4" s="1"/>
  <c r="H1091" i="4"/>
  <c r="J1091" i="4" s="1"/>
  <c r="H1230" i="4"/>
  <c r="J1230" i="4" s="1"/>
  <c r="H1864" i="4"/>
  <c r="J1864" i="4" s="1"/>
  <c r="H854" i="4"/>
  <c r="J854" i="4" s="1"/>
  <c r="H1054" i="4"/>
  <c r="J1054" i="4" s="1"/>
  <c r="H1631" i="4"/>
  <c r="J1631" i="4" s="1"/>
  <c r="G847" i="4"/>
  <c r="H1279" i="4"/>
  <c r="J1279" i="4" s="1"/>
  <c r="H845" i="4"/>
  <c r="J845" i="4" s="1"/>
  <c r="G1751" i="4"/>
  <c r="H1646" i="4"/>
  <c r="J1646" i="4" s="1"/>
  <c r="H1952" i="4"/>
  <c r="J1952" i="4" s="1"/>
  <c r="G1745" i="4"/>
  <c r="H1024" i="4"/>
  <c r="J1024" i="4" s="1"/>
  <c r="H1492" i="4"/>
  <c r="J1492" i="4" s="1"/>
  <c r="H1744" i="4"/>
  <c r="J1744" i="4" s="1"/>
  <c r="G1652" i="4"/>
  <c r="H1299" i="4"/>
  <c r="J1299" i="4" s="1"/>
  <c r="H1632" i="4"/>
  <c r="J1632" i="4" s="1"/>
  <c r="H1399" i="4"/>
  <c r="J1399" i="4" s="1"/>
  <c r="H1873" i="4"/>
  <c r="J1873" i="4" s="1"/>
  <c r="H1493" i="4"/>
  <c r="I1493" i="4" s="1"/>
  <c r="H1908" i="4"/>
  <c r="J1908" i="4" s="1"/>
  <c r="G1692" i="4"/>
  <c r="H1022" i="4"/>
  <c r="J1022" i="4" s="1"/>
  <c r="H1675" i="4"/>
  <c r="J1675" i="4" s="1"/>
  <c r="H1566" i="4"/>
  <c r="J1566" i="4" s="1"/>
  <c r="H1148" i="4"/>
  <c r="J1148" i="4" s="1"/>
  <c r="H1730" i="4"/>
  <c r="J1730" i="4" s="1"/>
  <c r="H1811" i="4"/>
  <c r="J1811" i="4" s="1"/>
  <c r="H1163" i="4"/>
  <c r="J1163" i="4" s="1"/>
  <c r="H1212" i="4"/>
  <c r="J1212" i="4" s="1"/>
  <c r="G1697" i="4"/>
  <c r="G1505" i="4"/>
  <c r="H1292" i="4"/>
  <c r="J1292" i="4" s="1"/>
  <c r="H1897" i="4"/>
  <c r="J1897" i="4" s="1"/>
  <c r="H1430" i="4"/>
  <c r="J1430" i="4" s="1"/>
  <c r="H1931" i="4"/>
  <c r="J1931" i="4" s="1"/>
  <c r="H947" i="4"/>
  <c r="J947" i="4" s="1"/>
  <c r="G964" i="4"/>
  <c r="G1476" i="4"/>
  <c r="H1411" i="4"/>
  <c r="J1411" i="4" s="1"/>
  <c r="H1965" i="4"/>
  <c r="J1965" i="4" s="1"/>
  <c r="H1654" i="4"/>
  <c r="I1654" i="4" s="1"/>
  <c r="H1998" i="4"/>
  <c r="J1998" i="4" s="1"/>
  <c r="H2005" i="4"/>
  <c r="J2005" i="4" s="1"/>
  <c r="H1728" i="4"/>
  <c r="J1728" i="4" s="1"/>
  <c r="H580" i="4"/>
  <c r="J580" i="4" s="1"/>
  <c r="H1190" i="4"/>
  <c r="J1190" i="4" s="1"/>
  <c r="H579" i="4"/>
  <c r="J579" i="4" s="1"/>
  <c r="H413" i="4"/>
  <c r="J413" i="4" s="1"/>
  <c r="H263" i="4"/>
  <c r="J263" i="4" s="1"/>
  <c r="H194" i="4"/>
  <c r="J194" i="4" s="1"/>
  <c r="H466" i="4"/>
  <c r="J466" i="4" s="1"/>
  <c r="H209" i="4"/>
  <c r="J209" i="4" s="1"/>
  <c r="H1228" i="4"/>
  <c r="J1228" i="4" s="1"/>
  <c r="H1666" i="4"/>
  <c r="J1666" i="4" s="1"/>
  <c r="H1443" i="4"/>
  <c r="J1443" i="4" s="1"/>
  <c r="H1036" i="4"/>
  <c r="J1036" i="4" s="1"/>
  <c r="H1999" i="4"/>
  <c r="J1999" i="4" s="1"/>
  <c r="H1112" i="4"/>
  <c r="J1112" i="4" s="1"/>
  <c r="H1857" i="4"/>
  <c r="I1857" i="4" s="1"/>
  <c r="H1693" i="4"/>
  <c r="J1693" i="4" s="1"/>
  <c r="H1835" i="4"/>
  <c r="J1835" i="4" s="1"/>
  <c r="H1573" i="4"/>
  <c r="J1573" i="4" s="1"/>
  <c r="H806" i="4"/>
  <c r="J806" i="4" s="1"/>
  <c r="H1789" i="4"/>
  <c r="J1789" i="4" s="1"/>
  <c r="H1023" i="4"/>
  <c r="J1023" i="4" s="1"/>
  <c r="H1909" i="4"/>
  <c r="J1909" i="4" s="1"/>
  <c r="H323" i="4"/>
  <c r="J323" i="4" s="1"/>
  <c r="H627" i="4"/>
  <c r="J627" i="4" s="1"/>
  <c r="H1923" i="4"/>
  <c r="J1923" i="4" s="1"/>
  <c r="H1777" i="4"/>
  <c r="J1777" i="4" s="1"/>
  <c r="H1987" i="4"/>
  <c r="J1987" i="4" s="1"/>
  <c r="H1460" i="4"/>
  <c r="J1460" i="4" s="1"/>
  <c r="H1739" i="4"/>
  <c r="J1739" i="4" s="1"/>
  <c r="H1602" i="4"/>
  <c r="J1602" i="4" s="1"/>
  <c r="H432" i="4"/>
  <c r="J432" i="4" s="1"/>
  <c r="H841" i="4"/>
  <c r="J841" i="4" s="1"/>
  <c r="H658" i="4"/>
  <c r="J658" i="4" s="1"/>
  <c r="H322" i="4"/>
  <c r="J322" i="4" s="1"/>
  <c r="H474" i="4"/>
  <c r="J474" i="4" s="1"/>
  <c r="H242" i="4"/>
  <c r="J242" i="4" s="1"/>
  <c r="G869" i="4"/>
  <c r="H729" i="4"/>
  <c r="J729" i="4" s="1"/>
  <c r="H509" i="4"/>
  <c r="J509" i="4" s="1"/>
  <c r="H173" i="4"/>
  <c r="I173" i="4" s="1"/>
  <c r="H815" i="4"/>
  <c r="J815" i="4" s="1"/>
  <c r="H1069" i="4"/>
  <c r="J1069" i="4" s="1"/>
  <c r="H60" i="4"/>
  <c r="J60" i="4" s="1"/>
  <c r="H325" i="4"/>
  <c r="J325" i="4" s="1"/>
  <c r="H93" i="4"/>
  <c r="J93" i="4" s="1"/>
  <c r="H755" i="4"/>
  <c r="I755" i="4" s="1"/>
  <c r="H563" i="4"/>
  <c r="J563" i="4" s="1"/>
  <c r="H439" i="4"/>
  <c r="J439" i="4" s="1"/>
  <c r="H1269" i="4"/>
  <c r="J1269" i="4" s="1"/>
  <c r="H110" i="4"/>
  <c r="J110" i="4" s="1"/>
  <c r="H359" i="4"/>
  <c r="J359" i="4" s="1"/>
  <c r="H817" i="4"/>
  <c r="J817" i="4" s="1"/>
  <c r="H626" i="4"/>
  <c r="J626" i="4" s="1"/>
  <c r="H903" i="4"/>
  <c r="J903" i="4" s="1"/>
  <c r="H1361" i="4"/>
  <c r="J1361" i="4" s="1"/>
  <c r="H1520" i="4"/>
  <c r="J1520" i="4" s="1"/>
  <c r="G527" i="4"/>
  <c r="H1649" i="4"/>
  <c r="J1649" i="4" s="1"/>
  <c r="H931" i="4"/>
  <c r="J931" i="4" s="1"/>
  <c r="H1033" i="4"/>
  <c r="J1033" i="4" s="1"/>
  <c r="H1200" i="4"/>
  <c r="J1200" i="4" s="1"/>
  <c r="H351" i="4"/>
  <c r="J351" i="4" s="1"/>
  <c r="H689" i="4"/>
  <c r="J689" i="4" s="1"/>
  <c r="H245" i="4"/>
  <c r="J245" i="4" s="1"/>
  <c r="H1156" i="4"/>
  <c r="J1156" i="4" s="1"/>
  <c r="H1174" i="4"/>
  <c r="J1174" i="4" s="1"/>
  <c r="H1126" i="4"/>
  <c r="J1126" i="4" s="1"/>
  <c r="H1902" i="4"/>
  <c r="J1902" i="4" s="1"/>
  <c r="H1767" i="4"/>
  <c r="J1767" i="4" s="1"/>
  <c r="H141" i="4"/>
  <c r="I141" i="4" s="1"/>
  <c r="H1183" i="4"/>
  <c r="J1183" i="4" s="1"/>
  <c r="H1160" i="4"/>
  <c r="J1160" i="4" s="1"/>
  <c r="G730" i="4"/>
  <c r="G1806" i="4"/>
  <c r="H1660" i="4"/>
  <c r="J1660" i="4" s="1"/>
  <c r="H521" i="4"/>
  <c r="J521" i="4" s="1"/>
  <c r="H1204" i="4"/>
  <c r="J1204" i="4" s="1"/>
  <c r="H251" i="4"/>
  <c r="J251" i="4" s="1"/>
  <c r="H984" i="4"/>
  <c r="J984" i="4" s="1"/>
  <c r="H1368" i="4"/>
  <c r="J1368" i="4" s="1"/>
  <c r="H1601" i="4"/>
  <c r="J1601" i="4" s="1"/>
  <c r="G709" i="4"/>
  <c r="H1548" i="4"/>
  <c r="J1548" i="4" s="1"/>
  <c r="H1031" i="4"/>
  <c r="J1031" i="4" s="1"/>
  <c r="H1240" i="4"/>
  <c r="J1240" i="4" s="1"/>
  <c r="H814" i="4"/>
  <c r="J814" i="4" s="1"/>
  <c r="H1624" i="4"/>
  <c r="J1624" i="4" s="1"/>
  <c r="G1479" i="4"/>
  <c r="H1310" i="4"/>
  <c r="J1310" i="4" s="1"/>
  <c r="H1829" i="4"/>
  <c r="J1829" i="4" s="1"/>
  <c r="G55" i="4"/>
  <c r="H673" i="4"/>
  <c r="J673" i="4" s="1"/>
  <c r="H1546" i="4"/>
  <c r="J1546" i="4" s="1"/>
  <c r="H959" i="4"/>
  <c r="J959" i="4" s="1"/>
  <c r="G1176" i="4"/>
  <c r="H1336" i="4"/>
  <c r="J1336" i="4" s="1"/>
  <c r="H1928" i="4"/>
  <c r="J1928" i="4" s="1"/>
  <c r="H1765" i="4"/>
  <c r="J1765" i="4" s="1"/>
  <c r="H1207" i="4"/>
  <c r="J1207" i="4" s="1"/>
  <c r="H1496" i="4"/>
  <c r="J1496" i="4" s="1"/>
  <c r="H1822" i="4"/>
  <c r="I1822" i="4" s="1"/>
  <c r="H1684" i="4"/>
  <c r="J1684" i="4" s="1"/>
  <c r="H623" i="4"/>
  <c r="J623" i="4" s="1"/>
  <c r="H1466" i="4"/>
  <c r="J1466" i="4" s="1"/>
  <c r="H1903" i="4"/>
  <c r="J1903" i="4" s="1"/>
  <c r="G1895" i="4"/>
  <c r="G1289" i="4"/>
  <c r="H889" i="4"/>
  <c r="J889" i="4" s="1"/>
  <c r="H1878" i="4"/>
  <c r="J1878" i="4" s="1"/>
  <c r="G1872" i="4"/>
  <c r="H769" i="4"/>
  <c r="J769" i="4" s="1"/>
  <c r="H1715" i="4"/>
  <c r="J1715" i="4" s="1"/>
  <c r="H1044" i="4"/>
  <c r="J1044" i="4" s="1"/>
  <c r="H1961" i="4"/>
  <c r="J1961" i="4" s="1"/>
  <c r="H846" i="4"/>
  <c r="I846" i="4" s="1"/>
  <c r="G934" i="4"/>
  <c r="H1984" i="4"/>
  <c r="J1984" i="4" s="1"/>
  <c r="G1795" i="4"/>
  <c r="H1734" i="4"/>
  <c r="J1734" i="4" s="1"/>
  <c r="G1808" i="4"/>
  <c r="H1843" i="4"/>
  <c r="J1843" i="4" s="1"/>
  <c r="H1004" i="4"/>
  <c r="J1004" i="4" s="1"/>
  <c r="G818" i="4"/>
  <c r="H1388" i="4"/>
  <c r="J1388" i="4" s="1"/>
  <c r="H1413" i="4"/>
  <c r="J1413" i="4" s="1"/>
  <c r="H1836" i="4"/>
  <c r="J1836" i="4" s="1"/>
  <c r="H1363" i="4"/>
  <c r="J1363" i="4" s="1"/>
  <c r="H1268" i="4"/>
  <c r="J1268" i="4" s="1"/>
  <c r="H1328" i="4"/>
  <c r="J1328" i="4" s="1"/>
  <c r="H1373" i="4"/>
  <c r="J1373" i="4" s="1"/>
  <c r="H1924" i="4"/>
  <c r="J1924" i="4" s="1"/>
  <c r="H1396" i="4"/>
  <c r="J1396" i="4" s="1"/>
  <c r="H1635" i="4"/>
  <c r="I1635" i="4" s="1"/>
  <c r="H2003" i="4"/>
  <c r="J2003" i="4" s="1"/>
  <c r="H1499" i="4"/>
  <c r="J1499" i="4" s="1"/>
  <c r="H942" i="4"/>
  <c r="J942" i="4" s="1"/>
  <c r="H1937" i="4"/>
  <c r="J1937" i="4" s="1"/>
  <c r="H1551" i="4"/>
  <c r="J1551" i="4" s="1"/>
  <c r="H1940" i="4"/>
  <c r="J1940" i="4" s="1"/>
  <c r="H1853" i="4"/>
  <c r="J1853" i="4" s="1"/>
  <c r="H1772" i="4"/>
  <c r="J1772" i="4" s="1"/>
  <c r="H1994" i="4"/>
  <c r="J1994" i="4" s="1"/>
  <c r="H1737" i="4"/>
  <c r="J1737" i="4" s="1"/>
  <c r="H1860" i="4"/>
  <c r="J1860" i="4" s="1"/>
  <c r="H1451" i="4"/>
  <c r="J1451" i="4" s="1"/>
  <c r="H1827" i="4"/>
  <c r="J1827" i="4" s="1"/>
  <c r="H1916" i="4"/>
  <c r="J1916" i="4" s="1"/>
  <c r="H1783" i="4"/>
  <c r="J1783" i="4" s="1"/>
  <c r="H422" i="4"/>
  <c r="I422" i="4" s="1"/>
  <c r="H1785" i="4"/>
  <c r="J1785" i="4" s="1"/>
  <c r="H1851" i="4"/>
  <c r="J1851" i="4" s="1"/>
  <c r="H352" i="4"/>
  <c r="J352" i="4" s="1"/>
  <c r="H997" i="4"/>
  <c r="J997" i="4" s="1"/>
  <c r="H1085" i="4"/>
  <c r="J1085" i="4" s="1"/>
  <c r="H585" i="4"/>
  <c r="I585" i="4" s="1"/>
  <c r="H1002" i="4"/>
  <c r="J1002" i="4" s="1"/>
  <c r="H1414" i="4"/>
  <c r="J1414" i="4" s="1"/>
  <c r="H1251" i="4"/>
  <c r="J1251" i="4" s="1"/>
  <c r="H1187" i="4"/>
  <c r="J1187" i="4" s="1"/>
  <c r="H1410" i="4"/>
  <c r="J1410" i="4" s="1"/>
  <c r="H891" i="4"/>
  <c r="J891" i="4" s="1"/>
  <c r="H1543" i="4"/>
  <c r="J1543" i="4" s="1"/>
  <c r="H1884" i="4"/>
  <c r="J1884" i="4" s="1"/>
  <c r="H1818" i="4"/>
  <c r="J1818" i="4" s="1"/>
  <c r="H1725" i="4"/>
  <c r="I1725" i="4" s="1"/>
  <c r="H1604" i="4"/>
  <c r="J1604" i="4" s="1"/>
  <c r="H904" i="4"/>
  <c r="J904" i="4" s="1"/>
  <c r="H1104" i="4"/>
  <c r="J1104" i="4" s="1"/>
  <c r="H900" i="4"/>
  <c r="J900" i="4" s="1"/>
  <c r="H1828" i="4"/>
  <c r="J1828" i="4" s="1"/>
  <c r="H1710" i="4"/>
  <c r="J1710" i="4" s="1"/>
  <c r="H122" i="4"/>
  <c r="J122" i="4" s="1"/>
  <c r="H863" i="4"/>
  <c r="J863" i="4" s="1"/>
  <c r="H803" i="4"/>
  <c r="J803" i="4" s="1"/>
  <c r="H1647" i="4"/>
  <c r="J1647" i="4" s="1"/>
  <c r="H1439" i="4"/>
  <c r="J1439" i="4" s="1"/>
  <c r="H1281" i="4"/>
  <c r="J1281" i="4" s="1"/>
  <c r="H1227" i="4"/>
  <c r="J1227" i="4" s="1"/>
  <c r="H1847" i="4"/>
  <c r="J1847" i="4" s="1"/>
  <c r="H1989" i="4"/>
  <c r="J1989" i="4" s="1"/>
  <c r="H973" i="4"/>
  <c r="I973" i="4" s="1"/>
  <c r="H1797" i="4"/>
  <c r="J1797" i="4" s="1"/>
  <c r="H68" i="4"/>
  <c r="J68" i="4" s="1"/>
  <c r="H1821" i="4"/>
  <c r="J1821" i="4" s="1"/>
  <c r="H940" i="4"/>
  <c r="J940" i="4" s="1"/>
  <c r="H1997" i="4"/>
  <c r="J1997" i="4" s="1"/>
  <c r="H1277" i="4"/>
  <c r="J1277" i="4" s="1"/>
  <c r="H401" i="4"/>
  <c r="J401" i="4" s="1"/>
  <c r="H1315" i="4"/>
  <c r="J1315" i="4" s="1"/>
  <c r="G496" i="4"/>
  <c r="H61" i="4"/>
  <c r="J61" i="4" s="1"/>
  <c r="H731" i="4"/>
  <c r="J731" i="4" s="1"/>
  <c r="H511" i="4"/>
  <c r="I511" i="4" s="1"/>
  <c r="H933" i="4"/>
  <c r="J933" i="4" s="1"/>
  <c r="H319" i="4"/>
  <c r="J319" i="4" s="1"/>
  <c r="H600" i="4"/>
  <c r="J600" i="4" s="1"/>
  <c r="H436" i="4"/>
  <c r="J436" i="4" s="1"/>
  <c r="H143" i="4"/>
  <c r="J143" i="4" s="1"/>
  <c r="H793" i="4"/>
  <c r="J793" i="4" s="1"/>
  <c r="H594" i="4"/>
  <c r="J594" i="4" s="1"/>
  <c r="H258" i="4"/>
  <c r="J258" i="4" s="1"/>
  <c r="H1133" i="4"/>
  <c r="J1133" i="4" s="1"/>
  <c r="G124" i="4"/>
  <c r="H819" i="4"/>
  <c r="J819" i="4" s="1"/>
  <c r="H649" i="4"/>
  <c r="J649" i="4" s="1"/>
  <c r="H525" i="4"/>
  <c r="J525" i="4" s="1"/>
  <c r="G109" i="4"/>
  <c r="H1021" i="4"/>
  <c r="J1021" i="4" s="1"/>
  <c r="G499" i="4"/>
  <c r="H375" i="4"/>
  <c r="J375" i="4" s="1"/>
  <c r="H1221" i="4"/>
  <c r="J1221" i="4" s="1"/>
  <c r="G232" i="4"/>
  <c r="H910" i="4"/>
  <c r="J910" i="4" s="1"/>
  <c r="H1286" i="4"/>
  <c r="I1286" i="4" s="1"/>
  <c r="H1193" i="4"/>
  <c r="J1193" i="4" s="1"/>
  <c r="H1418" i="4"/>
  <c r="J1418" i="4" s="1"/>
  <c r="H1585" i="4"/>
  <c r="J1585" i="4" s="1"/>
  <c r="H598" i="4"/>
  <c r="J598" i="4" s="1"/>
  <c r="H830" i="4"/>
  <c r="J830" i="4" s="1"/>
  <c r="H1136" i="4"/>
  <c r="J1136" i="4" s="1"/>
  <c r="G1293" i="4"/>
  <c r="G779" i="4"/>
  <c r="H596" i="4"/>
  <c r="J596" i="4" s="1"/>
  <c r="H569" i="4"/>
  <c r="J569" i="4" s="1"/>
  <c r="H529" i="4"/>
  <c r="J529" i="4" s="1"/>
  <c r="G1296" i="4"/>
  <c r="H1307" i="4"/>
  <c r="J1307" i="4" s="1"/>
  <c r="G1304" i="4"/>
  <c r="H1831" i="4"/>
  <c r="J1831" i="4" s="1"/>
  <c r="H567" i="4"/>
  <c r="J567" i="4" s="1"/>
  <c r="H1271" i="4"/>
  <c r="J1271" i="4" s="1"/>
  <c r="H1035" i="4"/>
  <c r="J1035" i="4" s="1"/>
  <c r="H1059" i="4"/>
  <c r="J1059" i="4" s="1"/>
  <c r="H1060" i="4"/>
  <c r="J1060" i="4" s="1"/>
  <c r="H987" i="4"/>
  <c r="J987" i="4" s="1"/>
  <c r="H1870" i="4"/>
  <c r="J1870" i="4" s="1"/>
  <c r="H1735" i="4"/>
  <c r="J1735" i="4" s="1"/>
  <c r="H1369" i="4"/>
  <c r="J1369" i="4" s="1"/>
  <c r="G1578" i="4"/>
  <c r="G1830" i="4"/>
  <c r="G1863" i="4"/>
  <c r="H1686" i="4"/>
  <c r="J1686" i="4" s="1"/>
  <c r="H1096" i="4"/>
  <c r="J1096" i="4" s="1"/>
  <c r="H358" i="4"/>
  <c r="I358" i="4" s="1"/>
  <c r="H1202" i="4"/>
  <c r="J1202" i="4" s="1"/>
  <c r="H1308" i="4"/>
  <c r="J1308" i="4" s="1"/>
  <c r="H1888" i="4"/>
  <c r="J1888" i="4" s="1"/>
  <c r="H1701" i="4"/>
  <c r="J1701" i="4" s="1"/>
  <c r="H391" i="4"/>
  <c r="J391" i="4" s="1"/>
  <c r="G298" i="4"/>
  <c r="H1556" i="4"/>
  <c r="J1556" i="4" s="1"/>
  <c r="G1621" i="4"/>
  <c r="H1419" i="4"/>
  <c r="J1419" i="4" s="1"/>
  <c r="H1930" i="4"/>
  <c r="J1930" i="4" s="1"/>
  <c r="H719" i="4"/>
  <c r="J719" i="4" s="1"/>
  <c r="H1076" i="4"/>
  <c r="J1076" i="4" s="1"/>
  <c r="H1433" i="4"/>
  <c r="J1433" i="4" s="1"/>
  <c r="G1079" i="4"/>
  <c r="H42" i="4"/>
  <c r="J42" i="4" s="1"/>
  <c r="H882" i="4"/>
  <c r="J882" i="4" s="1"/>
  <c r="H1142" i="4"/>
  <c r="J1142" i="4" s="1"/>
  <c r="H1478" i="4"/>
  <c r="J1478" i="4" s="1"/>
  <c r="H1532" i="4"/>
  <c r="J1532" i="4" s="1"/>
  <c r="G870" i="4"/>
  <c r="G1868" i="4"/>
  <c r="H886" i="4"/>
  <c r="J886" i="4" s="1"/>
  <c r="H923" i="4"/>
  <c r="J923" i="4" s="1"/>
  <c r="H1247" i="4"/>
  <c r="I1247" i="4" s="1"/>
  <c r="G1528" i="4"/>
  <c r="H782" i="4"/>
  <c r="J782" i="4" s="1"/>
  <c r="G193" i="4"/>
  <c r="H1628" i="4"/>
  <c r="J1628" i="4" s="1"/>
  <c r="G939" i="4"/>
  <c r="H1942" i="4"/>
  <c r="J1942" i="4" s="1"/>
  <c r="H1365" i="4"/>
  <c r="J1365" i="4" s="1"/>
  <c r="G1630" i="4"/>
  <c r="H1405" i="4"/>
  <c r="J1405" i="4" s="1"/>
  <c r="H1918" i="4"/>
  <c r="J1918" i="4" s="1"/>
  <c r="H1340" i="4"/>
  <c r="J1340" i="4" s="1"/>
  <c r="H971" i="4"/>
  <c r="J971" i="4" s="1"/>
  <c r="H1898" i="4"/>
  <c r="J1898" i="4" s="1"/>
  <c r="H1936" i="4"/>
  <c r="I1936" i="4" s="1"/>
  <c r="H1355" i="4"/>
  <c r="J1355" i="4" s="1"/>
  <c r="H1047" i="4"/>
  <c r="J1047" i="4" s="1"/>
  <c r="H1963" i="4"/>
  <c r="J1963" i="4" s="1"/>
  <c r="H1844" i="4"/>
  <c r="J1844" i="4" s="1"/>
  <c r="G1559" i="4"/>
  <c r="H1740" i="4"/>
  <c r="J1740" i="4" s="1"/>
  <c r="G1575" i="4"/>
  <c r="H1741" i="4"/>
  <c r="J1741" i="4" s="1"/>
  <c r="H1773" i="4"/>
  <c r="J1773" i="4" s="1"/>
  <c r="H1508" i="4"/>
  <c r="J1508" i="4" s="1"/>
  <c r="H750" i="4"/>
  <c r="J750" i="4" s="1"/>
  <c r="H1523" i="4"/>
  <c r="J1523" i="4" s="1"/>
  <c r="G1955" i="4"/>
  <c r="H1877" i="4"/>
  <c r="J1877" i="4" s="1"/>
  <c r="H1714" i="4"/>
  <c r="J1714" i="4" s="1"/>
  <c r="G1991" i="4"/>
  <c r="H1541" i="4"/>
  <c r="J1541" i="4" s="1"/>
  <c r="H1945" i="4"/>
  <c r="J1945" i="4" s="1"/>
  <c r="H1683" i="4"/>
  <c r="J1683" i="4" s="1"/>
  <c r="H1721" i="4"/>
  <c r="J1721" i="4" s="1"/>
  <c r="G454" i="4"/>
  <c r="G507" i="4"/>
  <c r="G880" i="4"/>
  <c r="G488" i="4"/>
  <c r="G1852" i="4"/>
  <c r="G1574" i="4"/>
  <c r="G1217" i="4"/>
  <c r="G276" i="4"/>
  <c r="G757" i="4"/>
  <c r="G181" i="4"/>
  <c r="G170" i="4"/>
  <c r="G838" i="4"/>
  <c r="G1205" i="4"/>
  <c r="G990" i="4"/>
  <c r="G1434" i="4"/>
  <c r="G513" i="4"/>
  <c r="G965" i="4"/>
  <c r="G1875" i="4"/>
  <c r="G1750" i="4"/>
  <c r="G1876" i="4"/>
  <c r="G1421" i="4"/>
  <c r="G1933" i="4"/>
  <c r="G1428" i="4"/>
  <c r="G2006" i="4"/>
  <c r="G1431" i="4"/>
  <c r="G1709" i="4"/>
  <c r="G1718" i="4"/>
  <c r="G1087" i="4"/>
  <c r="G518" i="4"/>
  <c r="G376" i="4"/>
  <c r="G1978" i="4"/>
  <c r="G296" i="4"/>
  <c r="G115" i="4"/>
  <c r="G410" i="4"/>
  <c r="G1333" i="4"/>
  <c r="G630" i="4"/>
  <c r="G1456" i="4"/>
  <c r="G301" i="4"/>
  <c r="G1171" i="4"/>
  <c r="G271" i="4"/>
  <c r="G1248" i="4"/>
  <c r="G309" i="4"/>
  <c r="G1151" i="4"/>
  <c r="G1138" i="4"/>
  <c r="G1634" i="4"/>
  <c r="G1354" i="4"/>
  <c r="G734" i="4"/>
  <c r="G1854" i="4"/>
  <c r="G435" i="4"/>
  <c r="G1845" i="4"/>
  <c r="G1769" i="4"/>
  <c r="G1470" i="4"/>
  <c r="G1385" i="4"/>
  <c r="G1374" i="4"/>
  <c r="G1803" i="4"/>
  <c r="G1817" i="4"/>
  <c r="G857" i="4"/>
  <c r="G1353" i="4"/>
  <c r="G1521" i="4"/>
  <c r="G111" i="4"/>
  <c r="G705" i="4"/>
  <c r="G798" i="4"/>
  <c r="G1401" i="4"/>
  <c r="G1092" i="4"/>
  <c r="G1219" i="4"/>
  <c r="G1927" i="4"/>
  <c r="G1592" i="4"/>
  <c r="G974" i="4"/>
  <c r="G928" i="4"/>
  <c r="G1153" i="4"/>
  <c r="G1545" i="4"/>
  <c r="G331" i="4"/>
  <c r="G1191" i="4"/>
  <c r="G469" i="4"/>
  <c r="G1959" i="4"/>
  <c r="G1254" i="4"/>
  <c r="G1329" i="4"/>
  <c r="G1371" i="4"/>
  <c r="G1958" i="4"/>
  <c r="G1637" i="4"/>
  <c r="G40" i="4"/>
  <c r="G463" i="4"/>
  <c r="G63" i="4"/>
  <c r="G1061" i="4"/>
  <c r="G553" i="4"/>
  <c r="G429" i="4"/>
  <c r="G615" i="4"/>
  <c r="G425" i="4"/>
  <c r="G387" i="4"/>
  <c r="G1616" i="4"/>
  <c r="G829" i="4"/>
  <c r="G710" i="4"/>
  <c r="G313" i="4"/>
  <c r="G523" i="4"/>
  <c r="G968" i="4"/>
  <c r="G1907" i="4"/>
  <c r="G1416" i="4"/>
  <c r="G350" i="4"/>
  <c r="G38" i="4"/>
  <c r="G1106" i="4"/>
  <c r="G1140" i="4"/>
  <c r="G1458" i="4"/>
  <c r="G1465" i="4"/>
  <c r="G1294" i="4"/>
  <c r="G1516" i="4"/>
  <c r="G1599" i="4"/>
  <c r="G1764" i="4"/>
  <c r="G334" i="4"/>
  <c r="G1001" i="4"/>
  <c r="G994" i="4"/>
  <c r="G1711" i="4"/>
  <c r="G1409" i="4"/>
  <c r="G586" i="4"/>
  <c r="G980" i="4"/>
  <c r="G683" i="4"/>
  <c r="G95" i="4"/>
  <c r="G1568" i="4"/>
  <c r="G1919" i="4"/>
  <c r="G1444" i="4"/>
  <c r="G1164" i="4"/>
  <c r="G1957" i="4"/>
  <c r="G1262" i="4"/>
  <c r="G1947" i="4"/>
  <c r="G1303" i="4"/>
  <c r="G292" i="4"/>
  <c r="G800" i="4"/>
  <c r="G66" i="4"/>
  <c r="G419" i="4"/>
  <c r="G823" i="4"/>
  <c r="G103" i="4"/>
  <c r="G1192" i="4"/>
  <c r="G718" i="4"/>
  <c r="G1220" i="4"/>
  <c r="G1791" i="4"/>
  <c r="G1260" i="4"/>
  <c r="G86" i="4"/>
  <c r="G571" i="4"/>
  <c r="G1272" i="4"/>
  <c r="G723" i="4"/>
  <c r="G1188" i="4"/>
  <c r="G1180" i="4"/>
  <c r="G1787" i="4"/>
  <c r="G257" i="4"/>
  <c r="G1925" i="4"/>
  <c r="G1901" i="4"/>
  <c r="G1053" i="4"/>
  <c r="G71" i="4"/>
  <c r="G685" i="4"/>
  <c r="G605" i="4"/>
  <c r="G1236" i="4"/>
  <c r="G778" i="4"/>
  <c r="G1120" i="4"/>
  <c r="G1607" i="4"/>
  <c r="G1042" i="4"/>
  <c r="G1594" i="4"/>
  <c r="G1111" i="4"/>
  <c r="G1893" i="4"/>
  <c r="G1146" i="4"/>
  <c r="G956" i="4"/>
  <c r="G1326" i="4"/>
  <c r="G1314" i="4"/>
  <c r="G1650" i="4"/>
  <c r="G482" i="4"/>
  <c r="G1084" i="4"/>
  <c r="G1078" i="4"/>
  <c r="G1539" i="4"/>
  <c r="G1005" i="4"/>
  <c r="G17" i="4"/>
  <c r="G369" i="4"/>
  <c r="G893" i="4"/>
  <c r="G839" i="4"/>
  <c r="G1425" i="4"/>
  <c r="G976" i="4"/>
  <c r="G225" i="4"/>
  <c r="G1838" i="4"/>
  <c r="G1557" i="4"/>
  <c r="G1018" i="4"/>
  <c r="G483" i="4"/>
  <c r="G1651" i="4"/>
  <c r="G1019" i="4"/>
  <c r="G1469" i="4"/>
  <c r="G1641" i="4"/>
  <c r="G34" i="4"/>
  <c r="G668" i="4"/>
  <c r="G1074" i="4"/>
  <c r="G18" i="4"/>
  <c r="G1699" i="4"/>
  <c r="G937" i="4"/>
  <c r="G1587" i="4"/>
  <c r="G1107" i="4"/>
  <c r="G951" i="4"/>
  <c r="G1464" i="4"/>
  <c r="G1788" i="4"/>
  <c r="G797" i="4"/>
  <c r="G1134" i="4"/>
  <c r="G1038" i="4"/>
  <c r="G1099" i="4"/>
  <c r="G234" i="4"/>
  <c r="G1812" i="4"/>
  <c r="G1966" i="4"/>
  <c r="G1747" i="4"/>
  <c r="G1976" i="4"/>
  <c r="G361" i="4"/>
  <c r="G655" i="4"/>
  <c r="G211" i="4"/>
  <c r="G575" i="4"/>
  <c r="G690" i="4"/>
  <c r="G506" i="4"/>
  <c r="G329" i="4"/>
  <c r="G758" i="4"/>
  <c r="G1209" i="4"/>
  <c r="G950" i="4"/>
  <c r="G955" i="4"/>
  <c r="G1081" i="4"/>
  <c r="G1215" i="4"/>
  <c r="G1370" i="4"/>
  <c r="G470" i="4"/>
  <c r="G1504" i="4"/>
  <c r="G618" i="4"/>
  <c r="G1290" i="4"/>
  <c r="G1890" i="4"/>
  <c r="G191" i="4"/>
  <c r="G1195" i="4"/>
  <c r="G1491" i="4"/>
  <c r="G561" i="4"/>
  <c r="G1461" i="4"/>
  <c r="G384" i="4"/>
  <c r="G207" i="4"/>
  <c r="G536" i="4"/>
  <c r="G360" i="4"/>
  <c r="G23" i="4"/>
  <c r="G703" i="4"/>
  <c r="G405" i="4"/>
  <c r="G377" i="4"/>
  <c r="G175" i="4"/>
  <c r="G912" i="4"/>
  <c r="G1103" i="4"/>
  <c r="G1482" i="4"/>
  <c r="G654" i="4"/>
  <c r="G1139" i="4"/>
  <c r="G1155" i="4"/>
  <c r="G49" i="4"/>
  <c r="G1218" i="4"/>
  <c r="G1427" i="4"/>
  <c r="G1704" i="4"/>
  <c r="G1011" i="4"/>
  <c r="G1643" i="4"/>
  <c r="G1330" i="4"/>
  <c r="G1891" i="4"/>
  <c r="G1954" i="4"/>
  <c r="G288" i="4"/>
  <c r="G407" i="4"/>
  <c r="G744" i="4"/>
  <c r="G559" i="4"/>
  <c r="G674" i="4"/>
  <c r="G611" i="4"/>
  <c r="G195" i="4"/>
  <c r="G677" i="4"/>
  <c r="G261" i="4"/>
  <c r="G1066" i="4"/>
  <c r="G969" i="4"/>
  <c r="G123" i="4"/>
  <c r="G1086" i="4"/>
  <c r="G1067" i="4"/>
  <c r="G1664" i="4"/>
  <c r="G1807" i="4"/>
  <c r="G1716" i="4"/>
  <c r="G875" i="4"/>
  <c r="G267" i="4"/>
  <c r="G1946" i="4"/>
  <c r="G1185" i="4"/>
  <c r="G1738" i="4"/>
  <c r="G726" i="4"/>
  <c r="G163" i="4"/>
  <c r="G808" i="4"/>
  <c r="G229" i="4"/>
  <c r="G343" i="4"/>
  <c r="G346" i="4"/>
  <c r="G1089" i="4"/>
  <c r="G995" i="4"/>
  <c r="G1297" i="4"/>
  <c r="G916" i="4"/>
  <c r="G1869" i="4"/>
  <c r="G1837" i="4"/>
  <c r="G1842" i="4"/>
  <c r="G1905" i="4"/>
  <c r="G1471" i="4"/>
  <c r="G747" i="4"/>
  <c r="G938" i="4"/>
  <c r="G1276" i="4"/>
  <c r="G1008" i="4"/>
  <c r="G1352" i="4"/>
  <c r="G587" i="4"/>
  <c r="G223" i="4"/>
  <c r="G1238" i="4"/>
  <c r="G1522" i="4"/>
  <c r="G1357" i="4"/>
  <c r="G1438" i="4"/>
  <c r="G266" i="4"/>
  <c r="G1682" i="4"/>
  <c r="G930" i="4"/>
  <c r="G1866" i="4"/>
  <c r="G32" i="4"/>
  <c r="G989" i="4"/>
  <c r="G599" i="4"/>
  <c r="G625" i="4"/>
  <c r="G602" i="4"/>
  <c r="G927" i="4"/>
  <c r="G954" i="4"/>
  <c r="G991" i="4"/>
  <c r="G1781" i="4"/>
  <c r="G107" i="4"/>
  <c r="G418" i="4"/>
  <c r="G941" i="4"/>
  <c r="G355" i="4"/>
  <c r="G801" i="4"/>
  <c r="G269" i="4"/>
  <c r="G1141" i="4"/>
  <c r="G421" i="4"/>
  <c r="G119" i="4"/>
  <c r="G661" i="4"/>
  <c r="G926" i="4"/>
  <c r="G802" i="4"/>
  <c r="G1121" i="4"/>
  <c r="G1380" i="4"/>
  <c r="G397" i="4"/>
  <c r="G1595" i="4"/>
  <c r="G1177" i="4"/>
  <c r="G1798" i="4"/>
  <c r="G1882" i="4"/>
  <c r="G1379" i="4"/>
  <c r="G1705" i="4"/>
  <c r="G1779" i="4"/>
  <c r="G660" i="4"/>
  <c r="G574" i="4"/>
  <c r="G1590" i="4"/>
  <c r="G609" i="4"/>
  <c r="G471" i="4"/>
  <c r="G913" i="4"/>
  <c r="G715" i="4"/>
  <c r="G219" i="4"/>
  <c r="G614" i="4"/>
  <c r="G1130" i="4"/>
  <c r="G1242" i="4"/>
  <c r="G1356" i="4"/>
  <c r="G1986" i="4"/>
  <c r="G237" i="4"/>
  <c r="G1117" i="4"/>
  <c r="G508" i="4"/>
  <c r="G732" i="4"/>
  <c r="G1658" i="4"/>
  <c r="G339" i="4"/>
  <c r="G537" i="4"/>
  <c r="G139" i="4"/>
  <c r="G39" i="4"/>
  <c r="G653" i="4"/>
  <c r="G1026" i="4"/>
  <c r="G82" i="4"/>
  <c r="G1544" i="4"/>
  <c r="G1722" i="4"/>
  <c r="G1116" i="4"/>
  <c r="G1696" i="4"/>
  <c r="G1050" i="4"/>
  <c r="G754" i="4"/>
  <c r="G1562" i="4"/>
  <c r="G1619" i="4"/>
  <c r="G450" i="4"/>
  <c r="G1070" i="4"/>
  <c r="G1348" i="4"/>
  <c r="G1484" i="4"/>
  <c r="G1378" i="4"/>
  <c r="G1572" i="4"/>
  <c r="G1408" i="4"/>
  <c r="G1912" i="4"/>
  <c r="G1713" i="4"/>
  <c r="G1688" i="4"/>
  <c r="G1372" i="4"/>
  <c r="G1583" i="4"/>
  <c r="G1889" i="4"/>
  <c r="G589" i="4"/>
  <c r="G624" i="4"/>
  <c r="G1083" i="4"/>
  <c r="G131" i="4"/>
  <c r="G166" i="4"/>
  <c r="G69" i="4"/>
  <c r="G519" i="4"/>
  <c r="G725" i="4"/>
  <c r="G1041" i="4"/>
  <c r="G433" i="4"/>
  <c r="G581" i="4"/>
  <c r="G1198" i="4"/>
  <c r="G761" i="4"/>
  <c r="G1412" i="4"/>
  <c r="G1165" i="4"/>
  <c r="G1474" i="4"/>
  <c r="G1320" i="4"/>
  <c r="G1841" i="4"/>
  <c r="G448" i="4"/>
  <c r="G233" i="4"/>
  <c r="G1039" i="4"/>
  <c r="G473" i="4"/>
  <c r="G842" i="4"/>
  <c r="G1480" i="4"/>
  <c r="G101" i="4"/>
  <c r="G366" i="4"/>
  <c r="G33" i="4"/>
  <c r="G645" i="4"/>
  <c r="G664" i="4"/>
  <c r="G467" i="4"/>
  <c r="G696" i="4"/>
  <c r="G610" i="4"/>
  <c r="G114" i="4"/>
  <c r="G651" i="4"/>
  <c r="G1680" i="4"/>
  <c r="G385" i="4"/>
  <c r="G27" i="4"/>
  <c r="G917" i="4"/>
  <c r="G1305" i="4"/>
  <c r="G962" i="4"/>
  <c r="G700" i="4"/>
  <c r="G807" i="4"/>
  <c r="G314" i="4"/>
  <c r="G252" i="4"/>
  <c r="G279" i="4"/>
  <c r="G613" i="4"/>
  <c r="G416" i="4"/>
  <c r="G922" i="4"/>
  <c r="G381" i="4"/>
  <c r="G1778" i="4"/>
  <c r="G795" i="4"/>
  <c r="G176" i="4"/>
  <c r="G736" i="4"/>
  <c r="G764" i="4"/>
  <c r="G770" i="4"/>
  <c r="G699" i="4"/>
  <c r="G184" i="4"/>
  <c r="G944" i="4"/>
  <c r="G902" i="4"/>
  <c r="G293" i="4"/>
  <c r="G48" i="4"/>
  <c r="G192" i="4"/>
  <c r="G424" i="4"/>
  <c r="G307" i="4"/>
  <c r="G905" i="4"/>
  <c r="G400" i="4"/>
  <c r="G837" i="4"/>
  <c r="G19" i="4"/>
  <c r="G578" i="4"/>
  <c r="G47" i="4"/>
  <c r="G162" i="4"/>
  <c r="G695" i="4"/>
  <c r="G633" i="4"/>
  <c r="G431" i="4"/>
  <c r="G670" i="4"/>
  <c r="G911" i="4"/>
  <c r="G864" i="4"/>
  <c r="G914" i="4"/>
  <c r="G698" i="4"/>
  <c r="G1362" i="4"/>
  <c r="G1201" i="4"/>
  <c r="G773" i="4"/>
  <c r="G988" i="4"/>
  <c r="G1525" i="4"/>
  <c r="G306" i="4"/>
  <c r="G447" i="4"/>
  <c r="G404" i="4"/>
  <c r="G390" i="4"/>
  <c r="G1144" i="4"/>
  <c r="G1274" i="4"/>
  <c r="G981" i="4"/>
  <c r="G1970" i="4"/>
  <c r="G188" i="4"/>
  <c r="G21" i="4"/>
  <c r="G171" i="4"/>
  <c r="G514" i="4"/>
  <c r="G824" i="4"/>
  <c r="G680" i="4"/>
  <c r="G365" i="4"/>
  <c r="G517" i="4"/>
  <c r="G901" i="4"/>
  <c r="G490" i="4"/>
  <c r="G1127" i="4"/>
  <c r="G1003" i="4"/>
  <c r="G1147" i="4"/>
  <c r="G1834" i="4"/>
  <c r="G1468" i="4"/>
  <c r="G804" i="4"/>
  <c r="G394" i="4"/>
  <c r="G1980" i="4"/>
  <c r="G1170" i="4"/>
  <c r="G1973" i="4"/>
  <c r="G1037" i="4"/>
  <c r="G1691" i="4"/>
  <c r="G200" i="4"/>
  <c r="G634" i="4"/>
  <c r="G218" i="4"/>
  <c r="G104" i="4"/>
  <c r="G41" i="4"/>
  <c r="G996" i="4"/>
  <c r="G1350" i="4"/>
  <c r="G833" i="4"/>
  <c r="G1118" i="4"/>
  <c r="G1313" i="4"/>
  <c r="G1332" i="4"/>
  <c r="G1154" i="4"/>
  <c r="G2004" i="4"/>
  <c r="G1278" i="4"/>
  <c r="G1058" i="4"/>
  <c r="G647" i="4"/>
  <c r="G867" i="4"/>
  <c r="G304" i="4"/>
  <c r="G37" i="4"/>
  <c r="G275" i="4"/>
  <c r="G151" i="4"/>
  <c r="G799" i="4"/>
  <c r="G312" i="4"/>
  <c r="G338" i="4"/>
  <c r="G608" i="4"/>
  <c r="G154" i="4"/>
  <c r="G189" i="4"/>
  <c r="G455" i="4"/>
  <c r="G213" i="4"/>
  <c r="G92" i="4"/>
  <c r="G363" i="4"/>
  <c r="G458" i="4"/>
  <c r="G607" i="4"/>
  <c r="G948" i="4"/>
  <c r="G43" i="4"/>
  <c r="G1400" i="4"/>
  <c r="G742" i="4"/>
  <c r="G1755" i="4"/>
  <c r="G921" i="4"/>
  <c r="G1549" i="4"/>
  <c r="G493" i="4"/>
  <c r="G341" i="4"/>
  <c r="G461" i="4"/>
  <c r="G1129" i="4"/>
  <c r="G1384" i="4"/>
  <c r="G584" i="4"/>
  <c r="G423" i="4"/>
  <c r="G672" i="4"/>
  <c r="G478" i="4"/>
  <c r="G25" i="4"/>
  <c r="G621" i="4"/>
  <c r="G177" i="4"/>
  <c r="G90" i="4"/>
  <c r="G205" i="4"/>
  <c r="G330" i="4"/>
  <c r="G1100" i="4"/>
  <c r="G970" i="4"/>
  <c r="G386" i="4"/>
  <c r="G1223" i="4"/>
  <c r="G1208" i="4"/>
  <c r="G348" i="4"/>
  <c r="G510" i="4"/>
  <c r="G1080" i="4"/>
  <c r="G582" i="4"/>
  <c r="G255" i="4"/>
  <c r="G919" i="4"/>
  <c r="G781" i="4"/>
  <c r="G1056" i="4"/>
  <c r="G765" i="4"/>
  <c r="G1613" i="4"/>
  <c r="G671" i="4"/>
  <c r="G1786" i="4"/>
  <c r="G224" i="4"/>
  <c r="G446" i="4"/>
  <c r="G1181" i="4"/>
  <c r="G372" i="4"/>
  <c r="G957" i="4"/>
  <c r="G414" i="4"/>
  <c r="G290" i="4"/>
  <c r="G198" i="4"/>
  <c r="G642" i="4"/>
  <c r="G906" i="4"/>
  <c r="G65" i="4"/>
  <c r="G1390" i="4"/>
  <c r="G475" i="4"/>
  <c r="G486" i="4"/>
  <c r="G1150" i="4"/>
  <c r="G1938" i="4"/>
  <c r="G860" i="4"/>
  <c r="G966" i="4"/>
  <c r="G1874" i="4"/>
  <c r="G1636" i="4"/>
  <c r="G650" i="4"/>
  <c r="G1025" i="4"/>
  <c r="G199" i="4"/>
  <c r="G1049" i="4"/>
  <c r="G766" i="4"/>
  <c r="G678" i="4"/>
  <c r="G640" i="4"/>
  <c r="G843" i="4"/>
  <c r="G459" i="4"/>
  <c r="G790" i="4"/>
  <c r="G59" i="4"/>
  <c r="G1145" i="4"/>
  <c r="G83" i="4"/>
  <c r="G1914" i="4"/>
  <c r="G1162" i="4"/>
  <c r="G1110" i="4"/>
  <c r="G541" i="4"/>
  <c r="G1179" i="4"/>
  <c r="G1319" i="4"/>
  <c r="G1540" i="4"/>
  <c r="G1075" i="4"/>
  <c r="G1538" i="4"/>
  <c r="G1676" i="4"/>
  <c r="G1656" i="4"/>
  <c r="G1168" i="4"/>
  <c r="G158" i="4"/>
  <c r="G284" i="4"/>
  <c r="G788" i="4"/>
  <c r="G342" i="4"/>
  <c r="G259" i="4"/>
  <c r="G1157" i="4"/>
  <c r="G1027" i="4"/>
  <c r="G935" i="4"/>
  <c r="G619" i="4"/>
  <c r="G560" i="4"/>
  <c r="G753" i="4"/>
  <c r="G844" i="4"/>
  <c r="G383" i="4"/>
  <c r="G1288" i="4"/>
  <c r="G868" i="4"/>
  <c r="G641" i="4"/>
  <c r="G756" i="4"/>
  <c r="G1883" i="4"/>
  <c r="G502" i="4"/>
  <c r="G855" i="4"/>
  <c r="G1258" i="4"/>
  <c r="G196" i="4"/>
  <c r="G54" i="4"/>
  <c r="G1402" i="4"/>
  <c r="G721" i="4"/>
  <c r="G137" i="4"/>
  <c r="G374" i="4"/>
  <c r="G682" i="4"/>
  <c r="G1472" i="4"/>
  <c r="G958" i="4"/>
  <c r="G1531" i="4"/>
  <c r="G294" i="4"/>
  <c r="G159" i="4"/>
  <c r="G1052" i="4"/>
  <c r="G116" i="4"/>
  <c r="G628" i="4"/>
  <c r="G1325" i="4"/>
  <c r="G1013" i="4"/>
  <c r="G516" i="4"/>
  <c r="G1158" i="4"/>
  <c r="G127" i="4"/>
  <c r="G1387" i="4"/>
  <c r="G1241" i="4"/>
  <c r="G253" i="4"/>
  <c r="G1576" i="4"/>
  <c r="G1259" i="4"/>
  <c r="G543" i="4"/>
  <c r="G1266" i="4"/>
  <c r="G646" i="4"/>
  <c r="G1211" i="4"/>
  <c r="G1608" i="4"/>
  <c r="G1331" i="4"/>
  <c r="G315" i="4"/>
  <c r="G826" i="4"/>
  <c r="G1159" i="4"/>
  <c r="G1426" i="4"/>
  <c r="G1448" i="4"/>
  <c r="G1626" i="4"/>
  <c r="G952" i="4"/>
  <c r="G235" i="4"/>
  <c r="G487" i="4"/>
  <c r="G733" i="4"/>
  <c r="G332" i="4"/>
  <c r="G687" i="4"/>
  <c r="G873" i="4"/>
  <c r="G1424" i="4"/>
  <c r="G130" i="4"/>
  <c r="G1143" i="4"/>
  <c r="G411" i="4"/>
  <c r="G1611" i="4"/>
  <c r="G1754" i="4"/>
  <c r="G544" i="4"/>
  <c r="G121" i="4"/>
  <c r="G551" i="4"/>
  <c r="G929" i="4"/>
  <c r="G368" i="4"/>
  <c r="G737" i="4"/>
  <c r="G357" i="4"/>
  <c r="G477" i="4"/>
  <c r="G714" i="4"/>
  <c r="G945" i="4"/>
  <c r="G1194" i="4"/>
  <c r="G1109" i="4"/>
  <c r="G924" i="4"/>
  <c r="G681" i="4"/>
  <c r="G1094" i="4"/>
  <c r="G915" i="4"/>
  <c r="G883" i="4"/>
  <c r="G697" i="4"/>
  <c r="G1115" i="4"/>
  <c r="G949" i="4"/>
  <c r="G1246" i="4"/>
  <c r="G1512" i="4"/>
  <c r="G1017" i="4"/>
  <c r="G85" i="4"/>
  <c r="G399" i="4"/>
  <c r="G451" i="4"/>
  <c r="G73" i="4"/>
  <c r="G631" i="4"/>
  <c r="G203" i="4"/>
  <c r="G214" i="4"/>
  <c r="G667" i="4"/>
  <c r="G1210" i="4"/>
  <c r="G398" i="4"/>
  <c r="G226" i="4"/>
  <c r="G1338" i="4"/>
  <c r="G273" i="4"/>
  <c r="G278" i="4"/>
  <c r="G961" i="4"/>
  <c r="G635" i="4"/>
  <c r="G125" i="4"/>
  <c r="G24" i="4"/>
  <c r="G457" i="4"/>
  <c r="G686" i="4"/>
  <c r="G485" i="4"/>
  <c r="G1098" i="4"/>
  <c r="G367" i="4"/>
  <c r="G1257" i="4"/>
  <c r="G881" i="4"/>
  <c r="G1137" i="4"/>
  <c r="G1124" i="4"/>
  <c r="G727" i="4"/>
  <c r="G643" i="4"/>
  <c r="G481" i="4"/>
  <c r="G1547" i="4"/>
  <c r="G1265" i="4"/>
  <c r="G722" i="4"/>
  <c r="G221" i="4"/>
  <c r="G1051" i="4"/>
  <c r="G256" i="4"/>
  <c r="G520" i="4"/>
  <c r="G356" i="4"/>
  <c r="G238" i="4"/>
  <c r="G505" i="4"/>
  <c r="G303" i="4"/>
  <c r="G244" i="4"/>
  <c r="G126" i="4"/>
  <c r="G132" i="4"/>
  <c r="G644" i="4"/>
  <c r="G535" i="4"/>
  <c r="G805" i="4"/>
  <c r="G1034" i="4"/>
  <c r="G1161" i="4"/>
  <c r="G691" i="4"/>
  <c r="G1690" i="4"/>
  <c r="G993" i="4"/>
  <c r="G155" i="4"/>
  <c r="G985" i="4"/>
  <c r="G978" i="4"/>
  <c r="G876" i="4"/>
  <c r="G701" i="4"/>
  <c r="G286" i="4"/>
  <c r="G1045" i="4"/>
  <c r="G1030" i="4"/>
  <c r="G152" i="4"/>
  <c r="G420" i="4"/>
  <c r="G777" i="4"/>
  <c r="G308" i="4"/>
  <c r="G174" i="4"/>
  <c r="G291" i="4"/>
  <c r="G1360" i="4"/>
  <c r="G282" i="4"/>
  <c r="G1122" i="4"/>
  <c r="G75" i="4"/>
  <c r="G1483" i="4"/>
  <c r="G1105" i="4"/>
  <c r="G202" i="4"/>
  <c r="G1090" i="4"/>
  <c r="G262" i="4"/>
  <c r="G963" i="4"/>
  <c r="G982" i="4"/>
  <c r="G1182" i="4"/>
  <c r="G894" i="4"/>
  <c r="G216" i="4"/>
  <c r="G409" i="4"/>
  <c r="G172" i="4"/>
  <c r="G684" i="4"/>
  <c r="G675" i="4"/>
  <c r="G708" i="4"/>
  <c r="G91" i="4"/>
  <c r="G58" i="4"/>
  <c r="G297" i="4"/>
  <c r="G591" i="4"/>
  <c r="G147" i="4"/>
  <c r="G460" i="4"/>
  <c r="G554" i="4"/>
  <c r="G1284" i="4"/>
  <c r="G217" i="4"/>
  <c r="G791" i="4"/>
  <c r="G1169" i="4"/>
  <c r="G427" i="4"/>
  <c r="G1321" i="4"/>
  <c r="G1672" i="4"/>
  <c r="G1214" i="4"/>
  <c r="G531" i="4"/>
  <c r="G1245" i="4"/>
  <c r="G327" i="4"/>
  <c r="G879" i="4"/>
  <c r="G178" i="4"/>
  <c r="G789" i="4"/>
  <c r="G445" i="4"/>
  <c r="G767" i="4"/>
  <c r="G688" i="4"/>
  <c r="G524" i="4"/>
  <c r="G462" i="4"/>
  <c r="G426" i="4"/>
  <c r="G1306" i="4"/>
  <c r="G74" i="4"/>
  <c r="G311" i="4"/>
  <c r="G550" i="4"/>
  <c r="G946" i="4"/>
  <c r="G533" i="4"/>
  <c r="G491" i="4"/>
  <c r="G134" i="4"/>
  <c r="G899" i="4"/>
  <c r="G437" i="4"/>
  <c r="G31" i="4"/>
  <c r="G629" i="4"/>
  <c r="G373" i="4"/>
  <c r="G320" i="4"/>
  <c r="G441" i="4"/>
  <c r="G265" i="4"/>
  <c r="G809" i="4"/>
  <c r="G540" i="4"/>
  <c r="G26" i="4"/>
  <c r="G144" i="4"/>
  <c r="G498" i="4"/>
  <c r="G522" i="4"/>
  <c r="G1249" i="4"/>
  <c r="G836" i="4"/>
  <c r="G140" i="4"/>
  <c r="G652" i="4"/>
  <c r="G720" i="4"/>
  <c r="G186" i="4"/>
  <c r="G840" i="4"/>
  <c r="G45" i="4"/>
  <c r="G746" i="4"/>
  <c r="G403" i="4"/>
  <c r="G693" i="4"/>
  <c r="G468" i="4"/>
  <c r="G749" i="4"/>
  <c r="G539" i="4"/>
  <c r="G663" i="4"/>
  <c r="G583" i="4"/>
  <c r="G434" i="4"/>
  <c r="G740" i="4"/>
  <c r="G822" i="4"/>
  <c r="G489" i="4"/>
  <c r="G656" i="4"/>
  <c r="G669" i="4"/>
  <c r="G1082" i="4"/>
  <c r="G393" i="4"/>
  <c r="G728" i="4"/>
  <c r="G305" i="4"/>
  <c r="G283" i="4"/>
  <c r="G576" i="4"/>
  <c r="G280" i="4"/>
  <c r="G345" i="4"/>
  <c r="G832" i="4"/>
  <c r="G786" i="4"/>
  <c r="G160" i="4"/>
  <c r="G632" i="4"/>
  <c r="G412" i="4"/>
  <c r="G227" i="4"/>
  <c r="G850" i="4"/>
  <c r="G81" i="4"/>
  <c r="G872" i="4"/>
  <c r="G476" i="4"/>
  <c r="G784" i="4"/>
  <c r="G484" i="4"/>
  <c r="G774" i="4"/>
  <c r="G572" i="4"/>
  <c r="G526" i="4"/>
  <c r="G102" i="4"/>
  <c r="G70" i="4"/>
  <c r="G150" i="4"/>
  <c r="G452" i="4"/>
  <c r="G268" i="4"/>
  <c r="G760" i="4"/>
  <c r="G382" i="4"/>
  <c r="G480" i="4"/>
  <c r="G324" i="4"/>
  <c r="G707" i="4"/>
  <c r="G379" i="4"/>
  <c r="G977" i="4"/>
  <c r="G884" i="4"/>
  <c r="G206" i="4"/>
  <c r="G353" i="4"/>
  <c r="G120" i="4"/>
  <c r="G14" i="4"/>
  <c r="G495" i="4"/>
  <c r="G724" i="4"/>
  <c r="G149" i="4"/>
  <c r="G318" i="4"/>
  <c r="G810" i="4"/>
  <c r="G408" i="4"/>
  <c r="G515" i="4"/>
  <c r="G1065" i="4"/>
  <c r="G443" i="4"/>
  <c r="G84" i="4"/>
  <c r="G182" i="4"/>
  <c r="G897" i="4"/>
  <c r="G208" i="4"/>
  <c r="G472" i="4"/>
  <c r="G549" i="4"/>
  <c r="G601" i="4"/>
  <c r="G98" i="4"/>
  <c r="G239" i="4"/>
  <c r="G704" i="4"/>
  <c r="G153" i="4"/>
  <c r="G706" i="4"/>
  <c r="G890" i="4"/>
  <c r="G657" i="4"/>
  <c r="G340" i="4"/>
  <c r="G796" i="4"/>
  <c r="G820" i="4"/>
  <c r="G852" i="4"/>
  <c r="G50" i="4"/>
  <c r="G72" i="4"/>
  <c r="G164" i="4"/>
  <c r="G676" i="4"/>
  <c r="G128" i="4"/>
  <c r="G272" i="4"/>
  <c r="G289" i="4"/>
  <c r="G250" i="4"/>
  <c r="G865" i="4"/>
  <c r="G828" i="4"/>
  <c r="G616" i="4"/>
  <c r="G190" i="4"/>
  <c r="G310" i="4"/>
  <c r="G532" i="4"/>
  <c r="G326" i="4"/>
  <c r="G53" i="4"/>
  <c r="G88" i="4"/>
  <c r="G752" i="4"/>
  <c r="G780" i="4"/>
  <c r="G639" i="4"/>
  <c r="G212" i="4"/>
  <c r="G108" i="4"/>
  <c r="G620" i="4"/>
  <c r="G165" i="4"/>
  <c r="G302" i="4"/>
  <c r="G568" i="4"/>
  <c r="G392" i="4"/>
  <c r="G768" i="4"/>
  <c r="G22" i="4"/>
  <c r="G534" i="4"/>
  <c r="G117" i="4"/>
  <c r="G494" i="4"/>
  <c r="G636" i="4"/>
  <c r="G254" i="4"/>
  <c r="G492" i="4"/>
  <c r="G161" i="4"/>
  <c r="G96" i="4"/>
  <c r="G542" i="4"/>
  <c r="G442" i="4"/>
  <c r="G328" i="4"/>
  <c r="G157" i="4"/>
  <c r="G222" i="4"/>
  <c r="G648" i="4"/>
  <c r="G56" i="4"/>
  <c r="G30" i="4"/>
  <c r="G597" i="4"/>
  <c r="G260" i="4"/>
  <c r="G16" i="4"/>
  <c r="G36" i="4"/>
  <c r="G344" i="4"/>
  <c r="G201" i="4"/>
  <c r="G500" i="4"/>
  <c r="G552" i="4"/>
  <c r="G831" i="4"/>
  <c r="G168" i="4"/>
  <c r="G856" i="4"/>
  <c r="G316" i="4"/>
  <c r="G528" i="4"/>
  <c r="G20" i="4"/>
  <c r="G595" i="4"/>
  <c r="G240" i="4"/>
  <c r="G548" i="4"/>
  <c r="G236" i="4"/>
  <c r="G78" i="4"/>
  <c r="G772" i="4"/>
  <c r="G142" i="4"/>
  <c r="G406" i="4"/>
  <c r="G129" i="4"/>
  <c r="G464" i="4"/>
  <c r="G735" i="4"/>
  <c r="G180" i="4"/>
  <c r="G692" i="4"/>
  <c r="G28" i="4"/>
  <c r="G812" i="4"/>
  <c r="G590" i="4"/>
  <c r="G94" i="4"/>
  <c r="G46" i="4"/>
  <c r="G558" i="4"/>
  <c r="G270" i="4"/>
  <c r="G29" i="4"/>
  <c r="G76" i="4"/>
  <c r="G588" i="4"/>
  <c r="G364" i="4"/>
  <c r="G52" i="4"/>
  <c r="G564" i="4"/>
  <c r="G228" i="4"/>
  <c r="G118" i="4"/>
  <c r="I354" i="4"/>
  <c r="I1418" i="4"/>
  <c r="I627" i="4"/>
  <c r="I947" i="4"/>
  <c r="I1459" i="4"/>
  <c r="I300" i="4"/>
  <c r="K300" i="4" s="1"/>
  <c r="L300" i="4" s="1"/>
  <c r="I1701" i="4"/>
  <c r="I1758" i="4"/>
  <c r="I1175" i="4"/>
  <c r="I1113" i="4"/>
  <c r="K1113" i="4" s="1"/>
  <c r="L1113" i="4" s="1"/>
  <c r="I1282" i="4"/>
  <c r="I1794" i="4"/>
  <c r="I1403" i="4"/>
  <c r="K1403" i="4" s="1"/>
  <c r="L1403" i="4" s="1"/>
  <c r="I1723" i="4"/>
  <c r="I1908" i="4"/>
  <c r="I1446" i="4"/>
  <c r="I1376" i="4"/>
  <c r="I1760" i="4"/>
  <c r="I1824" i="4"/>
  <c r="I1212" i="4"/>
  <c r="I1717" i="4"/>
  <c r="I1774" i="4"/>
  <c r="I1063" i="4"/>
  <c r="I1447" i="4"/>
  <c r="I1832" i="4"/>
  <c r="I1960" i="4"/>
  <c r="I1163" i="4"/>
  <c r="I573" i="4"/>
  <c r="I1206" i="4"/>
  <c r="I1462" i="4"/>
  <c r="I1910" i="4"/>
  <c r="I1391" i="4"/>
  <c r="I1903" i="4"/>
  <c r="I1392" i="4"/>
  <c r="I1968" i="4"/>
  <c r="I716" i="4"/>
  <c r="I1932" i="4"/>
  <c r="I389" i="4"/>
  <c r="I1733" i="4"/>
  <c r="I1342" i="4"/>
  <c r="I1726" i="4"/>
  <c r="I439" i="4"/>
  <c r="I759" i="4"/>
  <c r="I1719" i="4"/>
  <c r="I1975" i="4"/>
  <c r="I1848" i="4"/>
  <c r="I1913" i="4"/>
  <c r="I1926" i="4"/>
  <c r="I1279" i="4"/>
  <c r="I1855" i="4"/>
  <c r="I1728" i="4"/>
  <c r="I1792" i="4"/>
  <c r="I577" i="4"/>
  <c r="I1473" i="4"/>
  <c r="I1386" i="4"/>
  <c r="I1962" i="4"/>
  <c r="I1315" i="4"/>
  <c r="I1564" i="4"/>
  <c r="I1237" i="4"/>
  <c r="I1934" i="4"/>
  <c r="I1415" i="4"/>
  <c r="I1736" i="4"/>
  <c r="I1579" i="4"/>
  <c r="I932" i="4"/>
  <c r="I1309" i="4"/>
  <c r="I975" i="4"/>
  <c r="I1231" i="4"/>
  <c r="I1295" i="4"/>
  <c r="I1359" i="4"/>
  <c r="I592" i="4"/>
  <c r="I2000" i="4"/>
  <c r="I209" i="4"/>
  <c r="J15" i="4"/>
  <c r="J13" i="4"/>
  <c r="I910" i="4" l="1"/>
  <c r="I1043" i="4"/>
  <c r="I1825" i="4"/>
  <c r="I1921" i="4"/>
  <c r="I1681" i="4"/>
  <c r="I1859" i="4"/>
  <c r="I1826" i="4"/>
  <c r="I1679" i="4"/>
  <c r="I1731" i="4"/>
  <c r="K1731" i="4" s="1"/>
  <c r="L1731" i="4" s="1"/>
  <c r="I1012" i="4"/>
  <c r="K1012" i="4" s="1"/>
  <c r="L1012" i="4" s="1"/>
  <c r="I1950" i="4"/>
  <c r="K1950" i="4" s="1"/>
  <c r="L1950" i="4" s="1"/>
  <c r="I1799" i="4"/>
  <c r="K1799" i="4" s="1"/>
  <c r="L1799" i="4" s="1"/>
  <c r="I1347" i="4"/>
  <c r="I1915" i="4"/>
  <c r="K1915" i="4" s="1"/>
  <c r="L1915" i="4" s="1"/>
  <c r="I1928" i="4"/>
  <c r="I983" i="4"/>
  <c r="I1937" i="4"/>
  <c r="K1937" i="4" s="1"/>
  <c r="L1937" i="4" s="1"/>
  <c r="I1497" i="4"/>
  <c r="K1497" i="4" s="1"/>
  <c r="L1497" i="4" s="1"/>
  <c r="I1993" i="4"/>
  <c r="I775" i="4"/>
  <c r="K775" i="4" s="1"/>
  <c r="L775" i="4" s="1"/>
  <c r="I1770" i="4"/>
  <c r="K1770" i="4" s="1"/>
  <c r="L1770" i="4" s="1"/>
  <c r="I1600" i="4"/>
  <c r="K1600" i="4" s="1"/>
  <c r="L1600" i="4" s="1"/>
  <c r="I1819" i="4"/>
  <c r="I430" i="4"/>
  <c r="I1761" i="4"/>
  <c r="K1761" i="4" s="1"/>
  <c r="L1761" i="4" s="1"/>
  <c r="I1708" i="4"/>
  <c r="K1708" i="4" s="1"/>
  <c r="L1708" i="4" s="1"/>
  <c r="I1044" i="4"/>
  <c r="I1509" i="4"/>
  <c r="K1509" i="4" s="1"/>
  <c r="L1509" i="4" s="1"/>
  <c r="I1673" i="4"/>
  <c r="K1673" i="4" s="1"/>
  <c r="L1673" i="4" s="1"/>
  <c r="I1152" i="4"/>
  <c r="K1152" i="4" s="1"/>
  <c r="L1152" i="4" s="1"/>
  <c r="I347" i="4"/>
  <c r="I580" i="4"/>
  <c r="I264" i="4"/>
  <c r="K264" i="4" s="1"/>
  <c r="L264" i="4" s="1"/>
  <c r="I1281" i="4"/>
  <c r="K1281" i="4" s="1"/>
  <c r="L1281" i="4" s="1"/>
  <c r="I1503" i="4"/>
  <c r="I1922" i="4"/>
  <c r="K1922" i="4" s="1"/>
  <c r="L1922" i="4" s="1"/>
  <c r="I1500" i="4"/>
  <c r="K1500" i="4" s="1"/>
  <c r="L1500" i="4" s="1"/>
  <c r="I845" i="4"/>
  <c r="K845" i="4" s="1"/>
  <c r="L845" i="4" s="1"/>
  <c r="I1228" i="4"/>
  <c r="I1603" i="4"/>
  <c r="I1638" i="4"/>
  <c r="K1638" i="4" s="1"/>
  <c r="L1638" i="4" s="1"/>
  <c r="I1502" i="4"/>
  <c r="K1502" i="4" s="1"/>
  <c r="L1502" i="4" s="1"/>
  <c r="I612" i="4"/>
  <c r="I1108" i="4"/>
  <c r="K1108" i="4" s="1"/>
  <c r="L1108" i="4" s="1"/>
  <c r="I1095" i="4"/>
  <c r="K1095" i="4" s="1"/>
  <c r="L1095" i="4" s="1"/>
  <c r="I637" i="4"/>
  <c r="K637" i="4" s="1"/>
  <c r="L637" i="4" s="1"/>
  <c r="I1601" i="4"/>
  <c r="I1328" i="4"/>
  <c r="I1156" i="4"/>
  <c r="K1156" i="4" s="1"/>
  <c r="L1156" i="4" s="1"/>
  <c r="I1451" i="4"/>
  <c r="K1451" i="4" s="1"/>
  <c r="L1451" i="4" s="1"/>
  <c r="I1670" i="4"/>
  <c r="I1243" i="4"/>
  <c r="K1243" i="4" s="1"/>
  <c r="L1243" i="4" s="1"/>
  <c r="I1142" i="4"/>
  <c r="K1142" i="4" s="1"/>
  <c r="L1142" i="4" s="1"/>
  <c r="I1411" i="4"/>
  <c r="K1411" i="4" s="1"/>
  <c r="L1411" i="4" s="1"/>
  <c r="I1035" i="4"/>
  <c r="I971" i="4"/>
  <c r="I1628" i="4"/>
  <c r="K1628" i="4" s="1"/>
  <c r="L1628" i="4" s="1"/>
  <c r="I1898" i="4"/>
  <c r="K1898" i="4" s="1"/>
  <c r="L1898" i="4" s="1"/>
  <c r="I891" i="4"/>
  <c r="K891" i="4" s="1"/>
  <c r="L891" i="4" s="1"/>
  <c r="I529" i="4"/>
  <c r="K529" i="4" s="1"/>
  <c r="L529" i="4" s="1"/>
  <c r="I900" i="4"/>
  <c r="K900" i="4" s="1"/>
  <c r="L900" i="4" s="1"/>
  <c r="I1843" i="4"/>
  <c r="K1843" i="4" s="1"/>
  <c r="L1843" i="4" s="1"/>
  <c r="I1585" i="4"/>
  <c r="I258" i="4"/>
  <c r="I940" i="4"/>
  <c r="K940" i="4" s="1"/>
  <c r="L940" i="4" s="1"/>
  <c r="I1714" i="4"/>
  <c r="K1714" i="4" s="1"/>
  <c r="L1714" i="4" s="1"/>
  <c r="I997" i="4"/>
  <c r="I1059" i="4"/>
  <c r="K1059" i="4" s="1"/>
  <c r="L1059" i="4" s="1"/>
  <c r="I1405" i="4"/>
  <c r="K1405" i="4" s="1"/>
  <c r="L1405" i="4" s="1"/>
  <c r="I1433" i="4"/>
  <c r="K1433" i="4" s="1"/>
  <c r="L1433" i="4" s="1"/>
  <c r="I2005" i="4"/>
  <c r="I1689" i="4"/>
  <c r="I146" i="4"/>
  <c r="K146" i="4" s="1"/>
  <c r="L146" i="4" s="1"/>
  <c r="I1341" i="4"/>
  <c r="K1341" i="4" s="1"/>
  <c r="L1341" i="4" s="1"/>
  <c r="I89" i="4"/>
  <c r="K89" i="4" s="1"/>
  <c r="L89" i="4" s="1"/>
  <c r="I751" i="4"/>
  <c r="K751" i="4" s="1"/>
  <c r="L751" i="4" s="1"/>
  <c r="I862" i="4"/>
  <c r="K862" i="4" s="1"/>
  <c r="L862" i="4" s="1"/>
  <c r="I335" i="4"/>
  <c r="K335" i="4" s="1"/>
  <c r="L335" i="4" s="1"/>
  <c r="I1437" i="4"/>
  <c r="I1865" i="4"/>
  <c r="I1571" i="4"/>
  <c r="K1571" i="4" s="1"/>
  <c r="L1571" i="4" s="1"/>
  <c r="I1015" i="4"/>
  <c r="K1015" i="4" s="1"/>
  <c r="L1015" i="4" s="1"/>
  <c r="I509" i="4"/>
  <c r="I466" i="4"/>
  <c r="K466" i="4" s="1"/>
  <c r="L466" i="4" s="1"/>
  <c r="I1773" i="4"/>
  <c r="K1773" i="4" s="1"/>
  <c r="L1773" i="4" s="1"/>
  <c r="I1495" i="4"/>
  <c r="K1495" i="4" s="1"/>
  <c r="L1495" i="4" s="1"/>
  <c r="I1040" i="4"/>
  <c r="I1541" i="4"/>
  <c r="I241" i="4"/>
  <c r="K241" i="4" s="1"/>
  <c r="L241" i="4" s="1"/>
  <c r="I1743" i="4"/>
  <c r="K1743" i="4" s="1"/>
  <c r="L1743" i="4" s="1"/>
  <c r="I1125" i="4"/>
  <c r="K1125" i="4" s="1"/>
  <c r="L1125" i="4" s="1"/>
  <c r="I849" i="4"/>
  <c r="K849" i="4" s="1"/>
  <c r="L849" i="4" s="1"/>
  <c r="I246" i="4"/>
  <c r="K246" i="4" s="1"/>
  <c r="L246" i="4" s="1"/>
  <c r="I1128" i="4"/>
  <c r="K1128" i="4" s="1"/>
  <c r="L1128" i="4" s="1"/>
  <c r="I432" i="4"/>
  <c r="I1606" i="4"/>
  <c r="I1849" i="4"/>
  <c r="K1849" i="4" s="1"/>
  <c r="L1849" i="4" s="1"/>
  <c r="I1406" i="4"/>
  <c r="K1406" i="4" s="1"/>
  <c r="L1406" i="4" s="1"/>
  <c r="I1931" i="4"/>
  <c r="I1631" i="4"/>
  <c r="K1631" i="4" s="1"/>
  <c r="L1631" i="4" s="1"/>
  <c r="I1602" i="4"/>
  <c r="K1602" i="4" s="1"/>
  <c r="L1602" i="4" s="1"/>
  <c r="I1233" i="4"/>
  <c r="I662" i="4"/>
  <c r="I1507" i="4"/>
  <c r="I1536" i="4"/>
  <c r="K1536" i="4" s="1"/>
  <c r="L1536" i="4" s="1"/>
  <c r="I1591" i="4"/>
  <c r="K1591" i="4" s="1"/>
  <c r="L1591" i="4" s="1"/>
  <c r="I1091" i="4"/>
  <c r="I1949" i="4"/>
  <c r="K1949" i="4" s="1"/>
  <c r="L1949" i="4" s="1"/>
  <c r="I1749" i="4"/>
  <c r="K1749" i="4" s="1"/>
  <c r="L1749" i="4" s="1"/>
  <c r="I1216" i="4"/>
  <c r="K1216" i="4" s="1"/>
  <c r="L1216" i="4" s="1"/>
  <c r="I1022" i="4"/>
  <c r="I979" i="4"/>
  <c r="I694" i="4"/>
  <c r="K694" i="4" s="1"/>
  <c r="L694" i="4" s="1"/>
  <c r="I1983" i="4"/>
  <c r="K1983" i="4" s="1"/>
  <c r="L1983" i="4" s="1"/>
  <c r="I1300" i="4"/>
  <c r="I57" i="4"/>
  <c r="K57" i="4" s="1"/>
  <c r="L57" i="4" s="1"/>
  <c r="I503" i="4"/>
  <c r="I1917" i="4"/>
  <c r="K1917" i="4" s="1"/>
  <c r="L1917" i="4" s="1"/>
  <c r="I1633" i="4"/>
  <c r="I179" i="4"/>
  <c r="I1828" i="4"/>
  <c r="K1828" i="4" s="1"/>
  <c r="L1828" i="4" s="1"/>
  <c r="I1609" i="4"/>
  <c r="K1609" i="4" s="1"/>
  <c r="L1609" i="4" s="1"/>
  <c r="I1784" i="4"/>
  <c r="I1666" i="4"/>
  <c r="K1666" i="4" s="1"/>
  <c r="L1666" i="4" s="1"/>
  <c r="I281" i="4"/>
  <c r="K281" i="4" s="1"/>
  <c r="L281" i="4" s="1"/>
  <c r="I428" i="4"/>
  <c r="K428" i="4" s="1"/>
  <c r="L428" i="4" s="1"/>
  <c r="I1186" i="4"/>
  <c r="I1742" i="4"/>
  <c r="I1827" i="4"/>
  <c r="K1827" i="4" s="1"/>
  <c r="L1827" i="4" s="1"/>
  <c r="I1514" i="4"/>
  <c r="K1514" i="4" s="1"/>
  <c r="L1514" i="4" s="1"/>
  <c r="I1990" i="4"/>
  <c r="I1598" i="4"/>
  <c r="K1598" i="4" s="1"/>
  <c r="L1598" i="4" s="1"/>
  <c r="I1398" i="4"/>
  <c r="K1398" i="4" s="1"/>
  <c r="L1398" i="4" s="1"/>
  <c r="I295" i="4"/>
  <c r="K295" i="4" s="1"/>
  <c r="L295" i="4" s="1"/>
  <c r="I1979" i="4"/>
  <c r="I336" i="4"/>
  <c r="I79" i="4"/>
  <c r="K79" i="4" s="1"/>
  <c r="L79" i="4" s="1"/>
  <c r="I1560" i="4"/>
  <c r="K1560" i="4" s="1"/>
  <c r="L1560" i="4" s="1"/>
  <c r="I1183" i="4"/>
  <c r="I923" i="4"/>
  <c r="I1477" i="4"/>
  <c r="K1477" i="4" s="1"/>
  <c r="L1477" i="4" s="1"/>
  <c r="I1316" i="4"/>
  <c r="K1316" i="4" s="1"/>
  <c r="L1316" i="4" s="1"/>
  <c r="I896" i="4"/>
  <c r="I1655" i="4"/>
  <c r="I1073" i="4"/>
  <c r="K1073" i="4" s="1"/>
  <c r="L1073" i="4" s="1"/>
  <c r="I565" i="4"/>
  <c r="K565" i="4" s="1"/>
  <c r="L565" i="4" s="1"/>
  <c r="I1556" i="4"/>
  <c r="I44" i="4"/>
  <c r="K44" i="4" s="1"/>
  <c r="L44" i="4" s="1"/>
  <c r="I579" i="4"/>
  <c r="K579" i="4" s="1"/>
  <c r="L579" i="4" s="1"/>
  <c r="I1355" i="4"/>
  <c r="K1355" i="4" s="1"/>
  <c r="L1355" i="4" s="1"/>
  <c r="I887" i="4"/>
  <c r="I1057" i="4"/>
  <c r="I42" i="4"/>
  <c r="K42" i="4" s="1"/>
  <c r="L42" i="4" s="1"/>
  <c r="I1096" i="4"/>
  <c r="K1096" i="4" s="1"/>
  <c r="L1096" i="4" s="1"/>
  <c r="I830" i="4"/>
  <c r="K830" i="4" s="1"/>
  <c r="L830" i="4" s="1"/>
  <c r="I1318" i="4"/>
  <c r="K1318" i="4" s="1"/>
  <c r="L1318" i="4" s="1"/>
  <c r="I1449" i="4"/>
  <c r="K1449" i="4" s="1"/>
  <c r="L1449" i="4" s="1"/>
  <c r="I711" i="4"/>
  <c r="K711" i="4" s="1"/>
  <c r="L711" i="4" s="1"/>
  <c r="I1629" i="4"/>
  <c r="I1229" i="4"/>
  <c r="I1797" i="4"/>
  <c r="K1797" i="4" s="1"/>
  <c r="L1797" i="4" s="1"/>
  <c r="I2003" i="4"/>
  <c r="K2003" i="4" s="1"/>
  <c r="L2003" i="4" s="1"/>
  <c r="I1712" i="4"/>
  <c r="I247" i="4"/>
  <c r="K247" i="4" s="1"/>
  <c r="L247" i="4" s="1"/>
  <c r="I814" i="4"/>
  <c r="K814" i="4" s="1"/>
  <c r="L814" i="4" s="1"/>
  <c r="I1432" i="4"/>
  <c r="K1432" i="4" s="1"/>
  <c r="L1432" i="4" s="1"/>
  <c r="I782" i="4"/>
  <c r="I1896" i="4"/>
  <c r="I1112" i="4"/>
  <c r="K1112" i="4" s="1"/>
  <c r="L1112" i="4" s="1"/>
  <c r="I783" i="4"/>
  <c r="K783" i="4" s="1"/>
  <c r="L783" i="4" s="1"/>
  <c r="I1450" i="4"/>
  <c r="K1450" i="4" s="1"/>
  <c r="L1450" i="4" s="1"/>
  <c r="I1785" i="4"/>
  <c r="K1785" i="4" s="1"/>
  <c r="L1785" i="4" s="1"/>
  <c r="I885" i="4"/>
  <c r="K885" i="4" s="1"/>
  <c r="L885" i="4" s="1"/>
  <c r="I1381" i="4"/>
  <c r="K1381" i="4" s="1"/>
  <c r="L1381" i="4" s="1"/>
  <c r="I67" i="4"/>
  <c r="I143" i="4"/>
  <c r="I1251" i="4"/>
  <c r="K1251" i="4" s="1"/>
  <c r="L1251" i="4" s="1"/>
  <c r="I1604" i="4"/>
  <c r="K1604" i="4" s="1"/>
  <c r="L1604" i="4" s="1"/>
  <c r="I729" i="4"/>
  <c r="K729" i="4" s="1"/>
  <c r="L729" i="4" s="1"/>
  <c r="I1533" i="4"/>
  <c r="K1533" i="4" s="1"/>
  <c r="L1533" i="4" s="1"/>
  <c r="I1028" i="4"/>
  <c r="K1028" i="4" s="1"/>
  <c r="L1028" i="4" s="1"/>
  <c r="I351" i="4"/>
  <c r="K351" i="4" s="1"/>
  <c r="L351" i="4" s="1"/>
  <c r="I323" i="4"/>
  <c r="K323" i="4" s="1"/>
  <c r="L323" i="4" s="1"/>
  <c r="I596" i="4"/>
  <c r="I904" i="4"/>
  <c r="K904" i="4" s="1"/>
  <c r="L904" i="4" s="1"/>
  <c r="I1394" i="4"/>
  <c r="K1394" i="4" s="1"/>
  <c r="L1394" i="4" s="1"/>
  <c r="I1793" i="4"/>
  <c r="K1793" i="4" s="1"/>
  <c r="L1793" i="4" s="1"/>
  <c r="I1902" i="4"/>
  <c r="K1902" i="4" s="1"/>
  <c r="L1902" i="4" s="1"/>
  <c r="I1280" i="4"/>
  <c r="K1280" i="4" s="1"/>
  <c r="L1280" i="4" s="1"/>
  <c r="I556" i="4"/>
  <c r="K556" i="4" s="1"/>
  <c r="L556" i="4" s="1"/>
  <c r="I1899" i="4"/>
  <c r="I1687" i="4"/>
  <c r="I1031" i="4"/>
  <c r="K1031" i="4" s="1"/>
  <c r="L1031" i="4" s="1"/>
  <c r="I1383" i="4"/>
  <c r="K1383" i="4" s="1"/>
  <c r="L1383" i="4" s="1"/>
  <c r="I1506" i="4"/>
  <c r="K1506" i="4" s="1"/>
  <c r="L1506" i="4" s="1"/>
  <c r="I1002" i="4"/>
  <c r="K1002" i="4" s="1"/>
  <c r="L1002" i="4" s="1"/>
  <c r="I859" i="4"/>
  <c r="K859" i="4" s="1"/>
  <c r="L859" i="4" s="1"/>
  <c r="I1513" i="4"/>
  <c r="K1513" i="4" s="1"/>
  <c r="L1513" i="4" s="1"/>
  <c r="I1250" i="4"/>
  <c r="I242" i="4"/>
  <c r="J776" i="4"/>
  <c r="I776" i="4"/>
  <c r="J378" i="4"/>
  <c r="I378" i="4"/>
  <c r="J1524" i="4"/>
  <c r="I1524" i="4"/>
  <c r="I465" i="4"/>
  <c r="I1999" i="4"/>
  <c r="K1999" i="4" s="1"/>
  <c r="L1999" i="4" s="1"/>
  <c r="I1222" i="4"/>
  <c r="K1222" i="4" s="1"/>
  <c r="L1222" i="4" s="1"/>
  <c r="I325" i="4"/>
  <c r="K325" i="4" s="1"/>
  <c r="L325" i="4" s="1"/>
  <c r="I1114" i="4"/>
  <c r="K1114" i="4" s="1"/>
  <c r="L1114" i="4" s="1"/>
  <c r="I1776" i="4"/>
  <c r="K1776" i="4" s="1"/>
  <c r="L1776" i="4" s="1"/>
  <c r="I566" i="4"/>
  <c r="K566" i="4" s="1"/>
  <c r="L566" i="4" s="1"/>
  <c r="I388" i="4"/>
  <c r="K388" i="4" s="1"/>
  <c r="L388" i="4" s="1"/>
  <c r="I600" i="4"/>
  <c r="I1772" i="4"/>
  <c r="K1772" i="4" s="1"/>
  <c r="L1772" i="4" s="1"/>
  <c r="I122" i="4"/>
  <c r="K122" i="4" s="1"/>
  <c r="L122" i="4" s="1"/>
  <c r="I1831" i="4"/>
  <c r="K1831" i="4" s="1"/>
  <c r="L1831" i="4" s="1"/>
  <c r="I1346" i="4"/>
  <c r="I882" i="4"/>
  <c r="K882" i="4" s="1"/>
  <c r="L882" i="4" s="1"/>
  <c r="I401" i="4"/>
  <c r="K401" i="4" s="1"/>
  <c r="L401" i="4" s="1"/>
  <c r="I93" i="4"/>
  <c r="K93" i="4" s="1"/>
  <c r="L93" i="4" s="1"/>
  <c r="I220" i="4"/>
  <c r="I1657" i="4"/>
  <c r="K1657" i="4" s="1"/>
  <c r="L1657" i="4" s="1"/>
  <c r="I1897" i="4"/>
  <c r="K1897" i="4" s="1"/>
  <c r="L1897" i="4" s="1"/>
  <c r="I1033" i="4"/>
  <c r="K1033" i="4" s="1"/>
  <c r="L1033" i="4" s="1"/>
  <c r="I263" i="4"/>
  <c r="K263" i="4" s="1"/>
  <c r="L263" i="4" s="1"/>
  <c r="I156" i="4"/>
  <c r="K156" i="4" s="1"/>
  <c r="L156" i="4" s="1"/>
  <c r="I1665" i="4"/>
  <c r="K1665" i="4" s="1"/>
  <c r="L1665" i="4" s="1"/>
  <c r="I1023" i="4"/>
  <c r="K1023" i="4" s="1"/>
  <c r="L1023" i="4" s="1"/>
  <c r="I889" i="4"/>
  <c r="I1648" i="4"/>
  <c r="K1648" i="4" s="1"/>
  <c r="L1648" i="4" s="1"/>
  <c r="I1739" i="4"/>
  <c r="K1739" i="4" s="1"/>
  <c r="L1739" i="4" s="1"/>
  <c r="I1623" i="4"/>
  <c r="K1623" i="4" s="1"/>
  <c r="L1623" i="4" s="1"/>
  <c r="I1644" i="4"/>
  <c r="K1644" i="4" s="1"/>
  <c r="L1644" i="4" s="1"/>
  <c r="I626" i="4"/>
  <c r="K626" i="4" s="1"/>
  <c r="L626" i="4" s="1"/>
  <c r="I1802" i="4"/>
  <c r="K1802" i="4" s="1"/>
  <c r="L1802" i="4" s="1"/>
  <c r="I1508" i="4"/>
  <c r="K1508" i="4" s="1"/>
  <c r="L1508" i="4" s="1"/>
  <c r="I649" i="4"/>
  <c r="I1735" i="4"/>
  <c r="K1735" i="4" s="1"/>
  <c r="L1735" i="4" s="1"/>
  <c r="I853" i="4"/>
  <c r="K853" i="4" s="1"/>
  <c r="L853" i="4" s="1"/>
  <c r="I1748" i="4"/>
  <c r="K1748" i="4" s="1"/>
  <c r="L1748" i="4" s="1"/>
  <c r="I249" i="4"/>
  <c r="K249" i="4" s="1"/>
  <c r="L249" i="4" s="1"/>
  <c r="I1399" i="4"/>
  <c r="K1399" i="4" s="1"/>
  <c r="L1399" i="4" s="1"/>
  <c r="I1789" i="4"/>
  <c r="K1789" i="4" s="1"/>
  <c r="L1789" i="4" s="1"/>
  <c r="I1419" i="4"/>
  <c r="K1419" i="4" s="1"/>
  <c r="L1419" i="4" s="1"/>
  <c r="I1077" i="4"/>
  <c r="I673" i="4"/>
  <c r="K673" i="4" s="1"/>
  <c r="L673" i="4" s="1"/>
  <c r="I1119" i="4"/>
  <c r="K1119" i="4" s="1"/>
  <c r="L1119" i="4" s="1"/>
  <c r="I1645" i="4"/>
  <c r="K1645" i="4" s="1"/>
  <c r="L1645" i="4" s="1"/>
  <c r="I1580" i="4"/>
  <c r="K1580" i="4" s="1"/>
  <c r="L1580" i="4" s="1"/>
  <c r="I80" i="4"/>
  <c r="K80" i="4" s="1"/>
  <c r="L80" i="4" s="1"/>
  <c r="I436" i="4"/>
  <c r="K436" i="4" s="1"/>
  <c r="L436" i="4" s="1"/>
  <c r="I530" i="4"/>
  <c r="K530" i="4" s="1"/>
  <c r="L530" i="4" s="1"/>
  <c r="I1617" i="4"/>
  <c r="I1820" i="4"/>
  <c r="K1820" i="4" s="1"/>
  <c r="L1820" i="4" s="1"/>
  <c r="I1335" i="4"/>
  <c r="K1335" i="4" s="1"/>
  <c r="L1335" i="4" s="1"/>
  <c r="I1669" i="4"/>
  <c r="K1669" i="4" s="1"/>
  <c r="L1669" i="4" s="1"/>
  <c r="I1661" i="4"/>
  <c r="K1661" i="4" s="1"/>
  <c r="L1661" i="4" s="1"/>
  <c r="I169" i="4"/>
  <c r="K169" i="4" s="1"/>
  <c r="L169" i="4" s="1"/>
  <c r="I1283" i="4"/>
  <c r="K1283" i="4" s="1"/>
  <c r="L1283" i="4" s="1"/>
  <c r="I1952" i="4"/>
  <c r="K1952" i="4" s="1"/>
  <c r="L1952" i="4" s="1"/>
  <c r="I1055" i="4"/>
  <c r="I1753" i="4"/>
  <c r="I1388" i="4"/>
  <c r="K1388" i="4" s="1"/>
  <c r="L1388" i="4" s="1"/>
  <c r="I1963" i="4"/>
  <c r="K1963" i="4" s="1"/>
  <c r="L1963" i="4" s="1"/>
  <c r="I1414" i="4"/>
  <c r="I1441" i="4"/>
  <c r="K1441" i="4" s="1"/>
  <c r="L1441" i="4" s="1"/>
  <c r="I1870" i="4"/>
  <c r="K1870" i="4" s="1"/>
  <c r="L1870" i="4" s="1"/>
  <c r="I1885" i="4"/>
  <c r="K1885" i="4" s="1"/>
  <c r="L1885" i="4" s="1"/>
  <c r="I1202" i="4"/>
  <c r="I1287" i="4"/>
  <c r="K1287" i="4" s="1"/>
  <c r="L1287" i="4" s="1"/>
  <c r="I1756" i="4"/>
  <c r="K1756" i="4" s="1"/>
  <c r="L1756" i="4" s="1"/>
  <c r="I1534" i="4"/>
  <c r="K1534" i="4" s="1"/>
  <c r="L1534" i="4" s="1"/>
  <c r="I1235" i="4"/>
  <c r="I817" i="4"/>
  <c r="K817" i="4" s="1"/>
  <c r="L817" i="4" s="1"/>
  <c r="I816" i="4"/>
  <c r="K816" i="4" s="1"/>
  <c r="L816" i="4" s="1"/>
  <c r="I863" i="4"/>
  <c r="K863" i="4" s="1"/>
  <c r="L863" i="4" s="1"/>
  <c r="I1496" i="4"/>
  <c r="I1047" i="4"/>
  <c r="K1047" i="4" s="1"/>
  <c r="L1047" i="4" s="1"/>
  <c r="J1943" i="4"/>
  <c r="I1943" i="4"/>
  <c r="J1620" i="4"/>
  <c r="I1620" i="4"/>
  <c r="J362" i="4"/>
  <c r="I362" i="4"/>
  <c r="J1407" i="4"/>
  <c r="I1407" i="4"/>
  <c r="J1267" i="4"/>
  <c r="I1267" i="4"/>
  <c r="J745" i="4"/>
  <c r="I745" i="4"/>
  <c r="J1752" i="4"/>
  <c r="I1752" i="4"/>
  <c r="I1417" i="4"/>
  <c r="I1550" i="4"/>
  <c r="K1550" i="4" s="1"/>
  <c r="L1550" i="4" s="1"/>
  <c r="I1463" i="4"/>
  <c r="K1463" i="4" s="1"/>
  <c r="L1463" i="4" s="1"/>
  <c r="I1649" i="4"/>
  <c r="K1649" i="4" s="1"/>
  <c r="L1649" i="4" s="1"/>
  <c r="I1085" i="4"/>
  <c r="K1085" i="4" s="1"/>
  <c r="L1085" i="4" s="1"/>
  <c r="I1582" i="4"/>
  <c r="K1582" i="4" s="1"/>
  <c r="L1582" i="4" s="1"/>
  <c r="I821" i="4"/>
  <c r="K821" i="4" s="1"/>
  <c r="L821" i="4" s="1"/>
  <c r="I337" i="4"/>
  <c r="K337" i="4" s="1"/>
  <c r="L337" i="4" s="1"/>
  <c r="I1586" i="4"/>
  <c r="I1358" i="4"/>
  <c r="K1358" i="4" s="1"/>
  <c r="L1358" i="4" s="1"/>
  <c r="I1706" i="4"/>
  <c r="K1706" i="4" s="1"/>
  <c r="L1706" i="4" s="1"/>
  <c r="I1343" i="4"/>
  <c r="K1343" i="4" s="1"/>
  <c r="L1343" i="4" s="1"/>
  <c r="I1977" i="4"/>
  <c r="K1977" i="4" s="1"/>
  <c r="L1977" i="4" s="1"/>
  <c r="I1981" i="4"/>
  <c r="K1981" i="4" s="1"/>
  <c r="L1981" i="4" s="1"/>
  <c r="I395" i="4"/>
  <c r="K395" i="4" s="1"/>
  <c r="L395" i="4" s="1"/>
  <c r="I1829" i="4"/>
  <c r="I738" i="4"/>
  <c r="I1443" i="4"/>
  <c r="K1443" i="4" s="1"/>
  <c r="L1443" i="4" s="1"/>
  <c r="I1178" i="4"/>
  <c r="K1178" i="4" s="1"/>
  <c r="L1178" i="4" s="1"/>
  <c r="I1457" i="4"/>
  <c r="K1457" i="4" s="1"/>
  <c r="L1457" i="4" s="1"/>
  <c r="I1746" i="4"/>
  <c r="K1746" i="4" s="1"/>
  <c r="L1746" i="4" s="1"/>
  <c r="I622" i="4"/>
  <c r="K622" i="4" s="1"/>
  <c r="L622" i="4" s="1"/>
  <c r="I1953" i="4"/>
  <c r="I1389" i="4"/>
  <c r="K1389" i="4" s="1"/>
  <c r="L1389" i="4" s="1"/>
  <c r="I1765" i="4"/>
  <c r="I138" i="4"/>
  <c r="K138" i="4" s="1"/>
  <c r="L138" i="4" s="1"/>
  <c r="I546" i="4"/>
  <c r="K546" i="4" s="1"/>
  <c r="L546" i="4" s="1"/>
  <c r="I1551" i="4"/>
  <c r="K1551" i="4" s="1"/>
  <c r="L1551" i="4" s="1"/>
  <c r="I1373" i="4"/>
  <c r="K1373" i="4" s="1"/>
  <c r="L1373" i="4" s="1"/>
  <c r="I1992" i="4"/>
  <c r="K1992" i="4" s="1"/>
  <c r="L1992" i="4" s="1"/>
  <c r="I908" i="4"/>
  <c r="K908" i="4" s="1"/>
  <c r="L908" i="4" s="1"/>
  <c r="I1069" i="4"/>
  <c r="K1069" i="4" s="1"/>
  <c r="L1069" i="4" s="1"/>
  <c r="I1563" i="4"/>
  <c r="I794" i="4"/>
  <c r="K794" i="4" s="1"/>
  <c r="L794" i="4" s="1"/>
  <c r="I1961" i="4"/>
  <c r="K1961" i="4" s="1"/>
  <c r="L1961" i="4" s="1"/>
  <c r="I871" i="4"/>
  <c r="K871" i="4" s="1"/>
  <c r="L871" i="4" s="1"/>
  <c r="I110" i="4"/>
  <c r="K110" i="4" s="1"/>
  <c r="L110" i="4" s="1"/>
  <c r="I1894" i="4"/>
  <c r="K1894" i="4" s="1"/>
  <c r="L1894" i="4" s="1"/>
  <c r="I813" i="4"/>
  <c r="K813" i="4" s="1"/>
  <c r="L813" i="4" s="1"/>
  <c r="I322" i="4"/>
  <c r="K322" i="4" s="1"/>
  <c r="L322" i="4" s="1"/>
  <c r="I792" i="4"/>
  <c r="I1302" i="4"/>
  <c r="K1302" i="4" s="1"/>
  <c r="L1302" i="4" s="1"/>
  <c r="I1543" i="4"/>
  <c r="K1543" i="4" s="1"/>
  <c r="L1543" i="4" s="1"/>
  <c r="I1174" i="4"/>
  <c r="K1174" i="4" s="1"/>
  <c r="L1174" i="4" s="1"/>
  <c r="I925" i="4"/>
  <c r="K925" i="4" s="1"/>
  <c r="L925" i="4" s="1"/>
  <c r="I449" i="4"/>
  <c r="K449" i="4" s="1"/>
  <c r="L449" i="4" s="1"/>
  <c r="I1285" i="4"/>
  <c r="K1285" i="4" s="1"/>
  <c r="L1285" i="4" s="1"/>
  <c r="I1640" i="4"/>
  <c r="K1640" i="4" s="1"/>
  <c r="L1640" i="4" s="1"/>
  <c r="I1068" i="4"/>
  <c r="K1068" i="4" s="1"/>
  <c r="L1068" i="4" s="1"/>
  <c r="I135" i="4"/>
  <c r="K135" i="4" s="1"/>
  <c r="L135" i="4" s="1"/>
  <c r="I1529" i="4"/>
  <c r="K1529" i="4" s="1"/>
  <c r="L1529" i="4" s="1"/>
  <c r="I453" i="4"/>
  <c r="K453" i="4" s="1"/>
  <c r="L453" i="4" s="1"/>
  <c r="I1555" i="4"/>
  <c r="K1555" i="4" s="1"/>
  <c r="L1555" i="4" s="1"/>
  <c r="I402" i="4"/>
  <c r="K402" i="4" s="1"/>
  <c r="L402" i="4" s="1"/>
  <c r="I1256" i="4"/>
  <c r="K1256" i="4" s="1"/>
  <c r="L1256" i="4" s="1"/>
  <c r="I1881" i="4"/>
  <c r="K1881" i="4" s="1"/>
  <c r="L1881" i="4" s="1"/>
  <c r="J440" i="4"/>
  <c r="I440" i="4"/>
  <c r="I1948" i="4"/>
  <c r="K1948" i="4" s="1"/>
  <c r="L1948" i="4" s="1"/>
  <c r="I35" i="4"/>
  <c r="K35" i="4" s="1"/>
  <c r="L35" i="4" s="1"/>
  <c r="I1255" i="4"/>
  <c r="K1255" i="4" s="1"/>
  <c r="L1255" i="4" s="1"/>
  <c r="I1510" i="4"/>
  <c r="K1510" i="4" s="1"/>
  <c r="L1510" i="4" s="1"/>
  <c r="I1880" i="4"/>
  <c r="K1880" i="4" s="1"/>
  <c r="L1880" i="4" s="1"/>
  <c r="I215" i="4"/>
  <c r="K215" i="4" s="1"/>
  <c r="L215" i="4" s="1"/>
  <c r="I1940" i="4"/>
  <c r="I1009" i="4"/>
  <c r="K1009" i="4" s="1"/>
  <c r="L1009" i="4" s="1"/>
  <c r="I1584" i="4"/>
  <c r="K1584" i="4" s="1"/>
  <c r="L1584" i="4" s="1"/>
  <c r="I943" i="4"/>
  <c r="K943" i="4" s="1"/>
  <c r="L943" i="4" s="1"/>
  <c r="I1833" i="4"/>
  <c r="K1833" i="4" s="1"/>
  <c r="L1833" i="4" s="1"/>
  <c r="I1020" i="4"/>
  <c r="K1020" i="4" s="1"/>
  <c r="L1020" i="4" s="1"/>
  <c r="I557" i="4"/>
  <c r="I1815" i="4"/>
  <c r="K1815" i="4" s="1"/>
  <c r="L1815" i="4" s="1"/>
  <c r="I87" i="4"/>
  <c r="I349" i="4"/>
  <c r="K349" i="4" s="1"/>
  <c r="L349" i="4" s="1"/>
  <c r="I2001" i="4"/>
  <c r="K2001" i="4" s="1"/>
  <c r="L2001" i="4" s="1"/>
  <c r="I1939" i="4"/>
  <c r="K1939" i="4" s="1"/>
  <c r="L1939" i="4" s="1"/>
  <c r="I1987" i="4"/>
  <c r="K1987" i="4" s="1"/>
  <c r="L1987" i="4" s="1"/>
  <c r="I1382" i="4"/>
  <c r="K1382" i="4" s="1"/>
  <c r="L1382" i="4" s="1"/>
  <c r="I771" i="4"/>
  <c r="K771" i="4" s="1"/>
  <c r="L771" i="4" s="1"/>
  <c r="I1956" i="4"/>
  <c r="K1956" i="4" s="1"/>
  <c r="L1956" i="4" s="1"/>
  <c r="I1351" i="4"/>
  <c r="I1435" i="4"/>
  <c r="K1435" i="4" s="1"/>
  <c r="L1435" i="4" s="1"/>
  <c r="I1720" i="4"/>
  <c r="K1720" i="4" s="1"/>
  <c r="L1720" i="4" s="1"/>
  <c r="I1662" i="4"/>
  <c r="K1662" i="4" s="1"/>
  <c r="L1662" i="4" s="1"/>
  <c r="I133" i="4"/>
  <c r="K133" i="4" s="1"/>
  <c r="L133" i="4" s="1"/>
  <c r="I497" i="4"/>
  <c r="K497" i="4" s="1"/>
  <c r="L497" i="4" s="1"/>
  <c r="I1588" i="4"/>
  <c r="K1588" i="4" s="1"/>
  <c r="L1588" i="4" s="1"/>
  <c r="I898" i="4"/>
  <c r="K898" i="4" s="1"/>
  <c r="L898" i="4" s="1"/>
  <c r="I1995" i="4"/>
  <c r="I1064" i="4"/>
  <c r="K1064" i="4" s="1"/>
  <c r="L1064" i="4" s="1"/>
  <c r="I1189" i="4"/>
  <c r="K1189" i="4" s="1"/>
  <c r="L1189" i="4" s="1"/>
  <c r="I1813" i="4"/>
  <c r="K1813" i="4" s="1"/>
  <c r="L1813" i="4" s="1"/>
  <c r="I1804" i="4"/>
  <c r="K1804" i="4" s="1"/>
  <c r="L1804" i="4" s="1"/>
  <c r="I1667" i="4"/>
  <c r="K1667" i="4" s="1"/>
  <c r="L1667" i="4" s="1"/>
  <c r="I1858" i="4"/>
  <c r="K1858" i="4" s="1"/>
  <c r="L1858" i="4" s="1"/>
  <c r="I665" i="4"/>
  <c r="K665" i="4" s="1"/>
  <c r="L665" i="4" s="1"/>
  <c r="I1054" i="4"/>
  <c r="I1552" i="4"/>
  <c r="K1552" i="4" s="1"/>
  <c r="L1552" i="4" s="1"/>
  <c r="I1678" i="4"/>
  <c r="K1678" i="4" s="1"/>
  <c r="L1678" i="4" s="1"/>
  <c r="I1123" i="4"/>
  <c r="K1123" i="4" s="1"/>
  <c r="L1123" i="4" s="1"/>
  <c r="I1345" i="4"/>
  <c r="K1345" i="4" s="1"/>
  <c r="L1345" i="4" s="1"/>
  <c r="I1485" i="4"/>
  <c r="K1485" i="4" s="1"/>
  <c r="L1485" i="4" s="1"/>
  <c r="I1967" i="4"/>
  <c r="K1967" i="4" s="1"/>
  <c r="L1967" i="4" s="1"/>
  <c r="I1695" i="4"/>
  <c r="K1695" i="4" s="1"/>
  <c r="L1695" i="4" s="1"/>
  <c r="I1924" i="4"/>
  <c r="I60" i="4"/>
  <c r="K60" i="4" s="1"/>
  <c r="L60" i="4" s="1"/>
  <c r="I375" i="4"/>
  <c r="K375" i="4" s="1"/>
  <c r="L375" i="4" s="1"/>
  <c r="I806" i="4"/>
  <c r="K806" i="4" s="1"/>
  <c r="L806" i="4" s="1"/>
  <c r="I1207" i="4"/>
  <c r="I1916" i="4"/>
  <c r="K1916" i="4" s="1"/>
  <c r="L1916" i="4" s="1"/>
  <c r="I1430" i="4"/>
  <c r="K1430" i="4" s="1"/>
  <c r="L1430" i="4" s="1"/>
  <c r="I1660" i="4"/>
  <c r="K1660" i="4" s="1"/>
  <c r="L1660" i="4" s="1"/>
  <c r="I931" i="4"/>
  <c r="I359" i="4"/>
  <c r="K359" i="4" s="1"/>
  <c r="L359" i="4" s="1"/>
  <c r="I1873" i="4"/>
  <c r="K1873" i="4" s="1"/>
  <c r="L1873" i="4" s="1"/>
  <c r="I598" i="4"/>
  <c r="K598" i="4" s="1"/>
  <c r="L598" i="4" s="1"/>
  <c r="I319" i="4"/>
  <c r="K319" i="4" s="1"/>
  <c r="L319" i="4" s="1"/>
  <c r="I1730" i="4"/>
  <c r="K1730" i="4" s="1"/>
  <c r="L1730" i="4" s="1"/>
  <c r="I194" i="4"/>
  <c r="I851" i="4"/>
  <c r="K851" i="4" s="1"/>
  <c r="L851" i="4" s="1"/>
  <c r="I1757" i="4"/>
  <c r="I1864" i="4"/>
  <c r="K1864" i="4" s="1"/>
  <c r="L1864" i="4" s="1"/>
  <c r="I712" i="4"/>
  <c r="K712" i="4" s="1"/>
  <c r="L712" i="4" s="1"/>
  <c r="I1537" i="4"/>
  <c r="K1537" i="4" s="1"/>
  <c r="L1537" i="4" s="1"/>
  <c r="I1627" i="4"/>
  <c r="K1627" i="4" s="1"/>
  <c r="L1627" i="4" s="1"/>
  <c r="I787" i="4"/>
  <c r="K787" i="4" s="1"/>
  <c r="L787" i="4" s="1"/>
  <c r="I1520" i="4"/>
  <c r="K1520" i="4" s="1"/>
  <c r="L1520" i="4" s="1"/>
  <c r="I1647" i="4"/>
  <c r="K1647" i="4" s="1"/>
  <c r="L1647" i="4" s="1"/>
  <c r="I658" i="4"/>
  <c r="I1646" i="4"/>
  <c r="K1646" i="4" s="1"/>
  <c r="L1646" i="4" s="1"/>
  <c r="I1404" i="4"/>
  <c r="K1404" i="4" s="1"/>
  <c r="L1404" i="4" s="1"/>
  <c r="I1923" i="4"/>
  <c r="K1923" i="4" s="1"/>
  <c r="L1923" i="4" s="1"/>
  <c r="I1887" i="4"/>
  <c r="K1887" i="4" s="1"/>
  <c r="L1887" i="4" s="1"/>
  <c r="I1268" i="4"/>
  <c r="K1268" i="4" s="1"/>
  <c r="L1268" i="4" s="1"/>
  <c r="I1048" i="4"/>
  <c r="K1048" i="4" s="1"/>
  <c r="L1048" i="4" s="1"/>
  <c r="I731" i="4"/>
  <c r="K731" i="4" s="1"/>
  <c r="L731" i="4" s="1"/>
  <c r="I1554" i="4"/>
  <c r="I352" i="4"/>
  <c r="K352" i="4" s="1"/>
  <c r="L352" i="4" s="1"/>
  <c r="I1835" i="4"/>
  <c r="K1835" i="4" s="1"/>
  <c r="L1835" i="4" s="1"/>
  <c r="I1225" i="4"/>
  <c r="K1225" i="4" s="1"/>
  <c r="L1225" i="4" s="1"/>
  <c r="I1800" i="4"/>
  <c r="K1800" i="4" s="1"/>
  <c r="L1800" i="4" s="1"/>
  <c r="I456" i="4"/>
  <c r="K456" i="4" s="1"/>
  <c r="L456" i="4" s="1"/>
  <c r="I1941" i="4"/>
  <c r="K1941" i="4" s="1"/>
  <c r="L1941" i="4" s="1"/>
  <c r="I739" i="4"/>
  <c r="K739" i="4" s="1"/>
  <c r="L739" i="4" s="1"/>
  <c r="I1727" i="4"/>
  <c r="I1862" i="4"/>
  <c r="K1862" i="4" s="1"/>
  <c r="L1862" i="4" s="1"/>
  <c r="I1982" i="4"/>
  <c r="K1982" i="4" s="1"/>
  <c r="L1982" i="4" s="1"/>
  <c r="I1969" i="4"/>
  <c r="K1969" i="4" s="1"/>
  <c r="L1969" i="4" s="1"/>
  <c r="I1291" i="4"/>
  <c r="K1291" i="4" s="1"/>
  <c r="L1291" i="4" s="1"/>
  <c r="I594" i="4"/>
  <c r="K594" i="4" s="1"/>
  <c r="L594" i="4" s="1"/>
  <c r="I1193" i="4"/>
  <c r="K1193" i="4" s="1"/>
  <c r="L1193" i="4" s="1"/>
  <c r="I1340" i="4"/>
  <c r="K1340" i="4" s="1"/>
  <c r="L1340" i="4" s="1"/>
  <c r="I1823" i="4"/>
  <c r="I827" i="4"/>
  <c r="K827" i="4" s="1"/>
  <c r="L827" i="4" s="1"/>
  <c r="I1625" i="4"/>
  <c r="K1625" i="4" s="1"/>
  <c r="L1625" i="4" s="1"/>
  <c r="I984" i="4"/>
  <c r="K984" i="4" s="1"/>
  <c r="L984" i="4" s="1"/>
  <c r="I1367" i="4"/>
  <c r="K1367" i="4" s="1"/>
  <c r="L1367" i="4" s="1"/>
  <c r="I1694" i="4"/>
  <c r="K1694" i="4" s="1"/>
  <c r="L1694" i="4" s="1"/>
  <c r="I1466" i="4"/>
  <c r="K1466" i="4" s="1"/>
  <c r="L1466" i="4" s="1"/>
  <c r="I1930" i="4"/>
  <c r="K1930" i="4" s="1"/>
  <c r="L1930" i="4" s="1"/>
  <c r="I918" i="4"/>
  <c r="I1565" i="4"/>
  <c r="K1565" i="4" s="1"/>
  <c r="L1565" i="4" s="1"/>
  <c r="I1771" i="4"/>
  <c r="K1771" i="4" s="1"/>
  <c r="L1771" i="4" s="1"/>
  <c r="I1097" i="4"/>
  <c r="K1097" i="4" s="1"/>
  <c r="L1097" i="4" s="1"/>
  <c r="I1734" i="4"/>
  <c r="K1734" i="4" s="1"/>
  <c r="L1734" i="4" s="1"/>
  <c r="I1499" i="4"/>
  <c r="K1499" i="4" s="1"/>
  <c r="L1499" i="4" s="1"/>
  <c r="I185" i="4"/>
  <c r="K185" i="4" s="1"/>
  <c r="L185" i="4" s="1"/>
  <c r="I1918" i="4"/>
  <c r="K1918" i="4" s="1"/>
  <c r="L1918" i="4" s="1"/>
  <c r="I1327" i="4"/>
  <c r="I999" i="4"/>
  <c r="K999" i="4" s="1"/>
  <c r="L999" i="4" s="1"/>
  <c r="I1454" i="4"/>
  <c r="K1454" i="4" s="1"/>
  <c r="L1454" i="4" s="1"/>
  <c r="I1888" i="4"/>
  <c r="K1888" i="4" s="1"/>
  <c r="L1888" i="4" s="1"/>
  <c r="I415" i="4"/>
  <c r="K415" i="4" s="1"/>
  <c r="L415" i="4" s="1"/>
  <c r="I1816" i="4"/>
  <c r="K1816" i="4" s="1"/>
  <c r="L1816" i="4" s="1"/>
  <c r="I1566" i="4"/>
  <c r="K1566" i="4" s="1"/>
  <c r="L1566" i="4" s="1"/>
  <c r="I1715" i="4"/>
  <c r="K1715" i="4" s="1"/>
  <c r="L1715" i="4" s="1"/>
  <c r="I866" i="4"/>
  <c r="K866" i="4" s="1"/>
  <c r="L866" i="4" s="1"/>
  <c r="I1821" i="4"/>
  <c r="K1821" i="4" s="1"/>
  <c r="L1821" i="4" s="1"/>
  <c r="I1271" i="4"/>
  <c r="K1271" i="4" s="1"/>
  <c r="L1271" i="4" s="1"/>
  <c r="I197" i="4"/>
  <c r="K197" i="4" s="1"/>
  <c r="L197" i="4" s="1"/>
  <c r="I1768" i="4"/>
  <c r="I1532" i="4"/>
  <c r="K1532" i="4" s="1"/>
  <c r="L1532" i="4" s="1"/>
  <c r="I1224" i="4"/>
  <c r="K1224" i="4" s="1"/>
  <c r="L1224" i="4" s="1"/>
  <c r="I717" i="4"/>
  <c r="K717" i="4" s="1"/>
  <c r="L717" i="4" s="1"/>
  <c r="I1172" i="4"/>
  <c r="I1790" i="4"/>
  <c r="K1790" i="4" s="1"/>
  <c r="L1790" i="4" s="1"/>
  <c r="I1093" i="4"/>
  <c r="K1093" i="4" s="1"/>
  <c r="L1093" i="4" s="1"/>
  <c r="I1292" i="4"/>
  <c r="K1292" i="4" s="1"/>
  <c r="L1292" i="4" s="1"/>
  <c r="I1363" i="4"/>
  <c r="K1363" i="4" s="1"/>
  <c r="L1363" i="4" s="1"/>
  <c r="I858" i="4"/>
  <c r="K858" i="4" s="1"/>
  <c r="L858" i="4" s="1"/>
  <c r="I1904" i="4"/>
  <c r="K1904" i="4" s="1"/>
  <c r="L1904" i="4" s="1"/>
  <c r="I1264" i="4"/>
  <c r="K1264" i="4" s="1"/>
  <c r="L1264" i="4" s="1"/>
  <c r="I1597" i="4"/>
  <c r="I61" i="4"/>
  <c r="K61" i="4" s="1"/>
  <c r="L61" i="4" s="1"/>
  <c r="I68" i="4"/>
  <c r="K68" i="4" s="1"/>
  <c r="L68" i="4" s="1"/>
  <c r="I210" i="4"/>
  <c r="K210" i="4" s="1"/>
  <c r="L210" i="4" s="1"/>
  <c r="I998" i="4"/>
  <c r="K998" i="4" s="1"/>
  <c r="L998" i="4" s="1"/>
  <c r="I1523" i="4"/>
  <c r="K1523" i="4" s="1"/>
  <c r="L1523" i="4" s="1"/>
  <c r="I1805" i="4"/>
  <c r="K1805" i="4" s="1"/>
  <c r="L1805" i="4" s="1"/>
  <c r="I1801" i="4"/>
  <c r="K1801" i="4" s="1"/>
  <c r="L1801" i="4" s="1"/>
  <c r="I841" i="4"/>
  <c r="I1160" i="4"/>
  <c r="K1160" i="4" s="1"/>
  <c r="L1160" i="4" s="1"/>
  <c r="I1486" i="4"/>
  <c r="K1486" i="4" s="1"/>
  <c r="L1486" i="4" s="1"/>
  <c r="I1308" i="4"/>
  <c r="K1308" i="4" s="1"/>
  <c r="L1308" i="4" s="1"/>
  <c r="I769" i="4"/>
  <c r="K769" i="4" s="1"/>
  <c r="L769" i="4" s="1"/>
  <c r="I525" i="4"/>
  <c r="K525" i="4" s="1"/>
  <c r="L525" i="4" s="1"/>
  <c r="I567" i="4"/>
  <c r="K567" i="4" s="1"/>
  <c r="L567" i="4" s="1"/>
  <c r="I1861" i="4"/>
  <c r="K1861" i="4" s="1"/>
  <c r="L1861" i="4" s="1"/>
  <c r="I1000" i="4"/>
  <c r="I245" i="4"/>
  <c r="K245" i="4" s="1"/>
  <c r="L245" i="4" s="1"/>
  <c r="I892" i="4"/>
  <c r="K892" i="4" s="1"/>
  <c r="L892" i="4" s="1"/>
  <c r="I287" i="4"/>
  <c r="K287" i="4" s="1"/>
  <c r="L287" i="4" s="1"/>
  <c r="I1366" i="4"/>
  <c r="K1366" i="4" s="1"/>
  <c r="L1366" i="4" s="1"/>
  <c r="I1232" i="4"/>
  <c r="K1232" i="4" s="1"/>
  <c r="L1232" i="4" s="1"/>
  <c r="I299" i="4"/>
  <c r="K299" i="4" s="1"/>
  <c r="L299" i="4" s="1"/>
  <c r="I1737" i="4"/>
  <c r="K1737" i="4" s="1"/>
  <c r="L1737" i="4" s="1"/>
  <c r="I1187" i="4"/>
  <c r="I1729" i="4"/>
  <c r="K1729" i="4" s="1"/>
  <c r="L1729" i="4" s="1"/>
  <c r="I77" i="4"/>
  <c r="K77" i="4" s="1"/>
  <c r="L77" i="4" s="1"/>
  <c r="I1721" i="4"/>
  <c r="K1721" i="4" s="1"/>
  <c r="L1721" i="4" s="1"/>
  <c r="I972" i="4"/>
  <c r="K972" i="4" s="1"/>
  <c r="L972" i="4" s="1"/>
  <c r="I538" i="4"/>
  <c r="K538" i="4" s="1"/>
  <c r="L538" i="4" s="1"/>
  <c r="I623" i="4"/>
  <c r="K623" i="4" s="1"/>
  <c r="L623" i="4" s="1"/>
  <c r="I438" i="4"/>
  <c r="K438" i="4" s="1"/>
  <c r="L438" i="4" s="1"/>
  <c r="I380" i="4"/>
  <c r="I1475" i="4"/>
  <c r="K1475" i="4" s="1"/>
  <c r="L1475" i="4" s="1"/>
  <c r="I1632" i="4"/>
  <c r="K1632" i="4" s="1"/>
  <c r="L1632" i="4" s="1"/>
  <c r="I1375" i="4"/>
  <c r="K1375" i="4" s="1"/>
  <c r="L1375" i="4" s="1"/>
  <c r="I1965" i="4"/>
  <c r="K1965" i="4" s="1"/>
  <c r="L1965" i="4" s="1"/>
  <c r="I1844" i="4"/>
  <c r="K1844" i="4" s="1"/>
  <c r="L1844" i="4" s="1"/>
  <c r="I1851" i="4"/>
  <c r="K1851" i="4" s="1"/>
  <c r="L1851" i="4" s="1"/>
  <c r="I1413" i="4"/>
  <c r="K1413" i="4" s="1"/>
  <c r="L1413" i="4" s="1"/>
  <c r="I570" i="4"/>
  <c r="I370" i="4"/>
  <c r="K370" i="4" s="1"/>
  <c r="L370" i="4" s="1"/>
  <c r="I1998" i="4"/>
  <c r="K1998" i="4" s="1"/>
  <c r="L1998" i="4" s="1"/>
  <c r="I1573" i="4"/>
  <c r="K1573" i="4" s="1"/>
  <c r="L1573" i="4" s="1"/>
  <c r="I819" i="4"/>
  <c r="K819" i="4" s="1"/>
  <c r="L819" i="4" s="1"/>
  <c r="I1984" i="4"/>
  <c r="K1984" i="4" s="1"/>
  <c r="L1984" i="4" s="1"/>
  <c r="I1024" i="4"/>
  <c r="K1024" i="4" s="1"/>
  <c r="L1024" i="4" s="1"/>
  <c r="I1811" i="4"/>
  <c r="K1811" i="4" s="1"/>
  <c r="L1811" i="4" s="1"/>
  <c r="I1818" i="4"/>
  <c r="I1846" i="4"/>
  <c r="K1846" i="4" s="1"/>
  <c r="L1846" i="4" s="1"/>
  <c r="I1546" i="4"/>
  <c r="K1546" i="4" s="1"/>
  <c r="L1546" i="4" s="1"/>
  <c r="I1226" i="4"/>
  <c r="K1226" i="4" s="1"/>
  <c r="L1226" i="4" s="1"/>
  <c r="I1277" i="4"/>
  <c r="K1277" i="4" s="1"/>
  <c r="L1277" i="4" s="1"/>
  <c r="I1767" i="4"/>
  <c r="K1767" i="4" s="1"/>
  <c r="L1767" i="4" s="1"/>
  <c r="I1133" i="4"/>
  <c r="K1133" i="4" s="1"/>
  <c r="L1133" i="4" s="1"/>
  <c r="I563" i="4"/>
  <c r="K563" i="4" s="1"/>
  <c r="L563" i="4" s="1"/>
  <c r="I903" i="4"/>
  <c r="I1036" i="4"/>
  <c r="K1036" i="4" s="1"/>
  <c r="L1036" i="4" s="1"/>
  <c r="I1777" i="4"/>
  <c r="K1777" i="4" s="1"/>
  <c r="L1777" i="4" s="1"/>
  <c r="I1396" i="4"/>
  <c r="K1396" i="4" s="1"/>
  <c r="L1396" i="4" s="1"/>
  <c r="I1945" i="4"/>
  <c r="K1945" i="4" s="1"/>
  <c r="L1945" i="4" s="1"/>
  <c r="I243" i="4"/>
  <c r="K243" i="4" s="1"/>
  <c r="L243" i="4" s="1"/>
  <c r="I1686" i="4"/>
  <c r="K1686" i="4" s="1"/>
  <c r="L1686" i="4" s="1"/>
  <c r="I1847" i="4"/>
  <c r="K1847" i="4" s="1"/>
  <c r="L1847" i="4" s="1"/>
  <c r="I1710" i="4"/>
  <c r="I1596" i="4"/>
  <c r="K1596" i="4" s="1"/>
  <c r="L1596" i="4" s="1"/>
  <c r="I1440" i="4"/>
  <c r="K1440" i="4" s="1"/>
  <c r="L1440" i="4" s="1"/>
  <c r="I230" i="4"/>
  <c r="K230" i="4" s="1"/>
  <c r="L230" i="4" s="1"/>
  <c r="I1204" i="4"/>
  <c r="K1204" i="4" s="1"/>
  <c r="L1204" i="4" s="1"/>
  <c r="I1240" i="4"/>
  <c r="K1240" i="4" s="1"/>
  <c r="L1240" i="4" s="1"/>
  <c r="I1530" i="4"/>
  <c r="K1530" i="4" s="1"/>
  <c r="L1530" i="4" s="1"/>
  <c r="J173" i="4"/>
  <c r="K173" i="4" s="1"/>
  <c r="L173" i="4" s="1"/>
  <c r="I1203" i="4"/>
  <c r="K1203" i="4" s="1"/>
  <c r="L1203" i="4" s="1"/>
  <c r="I1553" i="4"/>
  <c r="K1553" i="4" s="1"/>
  <c r="L1553" i="4" s="1"/>
  <c r="I145" i="4"/>
  <c r="I1167" i="4"/>
  <c r="K1167" i="4" s="1"/>
  <c r="L1167" i="4" s="1"/>
  <c r="I1622" i="4"/>
  <c r="K1622" i="4" s="1"/>
  <c r="L1622" i="4" s="1"/>
  <c r="I959" i="4"/>
  <c r="K959" i="4" s="1"/>
  <c r="L959" i="4" s="1"/>
  <c r="I1542" i="4"/>
  <c r="K1542" i="4" s="1"/>
  <c r="L1542" i="4" s="1"/>
  <c r="I1593" i="4"/>
  <c r="I1605" i="4"/>
  <c r="K1605" i="4" s="1"/>
  <c r="L1605" i="4" s="1"/>
  <c r="I1227" i="4"/>
  <c r="K1227" i="4" s="1"/>
  <c r="L1227" i="4" s="1"/>
  <c r="I750" i="4"/>
  <c r="K750" i="4" s="1"/>
  <c r="L750" i="4" s="1"/>
  <c r="I1659" i="4"/>
  <c r="K1659" i="4" s="1"/>
  <c r="L1659" i="4" s="1"/>
  <c r="I1445" i="4"/>
  <c r="K1445" i="4" s="1"/>
  <c r="L1445" i="4" s="1"/>
  <c r="J1286" i="4"/>
  <c r="K1286" i="4" s="1"/>
  <c r="L1286" i="4" s="1"/>
  <c r="J141" i="4"/>
  <c r="K141" i="4" s="1"/>
  <c r="L141" i="4" s="1"/>
  <c r="J1857" i="4"/>
  <c r="J1518" i="4"/>
  <c r="K1518" i="4" s="1"/>
  <c r="L1518" i="4" s="1"/>
  <c r="J1488" i="4"/>
  <c r="K1488" i="4" s="1"/>
  <c r="L1488" i="4" s="1"/>
  <c r="J877" i="4"/>
  <c r="K877" i="4" s="1"/>
  <c r="L877" i="4" s="1"/>
  <c r="J204" i="4"/>
  <c r="K204" i="4" s="1"/>
  <c r="L204" i="4" s="1"/>
  <c r="I1929" i="4"/>
  <c r="K1929" i="4" s="1"/>
  <c r="L1929" i="4" s="1"/>
  <c r="I277" i="4"/>
  <c r="K277" i="4" s="1"/>
  <c r="L277" i="4" s="1"/>
  <c r="I1498" i="4"/>
  <c r="K1498" i="4" s="1"/>
  <c r="L1498" i="4" s="1"/>
  <c r="I274" i="4"/>
  <c r="I1072" i="4"/>
  <c r="K1072" i="4" s="1"/>
  <c r="L1072" i="4" s="1"/>
  <c r="I953" i="4"/>
  <c r="K953" i="4" s="1"/>
  <c r="L953" i="4" s="1"/>
  <c r="I1527" i="4"/>
  <c r="K1527" i="4" s="1"/>
  <c r="L1527" i="4" s="1"/>
  <c r="I1299" i="4"/>
  <c r="K1299" i="4" s="1"/>
  <c r="L1299" i="4" s="1"/>
  <c r="I1853" i="4"/>
  <c r="K1853" i="4" s="1"/>
  <c r="L1853" i="4" s="1"/>
  <c r="I1867" i="4"/>
  <c r="K1867" i="4" s="1"/>
  <c r="L1867" i="4" s="1"/>
  <c r="I617" i="4"/>
  <c r="K617" i="4" s="1"/>
  <c r="L617" i="4" s="1"/>
  <c r="I1190" i="4"/>
  <c r="I1517" i="4"/>
  <c r="K1517" i="4" s="1"/>
  <c r="L1517" i="4" s="1"/>
  <c r="I861" i="4"/>
  <c r="K861" i="4" s="1"/>
  <c r="L861" i="4" s="1"/>
  <c r="I1906" i="4"/>
  <c r="K1906" i="4" s="1"/>
  <c r="L1906" i="4" s="1"/>
  <c r="I1884" i="4"/>
  <c r="K1884" i="4" s="1"/>
  <c r="L1884" i="4" s="1"/>
  <c r="I1663" i="4"/>
  <c r="K1663" i="4" s="1"/>
  <c r="L1663" i="4" s="1"/>
  <c r="I248" i="4"/>
  <c r="K248" i="4" s="1"/>
  <c r="L248" i="4" s="1"/>
  <c r="I638" i="4"/>
  <c r="K638" i="4" s="1"/>
  <c r="L638" i="4" s="1"/>
  <c r="I689" i="4"/>
  <c r="I886" i="4"/>
  <c r="K886" i="4" s="1"/>
  <c r="L886" i="4" s="1"/>
  <c r="I1021" i="4"/>
  <c r="K1021" i="4" s="1"/>
  <c r="L1021" i="4" s="1"/>
  <c r="I1062" i="4"/>
  <c r="K1062" i="4" s="1"/>
  <c r="L1062" i="4" s="1"/>
  <c r="I1452" i="4"/>
  <c r="K1452" i="4" s="1"/>
  <c r="L1452" i="4" s="1"/>
  <c r="I106" i="4"/>
  <c r="K106" i="4" s="1"/>
  <c r="L106" i="4" s="1"/>
  <c r="I1675" i="4"/>
  <c r="K1675" i="4" s="1"/>
  <c r="L1675" i="4" s="1"/>
  <c r="I1997" i="4"/>
  <c r="K1997" i="4" s="1"/>
  <c r="L1997" i="4" s="1"/>
  <c r="I987" i="4"/>
  <c r="I1911" i="4"/>
  <c r="K1911" i="4" s="1"/>
  <c r="L1911" i="4" s="1"/>
  <c r="I1420" i="4"/>
  <c r="K1420" i="4" s="1"/>
  <c r="L1420" i="4" s="1"/>
  <c r="I933" i="4"/>
  <c r="K933" i="4" s="1"/>
  <c r="L933" i="4" s="1"/>
  <c r="I251" i="4"/>
  <c r="K251" i="4" s="1"/>
  <c r="L251" i="4" s="1"/>
  <c r="I1942" i="4"/>
  <c r="K1942" i="4" s="1"/>
  <c r="L1942" i="4" s="1"/>
  <c r="I854" i="4"/>
  <c r="K854" i="4" s="1"/>
  <c r="L854" i="4" s="1"/>
  <c r="I1422" i="4"/>
  <c r="K1422" i="4" s="1"/>
  <c r="L1422" i="4" s="1"/>
  <c r="I1685" i="4"/>
  <c r="I1856" i="4"/>
  <c r="K1856" i="4" s="1"/>
  <c r="L1856" i="4" s="1"/>
  <c r="I148" i="4"/>
  <c r="K148" i="4" s="1"/>
  <c r="L148" i="4" s="1"/>
  <c r="I113" i="4"/>
  <c r="K113" i="4" s="1"/>
  <c r="L113" i="4" s="1"/>
  <c r="I1526" i="4"/>
  <c r="K1526" i="4" s="1"/>
  <c r="L1526" i="4" s="1"/>
  <c r="I1006" i="4"/>
  <c r="K1006" i="4" s="1"/>
  <c r="L1006" i="4" s="1"/>
  <c r="I1460" i="4"/>
  <c r="K1460" i="4" s="1"/>
  <c r="L1460" i="4" s="1"/>
  <c r="I1836" i="4"/>
  <c r="K1836" i="4" s="1"/>
  <c r="L1836" i="4" s="1"/>
  <c r="I1361" i="4"/>
  <c r="I1487" i="4"/>
  <c r="K1487" i="4" s="1"/>
  <c r="L1487" i="4" s="1"/>
  <c r="I719" i="4"/>
  <c r="K719" i="4" s="1"/>
  <c r="L719" i="4" s="1"/>
  <c r="I713" i="4"/>
  <c r="K713" i="4" s="1"/>
  <c r="L713" i="4" s="1"/>
  <c r="I136" i="4"/>
  <c r="K136" i="4" s="1"/>
  <c r="L136" i="4" s="1"/>
  <c r="I1877" i="4"/>
  <c r="K1877" i="4" s="1"/>
  <c r="L1877" i="4" s="1"/>
  <c r="I1244" i="4"/>
  <c r="K1244" i="4" s="1"/>
  <c r="L1244" i="4" s="1"/>
  <c r="I99" i="4"/>
  <c r="K99" i="4" s="1"/>
  <c r="L99" i="4" s="1"/>
  <c r="I1492" i="4"/>
  <c r="I1393" i="4"/>
  <c r="K1393" i="4" s="1"/>
  <c r="L1393" i="4" s="1"/>
  <c r="I1796" i="4"/>
  <c r="K1796" i="4" s="1"/>
  <c r="L1796" i="4" s="1"/>
  <c r="I1298" i="4"/>
  <c r="K1298" i="4" s="1"/>
  <c r="L1298" i="4" s="1"/>
  <c r="I1624" i="4"/>
  <c r="K1624" i="4" s="1"/>
  <c r="L1624" i="4" s="1"/>
  <c r="I606" i="4"/>
  <c r="K606" i="4" s="1"/>
  <c r="L606" i="4" s="1"/>
  <c r="I1698" i="4"/>
  <c r="K1698" i="4" s="1"/>
  <c r="L1698" i="4" s="1"/>
  <c r="J1936" i="4"/>
  <c r="K1936" i="4" s="1"/>
  <c r="L1936" i="4" s="1"/>
  <c r="J511" i="4"/>
  <c r="K511" i="4" s="1"/>
  <c r="L511" i="4" s="1"/>
  <c r="J585" i="4"/>
  <c r="K585" i="4" s="1"/>
  <c r="L585" i="4" s="1"/>
  <c r="J846" i="4"/>
  <c r="K846" i="4" s="1"/>
  <c r="L846" i="4" s="1"/>
  <c r="J1822" i="4"/>
  <c r="K1822" i="4" s="1"/>
  <c r="L1822" i="4" s="1"/>
  <c r="J1654" i="4"/>
  <c r="K1654" i="4" s="1"/>
  <c r="L1654" i="4" s="1"/>
  <c r="J1493" i="4"/>
  <c r="K1493" i="4" s="1"/>
  <c r="L1493" i="4" s="1"/>
  <c r="J562" i="4"/>
  <c r="K562" i="4" s="1"/>
  <c r="L562" i="4" s="1"/>
  <c r="J1273" i="4"/>
  <c r="K1273" i="4" s="1"/>
  <c r="L1273" i="4" s="1"/>
  <c r="J504" i="4"/>
  <c r="K504" i="4" s="1"/>
  <c r="L504" i="4" s="1"/>
  <c r="J603" i="4"/>
  <c r="K603" i="4" s="1"/>
  <c r="L603" i="4" s="1"/>
  <c r="J811" i="4"/>
  <c r="K811" i="4" s="1"/>
  <c r="L811" i="4" s="1"/>
  <c r="J1311" i="4"/>
  <c r="K1311" i="4" s="1"/>
  <c r="L1311" i="4" s="1"/>
  <c r="I1423" i="4"/>
  <c r="K1423" i="4" s="1"/>
  <c r="L1423" i="4" s="1"/>
  <c r="I604" i="4"/>
  <c r="K604" i="4" s="1"/>
  <c r="L604" i="4" s="1"/>
  <c r="I1364" i="4"/>
  <c r="K1364" i="4" s="1"/>
  <c r="L1364" i="4" s="1"/>
  <c r="I1668" i="4"/>
  <c r="K1668" i="4" s="1"/>
  <c r="L1668" i="4" s="1"/>
  <c r="I1703" i="4"/>
  <c r="K1703" i="4" s="1"/>
  <c r="L1703" i="4" s="1"/>
  <c r="I743" i="4"/>
  <c r="K743" i="4" s="1"/>
  <c r="L743" i="4" s="1"/>
  <c r="I920" i="4"/>
  <c r="K920" i="4" s="1"/>
  <c r="L920" i="4" s="1"/>
  <c r="I1060" i="4"/>
  <c r="K1060" i="4" s="1"/>
  <c r="L1060" i="4" s="1"/>
  <c r="I1230" i="4"/>
  <c r="K1230" i="4" s="1"/>
  <c r="L1230" i="4" s="1"/>
  <c r="I62" i="4"/>
  <c r="K62" i="4" s="1"/>
  <c r="L62" i="4" s="1"/>
  <c r="I1200" i="4"/>
  <c r="K1200" i="4" s="1"/>
  <c r="L1200" i="4" s="1"/>
  <c r="I1639" i="4"/>
  <c r="K1639" i="4" s="1"/>
  <c r="L1639" i="4" s="1"/>
  <c r="I1951" i="4"/>
  <c r="K1951" i="4" s="1"/>
  <c r="L1951" i="4" s="1"/>
  <c r="I1126" i="4"/>
  <c r="I1971" i="4"/>
  <c r="I413" i="4"/>
  <c r="K413" i="4" s="1"/>
  <c r="L413" i="4" s="1"/>
  <c r="I1515" i="4"/>
  <c r="K1515" i="4" s="1"/>
  <c r="L1515" i="4" s="1"/>
  <c r="I1671" i="4"/>
  <c r="K1671" i="4" s="1"/>
  <c r="L1671" i="4" s="1"/>
  <c r="I1985" i="4"/>
  <c r="K1985" i="4" s="1"/>
  <c r="L1985" i="4" s="1"/>
  <c r="I1741" i="4"/>
  <c r="K1741" i="4" s="1"/>
  <c r="L1741" i="4" s="1"/>
  <c r="I1989" i="4"/>
  <c r="K1989" i="4" s="1"/>
  <c r="L1989" i="4" s="1"/>
  <c r="I1136" i="4"/>
  <c r="K1136" i="4" s="1"/>
  <c r="L1136" i="4" s="1"/>
  <c r="I1766" i="4"/>
  <c r="I1994" i="4"/>
  <c r="K1994" i="4" s="1"/>
  <c r="L1994" i="4" s="1"/>
  <c r="I1783" i="4"/>
  <c r="K1783" i="4" s="1"/>
  <c r="L1783" i="4" s="1"/>
  <c r="I1199" i="4"/>
  <c r="K1199" i="4" s="1"/>
  <c r="L1199" i="4" s="1"/>
  <c r="I231" i="4"/>
  <c r="K231" i="4" s="1"/>
  <c r="L231" i="4" s="1"/>
  <c r="I1653" i="4"/>
  <c r="K1653" i="4" s="1"/>
  <c r="L1653" i="4" s="1"/>
  <c r="I1368" i="4"/>
  <c r="K1368" i="4" s="1"/>
  <c r="L1368" i="4" s="1"/>
  <c r="I741" i="4"/>
  <c r="K741" i="4" s="1"/>
  <c r="L741" i="4" s="1"/>
  <c r="I1010" i="4"/>
  <c r="I1501" i="4"/>
  <c r="K1501" i="4" s="1"/>
  <c r="L1501" i="4" s="1"/>
  <c r="I100" i="4"/>
  <c r="K100" i="4" s="1"/>
  <c r="L100" i="4" s="1"/>
  <c r="I391" i="4"/>
  <c r="K391" i="4" s="1"/>
  <c r="L391" i="4" s="1"/>
  <c r="I1614" i="4"/>
  <c r="K1614" i="4" s="1"/>
  <c r="L1614" i="4" s="1"/>
  <c r="I1307" i="4"/>
  <c r="K1307" i="4" s="1"/>
  <c r="L1307" i="4" s="1"/>
  <c r="I942" i="4"/>
  <c r="K942" i="4" s="1"/>
  <c r="L942" i="4" s="1"/>
  <c r="I1397" i="4"/>
  <c r="K1397" i="4" s="1"/>
  <c r="L1397" i="4" s="1"/>
  <c r="I444" i="4"/>
  <c r="I1759" i="4"/>
  <c r="K1759" i="4" s="1"/>
  <c r="L1759" i="4" s="1"/>
  <c r="I1879" i="4"/>
  <c r="K1879" i="4" s="1"/>
  <c r="L1879" i="4" s="1"/>
  <c r="I1104" i="4"/>
  <c r="K1104" i="4" s="1"/>
  <c r="L1104" i="4" s="1"/>
  <c r="I1615" i="4"/>
  <c r="K1615" i="4" s="1"/>
  <c r="L1615" i="4" s="1"/>
  <c r="I803" i="4"/>
  <c r="K803" i="4" s="1"/>
  <c r="L803" i="4" s="1"/>
  <c r="I1642" i="4"/>
  <c r="K1642" i="4" s="1"/>
  <c r="L1642" i="4" s="1"/>
  <c r="I909" i="4"/>
  <c r="K909" i="4" s="1"/>
  <c r="L909" i="4" s="1"/>
  <c r="I1334" i="4"/>
  <c r="I1988" i="4"/>
  <c r="K1988" i="4" s="1"/>
  <c r="L1988" i="4" s="1"/>
  <c r="I1269" i="4"/>
  <c r="K1269" i="4" s="1"/>
  <c r="L1269" i="4" s="1"/>
  <c r="I1610" i="4"/>
  <c r="K1610" i="4" s="1"/>
  <c r="L1610" i="4" s="1"/>
  <c r="J105" i="4"/>
  <c r="I105" i="4"/>
  <c r="J1263" i="4"/>
  <c r="I1263" i="4"/>
  <c r="J545" i="4"/>
  <c r="I545" i="4"/>
  <c r="J1577" i="4"/>
  <c r="I1577" i="4"/>
  <c r="I64" i="4"/>
  <c r="J64" i="4"/>
  <c r="J679" i="4"/>
  <c r="I679" i="4"/>
  <c r="I1489" i="4"/>
  <c r="K1489" i="4" s="1"/>
  <c r="L1489" i="4" s="1"/>
  <c r="I1878" i="4"/>
  <c r="K1878" i="4" s="1"/>
  <c r="L1878" i="4" s="1"/>
  <c r="I1365" i="4"/>
  <c r="K1365" i="4" s="1"/>
  <c r="L1365" i="4" s="1"/>
  <c r="I547" i="4"/>
  <c r="K547" i="4" s="1"/>
  <c r="L547" i="4" s="1"/>
  <c r="I1996" i="4"/>
  <c r="K1996" i="4" s="1"/>
  <c r="L1996" i="4" s="1"/>
  <c r="I666" i="4"/>
  <c r="K666" i="4" s="1"/>
  <c r="L666" i="4" s="1"/>
  <c r="I317" i="4"/>
  <c r="I167" i="4"/>
  <c r="K167" i="4" s="1"/>
  <c r="L167" i="4" s="1"/>
  <c r="I1909" i="4"/>
  <c r="K1909" i="4" s="1"/>
  <c r="L1909" i="4" s="1"/>
  <c r="J1247" i="4"/>
  <c r="K1247" i="4" s="1"/>
  <c r="L1247" i="4" s="1"/>
  <c r="J358" i="4"/>
  <c r="K358" i="4" s="1"/>
  <c r="L358" i="4" s="1"/>
  <c r="J973" i="4"/>
  <c r="K973" i="4" s="1"/>
  <c r="L973" i="4" s="1"/>
  <c r="J1725" i="4"/>
  <c r="K1725" i="4" s="1"/>
  <c r="L1725" i="4" s="1"/>
  <c r="J422" i="4"/>
  <c r="K422" i="4" s="1"/>
  <c r="L422" i="4" s="1"/>
  <c r="J1635" i="4"/>
  <c r="J755" i="4"/>
  <c r="K755" i="4" s="1"/>
  <c r="L755" i="4" s="1"/>
  <c r="J187" i="4"/>
  <c r="K187" i="4" s="1"/>
  <c r="L187" i="4" s="1"/>
  <c r="J1674" i="4"/>
  <c r="K1674" i="4" s="1"/>
  <c r="L1674" i="4" s="1"/>
  <c r="J396" i="4"/>
  <c r="K396" i="4" s="1"/>
  <c r="L396" i="4" s="1"/>
  <c r="J1184" i="4"/>
  <c r="K1184" i="4" s="1"/>
  <c r="L1184" i="4" s="1"/>
  <c r="J501" i="4"/>
  <c r="J1840" i="4"/>
  <c r="K1840" i="4" s="1"/>
  <c r="L1840" i="4" s="1"/>
  <c r="J1322" i="4"/>
  <c r="J1071" i="4"/>
  <c r="K1071" i="4" s="1"/>
  <c r="L1071" i="4" s="1"/>
  <c r="J1780" i="4"/>
  <c r="K1780" i="4" s="1"/>
  <c r="L1780" i="4" s="1"/>
  <c r="J1886" i="4"/>
  <c r="K1886" i="4" s="1"/>
  <c r="L1886" i="4" s="1"/>
  <c r="J1239" i="4"/>
  <c r="K1239" i="4" s="1"/>
  <c r="L1239" i="4" s="1"/>
  <c r="J1135" i="4"/>
  <c r="K1135" i="4" s="1"/>
  <c r="L1135" i="4" s="1"/>
  <c r="J874" i="4"/>
  <c r="K874" i="4" s="1"/>
  <c r="L874" i="4" s="1"/>
  <c r="J285" i="4"/>
  <c r="K285" i="4" s="1"/>
  <c r="L285" i="4" s="1"/>
  <c r="J1213" i="4"/>
  <c r="J371" i="4"/>
  <c r="K371" i="4" s="1"/>
  <c r="L371" i="4" s="1"/>
  <c r="J878" i="4"/>
  <c r="K878" i="4" s="1"/>
  <c r="L878" i="4" s="1"/>
  <c r="J1481" i="4"/>
  <c r="K1481" i="4" s="1"/>
  <c r="L1481" i="4" s="1"/>
  <c r="I1301" i="4"/>
  <c r="K1301" i="4" s="1"/>
  <c r="L1301" i="4" s="1"/>
  <c r="I825" i="4"/>
  <c r="K825" i="4" s="1"/>
  <c r="L825" i="4" s="1"/>
  <c r="I1336" i="4"/>
  <c r="K1336" i="4" s="1"/>
  <c r="L1336" i="4" s="1"/>
  <c r="I1221" i="4"/>
  <c r="K1221" i="4" s="1"/>
  <c r="L1221" i="4" s="1"/>
  <c r="I1683" i="4"/>
  <c r="I1076" i="4"/>
  <c r="K1076" i="4" s="1"/>
  <c r="L1076" i="4" s="1"/>
  <c r="I1814" i="4"/>
  <c r="K1814" i="4" s="1"/>
  <c r="L1814" i="4" s="1"/>
  <c r="I1693" i="4"/>
  <c r="K1693" i="4" s="1"/>
  <c r="L1693" i="4" s="1"/>
  <c r="I848" i="4"/>
  <c r="K848" i="4" s="1"/>
  <c r="L848" i="4" s="1"/>
  <c r="I569" i="4"/>
  <c r="K569" i="4" s="1"/>
  <c r="L569" i="4" s="1"/>
  <c r="I1310" i="4"/>
  <c r="K1310" i="4" s="1"/>
  <c r="L1310" i="4" s="1"/>
  <c r="I1964" i="4"/>
  <c r="K1964" i="4" s="1"/>
  <c r="L1964" i="4" s="1"/>
  <c r="I1196" i="4"/>
  <c r="I1173" i="4"/>
  <c r="K1173" i="4" s="1"/>
  <c r="L1173" i="4" s="1"/>
  <c r="I1763" i="4"/>
  <c r="K1763" i="4" s="1"/>
  <c r="L1763" i="4" s="1"/>
  <c r="I1478" i="4"/>
  <c r="K1478" i="4" s="1"/>
  <c r="L1478" i="4" s="1"/>
  <c r="I1740" i="4"/>
  <c r="K1740" i="4" s="1"/>
  <c r="L1740" i="4" s="1"/>
  <c r="I1439" i="4"/>
  <c r="K1439" i="4" s="1"/>
  <c r="L1439" i="4" s="1"/>
  <c r="I1132" i="4"/>
  <c r="K1132" i="4" s="1"/>
  <c r="L1132" i="4" s="1"/>
  <c r="I762" i="4"/>
  <c r="K762" i="4" s="1"/>
  <c r="L762" i="4" s="1"/>
  <c r="I1762" i="4"/>
  <c r="K1762" i="4" s="1"/>
  <c r="L1762" i="4" s="1"/>
  <c r="I1558" i="4"/>
  <c r="K1558" i="4" s="1"/>
  <c r="L1558" i="4" s="1"/>
  <c r="I1535" i="4"/>
  <c r="K1535" i="4" s="1"/>
  <c r="L1535" i="4" s="1"/>
  <c r="I1101" i="4"/>
  <c r="K1101" i="4" s="1"/>
  <c r="L1101" i="4" s="1"/>
  <c r="I1548" i="4"/>
  <c r="K1548" i="4" s="1"/>
  <c r="L1548" i="4" s="1"/>
  <c r="I1860" i="4"/>
  <c r="K1860" i="4" s="1"/>
  <c r="L1860" i="4" s="1"/>
  <c r="I1810" i="4"/>
  <c r="K1810" i="4" s="1"/>
  <c r="L1810" i="4" s="1"/>
  <c r="I1511" i="4"/>
  <c r="K1511" i="4" s="1"/>
  <c r="L1511" i="4" s="1"/>
  <c r="I1410" i="4"/>
  <c r="K1410" i="4" s="1"/>
  <c r="L1410" i="4" s="1"/>
  <c r="I1809" i="4"/>
  <c r="K1809" i="4" s="1"/>
  <c r="L1809" i="4" s="1"/>
  <c r="I1744" i="4"/>
  <c r="K1744" i="4" s="1"/>
  <c r="L1744" i="4" s="1"/>
  <c r="I1323" i="4"/>
  <c r="K1323" i="4" s="1"/>
  <c r="L1323" i="4" s="1"/>
  <c r="I521" i="4"/>
  <c r="K521" i="4" s="1"/>
  <c r="L521" i="4" s="1"/>
  <c r="I960" i="4"/>
  <c r="K960" i="4" s="1"/>
  <c r="L960" i="4" s="1"/>
  <c r="I1684" i="4"/>
  <c r="K1684" i="4" s="1"/>
  <c r="L1684" i="4" s="1"/>
  <c r="I1455" i="4"/>
  <c r="K1455" i="4" s="1"/>
  <c r="L1455" i="4" s="1"/>
  <c r="I815" i="4"/>
  <c r="K815" i="4" s="1"/>
  <c r="L815" i="4" s="1"/>
  <c r="I1732" i="4"/>
  <c r="K1732" i="4" s="1"/>
  <c r="L1732" i="4" s="1"/>
  <c r="I1569" i="4"/>
  <c r="K1569" i="4" s="1"/>
  <c r="L1569" i="4" s="1"/>
  <c r="H29" i="4"/>
  <c r="J29" i="4" s="1"/>
  <c r="H328" i="4"/>
  <c r="J328" i="4" s="1"/>
  <c r="H704" i="4"/>
  <c r="J704" i="4" s="1"/>
  <c r="H784" i="4"/>
  <c r="J784" i="4" s="1"/>
  <c r="H491" i="4"/>
  <c r="J491" i="4" s="1"/>
  <c r="I97" i="4"/>
  <c r="K97" i="4" s="1"/>
  <c r="L97" i="4" s="1"/>
  <c r="I1369" i="4"/>
  <c r="K1369" i="4" s="1"/>
  <c r="L1369" i="4" s="1"/>
  <c r="H118" i="4"/>
  <c r="J118" i="4" s="1"/>
  <c r="H270" i="4"/>
  <c r="J270" i="4" s="1"/>
  <c r="H180" i="4"/>
  <c r="J180" i="4" s="1"/>
  <c r="H236" i="4"/>
  <c r="J236" i="4" s="1"/>
  <c r="H168" i="4"/>
  <c r="I168" i="4" s="1"/>
  <c r="H260" i="4"/>
  <c r="J260" i="4" s="1"/>
  <c r="H442" i="4"/>
  <c r="J442" i="4" s="1"/>
  <c r="H117" i="4"/>
  <c r="J117" i="4" s="1"/>
  <c r="H1176" i="4"/>
  <c r="I1176" i="4" s="1"/>
  <c r="H856" i="4"/>
  <c r="J856" i="4" s="1"/>
  <c r="H182" i="4"/>
  <c r="J182" i="4" s="1"/>
  <c r="H746" i="4"/>
  <c r="J746" i="4" s="1"/>
  <c r="I702" i="4"/>
  <c r="K702" i="4" s="1"/>
  <c r="L702" i="4" s="1"/>
  <c r="I763" i="4"/>
  <c r="K763" i="4" s="1"/>
  <c r="L763" i="4" s="1"/>
  <c r="H165" i="4"/>
  <c r="J165" i="4" s="1"/>
  <c r="H149" i="4"/>
  <c r="J149" i="4" s="1"/>
  <c r="H160" i="4"/>
  <c r="J160" i="4" s="1"/>
  <c r="H441" i="4"/>
  <c r="J441" i="4" s="1"/>
  <c r="I1618" i="4"/>
  <c r="K1618" i="4" s="1"/>
  <c r="L1618" i="4" s="1"/>
  <c r="I1453" i="4"/>
  <c r="K1453" i="4" s="1"/>
  <c r="L1453" i="4" s="1"/>
  <c r="I1004" i="4"/>
  <c r="K1004" i="4" s="1"/>
  <c r="L1004" i="4" s="1"/>
  <c r="I51" i="4"/>
  <c r="K51" i="4" s="1"/>
  <c r="L51" i="4" s="1"/>
  <c r="H564" i="4"/>
  <c r="J564" i="4" s="1"/>
  <c r="H46" i="4"/>
  <c r="J46" i="4" s="1"/>
  <c r="H464" i="4"/>
  <c r="H240" i="4"/>
  <c r="J240" i="4" s="1"/>
  <c r="H552" i="4"/>
  <c r="J552" i="4" s="1"/>
  <c r="H30" i="4"/>
  <c r="J30" i="4" s="1"/>
  <c r="H96" i="4"/>
  <c r="J96" i="4" s="1"/>
  <c r="H22" i="4"/>
  <c r="J22" i="4" s="1"/>
  <c r="H212" i="4"/>
  <c r="J212" i="4" s="1"/>
  <c r="H310" i="4"/>
  <c r="J310" i="4" s="1"/>
  <c r="H128" i="4"/>
  <c r="H340" i="4"/>
  <c r="J340" i="4" s="1"/>
  <c r="H601" i="4"/>
  <c r="J601" i="4" s="1"/>
  <c r="H1065" i="4"/>
  <c r="J1065" i="4" s="1"/>
  <c r="H14" i="4"/>
  <c r="J14" i="4" s="1"/>
  <c r="H324" i="4"/>
  <c r="J324" i="4" s="1"/>
  <c r="H102" i="4"/>
  <c r="J102" i="4" s="1"/>
  <c r="H81" i="4"/>
  <c r="J81" i="4" s="1"/>
  <c r="H345" i="4"/>
  <c r="H669" i="4"/>
  <c r="I669" i="4" s="1"/>
  <c r="H539" i="4"/>
  <c r="I539" i="4" s="1"/>
  <c r="H186" i="4"/>
  <c r="I186" i="4" s="1"/>
  <c r="H144" i="4"/>
  <c r="H629" i="4"/>
  <c r="I629" i="4" s="1"/>
  <c r="H16" i="4"/>
  <c r="J16" i="4" s="1"/>
  <c r="H53" i="4"/>
  <c r="J53" i="4" s="1"/>
  <c r="H977" i="4"/>
  <c r="H434" i="4"/>
  <c r="J434" i="4" s="1"/>
  <c r="I1032" i="4"/>
  <c r="K1032" i="4" s="1"/>
  <c r="L1032" i="4" s="1"/>
  <c r="I479" i="4"/>
  <c r="K479" i="4" s="1"/>
  <c r="L479" i="4" s="1"/>
  <c r="I835" i="4"/>
  <c r="K835" i="4" s="1"/>
  <c r="L835" i="4" s="1"/>
  <c r="H52" i="4"/>
  <c r="J52" i="4" s="1"/>
  <c r="H94" i="4"/>
  <c r="I94" i="4" s="1"/>
  <c r="H129" i="4"/>
  <c r="J129" i="4" s="1"/>
  <c r="H595" i="4"/>
  <c r="I595" i="4" s="1"/>
  <c r="H500" i="4"/>
  <c r="J500" i="4" s="1"/>
  <c r="H56" i="4"/>
  <c r="I56" i="4" s="1"/>
  <c r="H161" i="4"/>
  <c r="I161" i="4" s="1"/>
  <c r="H768" i="4"/>
  <c r="J768" i="4" s="1"/>
  <c r="H639" i="4"/>
  <c r="J639" i="4" s="1"/>
  <c r="H190" i="4"/>
  <c r="I190" i="4" s="1"/>
  <c r="H676" i="4"/>
  <c r="J676" i="4" s="1"/>
  <c r="H657" i="4"/>
  <c r="I657" i="4" s="1"/>
  <c r="H549" i="4"/>
  <c r="J549" i="4" s="1"/>
  <c r="H515" i="4"/>
  <c r="I515" i="4" s="1"/>
  <c r="H120" i="4"/>
  <c r="J120" i="4" s="1"/>
  <c r="H480" i="4"/>
  <c r="J480" i="4" s="1"/>
  <c r="H526" i="4"/>
  <c r="J526" i="4" s="1"/>
  <c r="H850" i="4"/>
  <c r="I850" i="4" s="1"/>
  <c r="H280" i="4"/>
  <c r="J280" i="4" s="1"/>
  <c r="H656" i="4"/>
  <c r="J656" i="4" s="1"/>
  <c r="H749" i="4"/>
  <c r="J749" i="4" s="1"/>
  <c r="H720" i="4"/>
  <c r="I720" i="4" s="1"/>
  <c r="H26" i="4"/>
  <c r="I26" i="4" s="1"/>
  <c r="H31" i="4"/>
  <c r="J31" i="4" s="1"/>
  <c r="H311" i="4"/>
  <c r="J311" i="4" s="1"/>
  <c r="H445" i="4"/>
  <c r="I445" i="4" s="1"/>
  <c r="H1672" i="4"/>
  <c r="J1672" i="4" s="1"/>
  <c r="H460" i="4"/>
  <c r="J460" i="4" s="1"/>
  <c r="H684" i="4"/>
  <c r="J684" i="4" s="1"/>
  <c r="H262" i="4"/>
  <c r="J262" i="4" s="1"/>
  <c r="H1360" i="4"/>
  <c r="J1360" i="4" s="1"/>
  <c r="H1045" i="4"/>
  <c r="J1045" i="4" s="1"/>
  <c r="H1690" i="4"/>
  <c r="J1690" i="4" s="1"/>
  <c r="H126" i="4"/>
  <c r="J126" i="4" s="1"/>
  <c r="H1051" i="4"/>
  <c r="J1051" i="4" s="1"/>
  <c r="H1124" i="4"/>
  <c r="J1124" i="4" s="1"/>
  <c r="H457" i="4"/>
  <c r="J457" i="4" s="1"/>
  <c r="H226" i="4"/>
  <c r="J226" i="4" s="1"/>
  <c r="H451" i="4"/>
  <c r="J451" i="4" s="1"/>
  <c r="H697" i="4"/>
  <c r="J697" i="4" s="1"/>
  <c r="H945" i="4"/>
  <c r="J945" i="4" s="1"/>
  <c r="H121" i="4"/>
  <c r="I121" i="4" s="1"/>
  <c r="H873" i="4"/>
  <c r="J873" i="4" s="1"/>
  <c r="H1448" i="4"/>
  <c r="I1448" i="4" s="1"/>
  <c r="H646" i="4"/>
  <c r="J646" i="4" s="1"/>
  <c r="H127" i="4"/>
  <c r="I127" i="4" s="1"/>
  <c r="H159" i="4"/>
  <c r="J159" i="4" s="1"/>
  <c r="H721" i="4"/>
  <c r="J721" i="4" s="1"/>
  <c r="H756" i="4"/>
  <c r="J756" i="4" s="1"/>
  <c r="H619" i="4"/>
  <c r="I619" i="4" s="1"/>
  <c r="H158" i="4"/>
  <c r="J158" i="4" s="1"/>
  <c r="H1179" i="4"/>
  <c r="J1179" i="4" s="1"/>
  <c r="H790" i="4"/>
  <c r="J790" i="4" s="1"/>
  <c r="H1025" i="4"/>
  <c r="J1025" i="4" s="1"/>
  <c r="H486" i="4"/>
  <c r="J486" i="4" s="1"/>
  <c r="H414" i="4"/>
  <c r="J414" i="4" s="1"/>
  <c r="H1613" i="4"/>
  <c r="J1613" i="4" s="1"/>
  <c r="H510" i="4"/>
  <c r="J510" i="4" s="1"/>
  <c r="H205" i="4"/>
  <c r="I205" i="4" s="1"/>
  <c r="H584" i="4"/>
  <c r="J584" i="4" s="1"/>
  <c r="H1755" i="4"/>
  <c r="J1755" i="4" s="1"/>
  <c r="H92" i="4"/>
  <c r="I92" i="4" s="1"/>
  <c r="H799" i="4"/>
  <c r="J799" i="4" s="1"/>
  <c r="H1278" i="4"/>
  <c r="I1278" i="4" s="1"/>
  <c r="H996" i="4"/>
  <c r="J996" i="4" s="1"/>
  <c r="H1973" i="4"/>
  <c r="I1973" i="4" s="1"/>
  <c r="H1003" i="4"/>
  <c r="I1003" i="4" s="1"/>
  <c r="H514" i="4"/>
  <c r="J514" i="4" s="1"/>
  <c r="H390" i="4"/>
  <c r="I390" i="4" s="1"/>
  <c r="H1362" i="4"/>
  <c r="J1362" i="4" s="1"/>
  <c r="H695" i="4"/>
  <c r="J695" i="4" s="1"/>
  <c r="H307" i="4"/>
  <c r="I307" i="4" s="1"/>
  <c r="H699" i="4"/>
  <c r="I699" i="4" s="1"/>
  <c r="H922" i="4"/>
  <c r="I922" i="4" s="1"/>
  <c r="H962" i="4"/>
  <c r="I962" i="4" s="1"/>
  <c r="H610" i="4"/>
  <c r="J610" i="4" s="1"/>
  <c r="H1480" i="4"/>
  <c r="I1480" i="4" s="1"/>
  <c r="H1474" i="4"/>
  <c r="I1474" i="4" s="1"/>
  <c r="H725" i="4"/>
  <c r="I725" i="4" s="1"/>
  <c r="H1991" i="4"/>
  <c r="I1991" i="4" s="1"/>
  <c r="I659" i="4"/>
  <c r="K659" i="4" s="1"/>
  <c r="L659" i="4" s="1"/>
  <c r="I907" i="4"/>
  <c r="I748" i="4"/>
  <c r="K748" i="4" s="1"/>
  <c r="L748" i="4" s="1"/>
  <c r="H364" i="4"/>
  <c r="J364" i="4" s="1"/>
  <c r="H590" i="4"/>
  <c r="I590" i="4" s="1"/>
  <c r="H406" i="4"/>
  <c r="J406" i="4" s="1"/>
  <c r="H20" i="4"/>
  <c r="J20" i="4" s="1"/>
  <c r="H201" i="4"/>
  <c r="J201" i="4" s="1"/>
  <c r="H648" i="4"/>
  <c r="J648" i="4" s="1"/>
  <c r="H492" i="4"/>
  <c r="J492" i="4" s="1"/>
  <c r="H392" i="4"/>
  <c r="J392" i="4" s="1"/>
  <c r="H193" i="4"/>
  <c r="I193" i="4" s="1"/>
  <c r="H109" i="4"/>
  <c r="I109" i="4" s="1"/>
  <c r="H1692" i="4"/>
  <c r="I1692" i="4" s="1"/>
  <c r="H78" i="4"/>
  <c r="J78" i="4" s="1"/>
  <c r="H494" i="4"/>
  <c r="J494" i="4" s="1"/>
  <c r="H852" i="4"/>
  <c r="J852" i="4" s="1"/>
  <c r="H452" i="4"/>
  <c r="I452" i="4" s="1"/>
  <c r="H1249" i="4"/>
  <c r="I967" i="4"/>
  <c r="K967" i="4" s="1"/>
  <c r="L967" i="4" s="1"/>
  <c r="I1166" i="4"/>
  <c r="K1166" i="4" s="1"/>
  <c r="L1166" i="4" s="1"/>
  <c r="I417" i="4"/>
  <c r="K417" i="4" s="1"/>
  <c r="L417" i="4" s="1"/>
  <c r="I1702" i="4"/>
  <c r="K1702" i="4" s="1"/>
  <c r="L1702" i="4" s="1"/>
  <c r="I1197" i="4"/>
  <c r="K1197" i="4" s="1"/>
  <c r="L1197" i="4" s="1"/>
  <c r="I1561" i="4"/>
  <c r="K1561" i="4" s="1"/>
  <c r="L1561" i="4" s="1"/>
  <c r="H692" i="4"/>
  <c r="J692" i="4" s="1"/>
  <c r="H250" i="4"/>
  <c r="J250" i="4" s="1"/>
  <c r="H728" i="4"/>
  <c r="J728" i="4" s="1"/>
  <c r="I986" i="4"/>
  <c r="K986" i="4" s="1"/>
  <c r="L986" i="4" s="1"/>
  <c r="I474" i="4"/>
  <c r="K474" i="4" s="1"/>
  <c r="L474" i="4" s="1"/>
  <c r="I1519" i="4"/>
  <c r="K1519" i="4" s="1"/>
  <c r="L1519" i="4" s="1"/>
  <c r="I1007" i="4"/>
  <c r="K1007" i="4" s="1"/>
  <c r="L1007" i="4" s="1"/>
  <c r="I1724" i="4"/>
  <c r="K1724" i="4" s="1"/>
  <c r="L1724" i="4" s="1"/>
  <c r="I1148" i="4"/>
  <c r="I793" i="4"/>
  <c r="K793" i="4" s="1"/>
  <c r="L793" i="4" s="1"/>
  <c r="I1253" i="4"/>
  <c r="K1253" i="4" s="1"/>
  <c r="L1253" i="4" s="1"/>
  <c r="H76" i="4"/>
  <c r="I76" i="4" s="1"/>
  <c r="H28" i="4"/>
  <c r="J28" i="4" s="1"/>
  <c r="H772" i="4"/>
  <c r="J772" i="4" s="1"/>
  <c r="H316" i="4"/>
  <c r="I316" i="4" s="1"/>
  <c r="H36" i="4"/>
  <c r="J36" i="4" s="1"/>
  <c r="H157" i="4"/>
  <c r="J157" i="4" s="1"/>
  <c r="H636" i="4"/>
  <c r="J636" i="4" s="1"/>
  <c r="H302" i="4"/>
  <c r="I302" i="4" s="1"/>
  <c r="H88" i="4"/>
  <c r="J88" i="4" s="1"/>
  <c r="H865" i="4"/>
  <c r="J865" i="4" s="1"/>
  <c r="H50" i="4"/>
  <c r="J50" i="4" s="1"/>
  <c r="H153" i="4"/>
  <c r="J153" i="4" s="1"/>
  <c r="H897" i="4"/>
  <c r="J897" i="4" s="1"/>
  <c r="H318" i="4"/>
  <c r="J318" i="4" s="1"/>
  <c r="H884" i="4"/>
  <c r="J884" i="4" s="1"/>
  <c r="H268" i="4"/>
  <c r="J268" i="4" s="1"/>
  <c r="H484" i="4"/>
  <c r="J484" i="4" s="1"/>
  <c r="H632" i="4"/>
  <c r="J632" i="4" s="1"/>
  <c r="H305" i="4"/>
  <c r="J305" i="4" s="1"/>
  <c r="H740" i="4"/>
  <c r="J740" i="4" s="1"/>
  <c r="H403" i="4"/>
  <c r="J403" i="4" s="1"/>
  <c r="H836" i="4"/>
  <c r="J836" i="4" s="1"/>
  <c r="H265" i="4"/>
  <c r="J265" i="4" s="1"/>
  <c r="H134" i="4"/>
  <c r="J134" i="4" s="1"/>
  <c r="H426" i="4"/>
  <c r="J426" i="4" s="1"/>
  <c r="H879" i="4"/>
  <c r="J879" i="4" s="1"/>
  <c r="H1169" i="4"/>
  <c r="J1169" i="4" s="1"/>
  <c r="H297" i="4"/>
  <c r="J297" i="4" s="1"/>
  <c r="H216" i="4"/>
  <c r="J216" i="4" s="1"/>
  <c r="H1105" i="4"/>
  <c r="J1105" i="4" s="1"/>
  <c r="H308" i="4"/>
  <c r="J308" i="4" s="1"/>
  <c r="H876" i="4"/>
  <c r="J876" i="4" s="1"/>
  <c r="H1034" i="4"/>
  <c r="J1034" i="4" s="1"/>
  <c r="H505" i="4"/>
  <c r="J505" i="4" s="1"/>
  <c r="H1265" i="4"/>
  <c r="J1265" i="4" s="1"/>
  <c r="H1257" i="4"/>
  <c r="J1257" i="4" s="1"/>
  <c r="H635" i="4"/>
  <c r="J635" i="4" s="1"/>
  <c r="H667" i="4"/>
  <c r="J667" i="4" s="1"/>
  <c r="H1017" i="4"/>
  <c r="J1017" i="4" s="1"/>
  <c r="H1094" i="4"/>
  <c r="J1094" i="4" s="1"/>
  <c r="H357" i="4"/>
  <c r="J357" i="4" s="1"/>
  <c r="H1611" i="4"/>
  <c r="J1611" i="4" s="1"/>
  <c r="H733" i="4"/>
  <c r="J733" i="4" s="1"/>
  <c r="H826" i="4"/>
  <c r="J826" i="4" s="1"/>
  <c r="H1259" i="4"/>
  <c r="J1259" i="4" s="1"/>
  <c r="H1013" i="4"/>
  <c r="J1013" i="4" s="1"/>
  <c r="H958" i="4"/>
  <c r="J958" i="4" s="1"/>
  <c r="H196" i="4"/>
  <c r="I196" i="4" s="1"/>
  <c r="H1288" i="4"/>
  <c r="J1288" i="4" s="1"/>
  <c r="H1157" i="4"/>
  <c r="J1157" i="4" s="1"/>
  <c r="H1676" i="4"/>
  <c r="J1676" i="4" s="1"/>
  <c r="H1162" i="4"/>
  <c r="J1162" i="4" s="1"/>
  <c r="H640" i="4"/>
  <c r="J640" i="4" s="1"/>
  <c r="H1874" i="4"/>
  <c r="J1874" i="4" s="1"/>
  <c r="H65" i="4"/>
  <c r="J65" i="4" s="1"/>
  <c r="H1181" i="4"/>
  <c r="J1181" i="4" s="1"/>
  <c r="H781" i="4"/>
  <c r="J781" i="4" s="1"/>
  <c r="H1223" i="4"/>
  <c r="J1223" i="4" s="1"/>
  <c r="H621" i="4"/>
  <c r="J621" i="4" s="1"/>
  <c r="H461" i="4"/>
  <c r="J461" i="4" s="1"/>
  <c r="H43" i="4"/>
  <c r="J43" i="4" s="1"/>
  <c r="H189" i="4"/>
  <c r="H37" i="4"/>
  <c r="J37" i="4" s="1"/>
  <c r="H1332" i="4"/>
  <c r="J1332" i="4" s="1"/>
  <c r="H218" i="4"/>
  <c r="J218" i="4" s="1"/>
  <c r="H394" i="4"/>
  <c r="J394" i="4" s="1"/>
  <c r="H901" i="4"/>
  <c r="J901" i="4" s="1"/>
  <c r="H188" i="4"/>
  <c r="I188" i="4" s="1"/>
  <c r="H306" i="4"/>
  <c r="J306" i="4" s="1"/>
  <c r="H864" i="4"/>
  <c r="J864" i="4" s="1"/>
  <c r="H578" i="4"/>
  <c r="J578" i="4" s="1"/>
  <c r="H48" i="4"/>
  <c r="J48" i="4" s="1"/>
  <c r="H736" i="4"/>
  <c r="J736" i="4" s="1"/>
  <c r="H279" i="4"/>
  <c r="J279" i="4" s="1"/>
  <c r="H27" i="4"/>
  <c r="J27" i="4" s="1"/>
  <c r="H664" i="4"/>
  <c r="J664" i="4" s="1"/>
  <c r="H1039" i="4"/>
  <c r="J1039" i="4" s="1"/>
  <c r="H761" i="4"/>
  <c r="J761" i="4" s="1"/>
  <c r="H166" i="4"/>
  <c r="J166" i="4" s="1"/>
  <c r="H1688" i="4"/>
  <c r="J1688" i="4" s="1"/>
  <c r="H1070" i="4"/>
  <c r="J1070" i="4" s="1"/>
  <c r="H1722" i="4"/>
  <c r="J1722" i="4" s="1"/>
  <c r="H339" i="4"/>
  <c r="J339" i="4" s="1"/>
  <c r="H1242" i="4"/>
  <c r="J1242" i="4" s="1"/>
  <c r="H1590" i="4"/>
  <c r="J1590" i="4" s="1"/>
  <c r="H1177" i="4"/>
  <c r="J1177" i="4" s="1"/>
  <c r="H119" i="4"/>
  <c r="J119" i="4" s="1"/>
  <c r="H107" i="4"/>
  <c r="J107" i="4" s="1"/>
  <c r="H989" i="4"/>
  <c r="J989" i="4" s="1"/>
  <c r="H1522" i="4"/>
  <c r="J1522" i="4" s="1"/>
  <c r="H747" i="4"/>
  <c r="J747" i="4" s="1"/>
  <c r="H995" i="4"/>
  <c r="J995" i="4" s="1"/>
  <c r="H1738" i="4"/>
  <c r="J1738" i="4" s="1"/>
  <c r="H1067" i="4"/>
  <c r="J1067" i="4" s="1"/>
  <c r="H611" i="4"/>
  <c r="J611" i="4" s="1"/>
  <c r="H1330" i="4"/>
  <c r="J1330" i="4" s="1"/>
  <c r="H1139" i="4"/>
  <c r="J1139" i="4" s="1"/>
  <c r="H703" i="4"/>
  <c r="J703" i="4" s="1"/>
  <c r="H1491" i="4"/>
  <c r="J1491" i="4" s="1"/>
  <c r="H1370" i="4"/>
  <c r="J1370" i="4" s="1"/>
  <c r="H506" i="4"/>
  <c r="J506" i="4" s="1"/>
  <c r="H1966" i="4"/>
  <c r="J1966" i="4" s="1"/>
  <c r="H1464" i="4"/>
  <c r="J1464" i="4" s="1"/>
  <c r="H668" i="4"/>
  <c r="J668" i="4" s="1"/>
  <c r="H1557" i="4"/>
  <c r="J1557" i="4" s="1"/>
  <c r="H17" i="4"/>
  <c r="J17" i="4" s="1"/>
  <c r="H1326" i="4"/>
  <c r="J1326" i="4" s="1"/>
  <c r="H1120" i="4"/>
  <c r="J1120" i="4" s="1"/>
  <c r="H1925" i="4"/>
  <c r="J1925" i="4" s="1"/>
  <c r="H86" i="4"/>
  <c r="J86" i="4" s="1"/>
  <c r="H419" i="4"/>
  <c r="J419" i="4" s="1"/>
  <c r="H1164" i="4"/>
  <c r="J1164" i="4" s="1"/>
  <c r="H1409" i="4"/>
  <c r="J1409" i="4" s="1"/>
  <c r="H1294" i="4"/>
  <c r="J1294" i="4" s="1"/>
  <c r="H1907" i="4"/>
  <c r="J1907" i="4" s="1"/>
  <c r="H425" i="4"/>
  <c r="J425" i="4" s="1"/>
  <c r="H1637" i="4"/>
  <c r="J1637" i="4" s="1"/>
  <c r="H331" i="4"/>
  <c r="J331" i="4" s="1"/>
  <c r="H1092" i="4"/>
  <c r="J1092" i="4" s="1"/>
  <c r="H1817" i="4"/>
  <c r="J1817" i="4" s="1"/>
  <c r="H1854" i="4"/>
  <c r="J1854" i="4" s="1"/>
  <c r="H271" i="4"/>
  <c r="J271" i="4" s="1"/>
  <c r="H296" i="4"/>
  <c r="J296" i="4" s="1"/>
  <c r="H2006" i="4"/>
  <c r="J2006" i="4" s="1"/>
  <c r="H513" i="4"/>
  <c r="J513" i="4" s="1"/>
  <c r="H276" i="4"/>
  <c r="J276" i="4" s="1"/>
  <c r="H1575" i="4"/>
  <c r="I1575" i="4" s="1"/>
  <c r="H1630" i="4"/>
  <c r="I1630" i="4" s="1"/>
  <c r="H232" i="4"/>
  <c r="I232" i="4" s="1"/>
  <c r="H462" i="4"/>
  <c r="H327" i="4"/>
  <c r="J327" i="4" s="1"/>
  <c r="H791" i="4"/>
  <c r="J791" i="4" s="1"/>
  <c r="H58" i="4"/>
  <c r="J58" i="4" s="1"/>
  <c r="H894" i="4"/>
  <c r="J894" i="4" s="1"/>
  <c r="H1483" i="4"/>
  <c r="J1483" i="4" s="1"/>
  <c r="H777" i="4"/>
  <c r="J777" i="4" s="1"/>
  <c r="H978" i="4"/>
  <c r="J978" i="4" s="1"/>
  <c r="H805" i="4"/>
  <c r="J805" i="4" s="1"/>
  <c r="H238" i="4"/>
  <c r="J238" i="4" s="1"/>
  <c r="H1547" i="4"/>
  <c r="J1547" i="4" s="1"/>
  <c r="H367" i="4"/>
  <c r="J367" i="4" s="1"/>
  <c r="H961" i="4"/>
  <c r="J961" i="4" s="1"/>
  <c r="H214" i="4"/>
  <c r="J214" i="4" s="1"/>
  <c r="H1512" i="4"/>
  <c r="J1512" i="4" s="1"/>
  <c r="H681" i="4"/>
  <c r="J681" i="4" s="1"/>
  <c r="H737" i="4"/>
  <c r="J737" i="4" s="1"/>
  <c r="H411" i="4"/>
  <c r="J411" i="4" s="1"/>
  <c r="H487" i="4"/>
  <c r="J487" i="4" s="1"/>
  <c r="H315" i="4"/>
  <c r="J315" i="4" s="1"/>
  <c r="H1576" i="4"/>
  <c r="H1325" i="4"/>
  <c r="J1325" i="4" s="1"/>
  <c r="H1472" i="4"/>
  <c r="J1472" i="4" s="1"/>
  <c r="H1258" i="4"/>
  <c r="J1258" i="4" s="1"/>
  <c r="H383" i="4"/>
  <c r="H259" i="4"/>
  <c r="J259" i="4" s="1"/>
  <c r="H1538" i="4"/>
  <c r="I1538" i="4" s="1"/>
  <c r="H1914" i="4"/>
  <c r="I1914" i="4" s="1"/>
  <c r="H678" i="4"/>
  <c r="J678" i="4" s="1"/>
  <c r="H966" i="4"/>
  <c r="J966" i="4" s="1"/>
  <c r="H906" i="4"/>
  <c r="J906" i="4" s="1"/>
  <c r="H446" i="4"/>
  <c r="J446" i="4" s="1"/>
  <c r="H919" i="4"/>
  <c r="J919" i="4" s="1"/>
  <c r="H386" i="4"/>
  <c r="I386" i="4" s="1"/>
  <c r="H25" i="4"/>
  <c r="J25" i="4" s="1"/>
  <c r="H341" i="4"/>
  <c r="J341" i="4" s="1"/>
  <c r="H948" i="4"/>
  <c r="H154" i="4"/>
  <c r="J154" i="4" s="1"/>
  <c r="H304" i="4"/>
  <c r="J304" i="4" s="1"/>
  <c r="H1313" i="4"/>
  <c r="J1313" i="4" s="1"/>
  <c r="H634" i="4"/>
  <c r="H804" i="4"/>
  <c r="J804" i="4" s="1"/>
  <c r="H517" i="4"/>
  <c r="J517" i="4" s="1"/>
  <c r="H1970" i="4"/>
  <c r="J1970" i="4" s="1"/>
  <c r="H1525" i="4"/>
  <c r="J1525" i="4" s="1"/>
  <c r="H911" i="4"/>
  <c r="I911" i="4" s="1"/>
  <c r="H19" i="4"/>
  <c r="I19" i="4" s="1"/>
  <c r="H293" i="4"/>
  <c r="I293" i="4" s="1"/>
  <c r="H176" i="4"/>
  <c r="J176" i="4" s="1"/>
  <c r="H252" i="4"/>
  <c r="I252" i="4" s="1"/>
  <c r="H385" i="4"/>
  <c r="I385" i="4" s="1"/>
  <c r="H645" i="4"/>
  <c r="J645" i="4" s="1"/>
  <c r="H233" i="4"/>
  <c r="H1198" i="4"/>
  <c r="J1198" i="4" s="1"/>
  <c r="H131" i="4"/>
  <c r="I131" i="4" s="1"/>
  <c r="H1713" i="4"/>
  <c r="J1713" i="4" s="1"/>
  <c r="H450" i="4"/>
  <c r="J450" i="4" s="1"/>
  <c r="H1544" i="4"/>
  <c r="J1544" i="4" s="1"/>
  <c r="H1658" i="4"/>
  <c r="J1658" i="4" s="1"/>
  <c r="H1130" i="4"/>
  <c r="I1130" i="4" s="1"/>
  <c r="H574" i="4"/>
  <c r="J574" i="4" s="1"/>
  <c r="H1595" i="4"/>
  <c r="J1595" i="4" s="1"/>
  <c r="H421" i="4"/>
  <c r="J421" i="4" s="1"/>
  <c r="H1781" i="4"/>
  <c r="I1781" i="4" s="1"/>
  <c r="H32" i="4"/>
  <c r="J32" i="4" s="1"/>
  <c r="H1238" i="4"/>
  <c r="I1238" i="4" s="1"/>
  <c r="H1471" i="4"/>
  <c r="I1471" i="4" s="1"/>
  <c r="H1089" i="4"/>
  <c r="J1089" i="4" s="1"/>
  <c r="H1185" i="4"/>
  <c r="J1185" i="4" s="1"/>
  <c r="H1086" i="4"/>
  <c r="J1086" i="4" s="1"/>
  <c r="H674" i="4"/>
  <c r="J674" i="4" s="1"/>
  <c r="H1643" i="4"/>
  <c r="J1643" i="4" s="1"/>
  <c r="H654" i="4"/>
  <c r="J654" i="4" s="1"/>
  <c r="H23" i="4"/>
  <c r="J23" i="4" s="1"/>
  <c r="H1195" i="4"/>
  <c r="J1195" i="4" s="1"/>
  <c r="H1215" i="4"/>
  <c r="J1215" i="4" s="1"/>
  <c r="H690" i="4"/>
  <c r="J690" i="4" s="1"/>
  <c r="H1812" i="4"/>
  <c r="J1812" i="4" s="1"/>
  <c r="H951" i="4"/>
  <c r="J951" i="4" s="1"/>
  <c r="H34" i="4"/>
  <c r="I34" i="4" s="1"/>
  <c r="H1838" i="4"/>
  <c r="J1838" i="4" s="1"/>
  <c r="H1005" i="4"/>
  <c r="J1005" i="4" s="1"/>
  <c r="H956" i="4"/>
  <c r="I956" i="4" s="1"/>
  <c r="H778" i="4"/>
  <c r="J778" i="4" s="1"/>
  <c r="H257" i="4"/>
  <c r="J257" i="4" s="1"/>
  <c r="H1260" i="4"/>
  <c r="I1260" i="4" s="1"/>
  <c r="H66" i="4"/>
  <c r="I66" i="4" s="1"/>
  <c r="H1444" i="4"/>
  <c r="J1444" i="4" s="1"/>
  <c r="H1711" i="4"/>
  <c r="J1711" i="4" s="1"/>
  <c r="H1465" i="4"/>
  <c r="J1465" i="4" s="1"/>
  <c r="H968" i="4"/>
  <c r="J968" i="4" s="1"/>
  <c r="H615" i="4"/>
  <c r="I615" i="4" s="1"/>
  <c r="H1958" i="4"/>
  <c r="H1545" i="4"/>
  <c r="I1545" i="4" s="1"/>
  <c r="H1401" i="4"/>
  <c r="J1401" i="4" s="1"/>
  <c r="H1803" i="4"/>
  <c r="I1803" i="4" s="1"/>
  <c r="H734" i="4"/>
  <c r="J734" i="4" s="1"/>
  <c r="H1171" i="4"/>
  <c r="J1171" i="4" s="1"/>
  <c r="H1978" i="4"/>
  <c r="J1978" i="4" s="1"/>
  <c r="H1428" i="4"/>
  <c r="J1428" i="4" s="1"/>
  <c r="H1434" i="4"/>
  <c r="H1217" i="4"/>
  <c r="I1217" i="4" s="1"/>
  <c r="H1621" i="4"/>
  <c r="H1751" i="4"/>
  <c r="I1751" i="4" s="1"/>
  <c r="H1974" i="4"/>
  <c r="H936" i="4"/>
  <c r="I936" i="4" s="1"/>
  <c r="H1014" i="4"/>
  <c r="H620" i="4"/>
  <c r="J620" i="4" s="1"/>
  <c r="H326" i="4"/>
  <c r="J326" i="4" s="1"/>
  <c r="H289" i="4"/>
  <c r="H820" i="4"/>
  <c r="J820" i="4" s="1"/>
  <c r="H239" i="4"/>
  <c r="J239" i="4" s="1"/>
  <c r="H84" i="4"/>
  <c r="J84" i="4" s="1"/>
  <c r="H724" i="4"/>
  <c r="H379" i="4"/>
  <c r="J379" i="4" s="1"/>
  <c r="H150" i="4"/>
  <c r="J150" i="4" s="1"/>
  <c r="H476" i="4"/>
  <c r="J476" i="4" s="1"/>
  <c r="H786" i="4"/>
  <c r="J786" i="4" s="1"/>
  <c r="H393" i="4"/>
  <c r="J393" i="4" s="1"/>
  <c r="H583" i="4"/>
  <c r="J583" i="4" s="1"/>
  <c r="H45" i="4"/>
  <c r="J45" i="4" s="1"/>
  <c r="H522" i="4"/>
  <c r="J522" i="4" s="1"/>
  <c r="H320" i="4"/>
  <c r="J320" i="4" s="1"/>
  <c r="H533" i="4"/>
  <c r="J533" i="4" s="1"/>
  <c r="H524" i="4"/>
  <c r="J524" i="4" s="1"/>
  <c r="H1245" i="4"/>
  <c r="J1245" i="4" s="1"/>
  <c r="H217" i="4"/>
  <c r="J217" i="4" s="1"/>
  <c r="H91" i="4"/>
  <c r="J91" i="4" s="1"/>
  <c r="H1182" i="4"/>
  <c r="J1182" i="4" s="1"/>
  <c r="H75" i="4"/>
  <c r="H420" i="4"/>
  <c r="J420" i="4" s="1"/>
  <c r="H985" i="4"/>
  <c r="J985" i="4" s="1"/>
  <c r="H535" i="4"/>
  <c r="J535" i="4" s="1"/>
  <c r="H356" i="4"/>
  <c r="J356" i="4" s="1"/>
  <c r="H481" i="4"/>
  <c r="J481" i="4" s="1"/>
  <c r="H1098" i="4"/>
  <c r="J1098" i="4" s="1"/>
  <c r="H278" i="4"/>
  <c r="J278" i="4" s="1"/>
  <c r="H203" i="4"/>
  <c r="J203" i="4" s="1"/>
  <c r="H1246" i="4"/>
  <c r="J1246" i="4" s="1"/>
  <c r="H924" i="4"/>
  <c r="J924" i="4" s="1"/>
  <c r="H368" i="4"/>
  <c r="H1143" i="4"/>
  <c r="J1143" i="4" s="1"/>
  <c r="H235" i="4"/>
  <c r="J235" i="4" s="1"/>
  <c r="H1331" i="4"/>
  <c r="J1331" i="4" s="1"/>
  <c r="H253" i="4"/>
  <c r="J253" i="4" s="1"/>
  <c r="H628" i="4"/>
  <c r="H682" i="4"/>
  <c r="H855" i="4"/>
  <c r="J855" i="4" s="1"/>
  <c r="H844" i="4"/>
  <c r="J844" i="4" s="1"/>
  <c r="H342" i="4"/>
  <c r="H1075" i="4"/>
  <c r="H83" i="4"/>
  <c r="H766" i="4"/>
  <c r="H860" i="4"/>
  <c r="H642" i="4"/>
  <c r="H224" i="4"/>
  <c r="H255" i="4"/>
  <c r="H970" i="4"/>
  <c r="H478" i="4"/>
  <c r="H493" i="4"/>
  <c r="H607" i="4"/>
  <c r="H608" i="4"/>
  <c r="H867" i="4"/>
  <c r="H1118" i="4"/>
  <c r="H200" i="4"/>
  <c r="H1468" i="4"/>
  <c r="H365" i="4"/>
  <c r="H981" i="4"/>
  <c r="H988" i="4"/>
  <c r="H670" i="4"/>
  <c r="H837" i="4"/>
  <c r="H902" i="4"/>
  <c r="H795" i="4"/>
  <c r="H314" i="4"/>
  <c r="H1680" i="4"/>
  <c r="H33" i="4"/>
  <c r="H448" i="4"/>
  <c r="H581" i="4"/>
  <c r="H1083" i="4"/>
  <c r="H1912" i="4"/>
  <c r="H1619" i="4"/>
  <c r="H82" i="4"/>
  <c r="H732" i="4"/>
  <c r="H614" i="4"/>
  <c r="H660" i="4"/>
  <c r="H397" i="4"/>
  <c r="H1141" i="4"/>
  <c r="H991" i="4"/>
  <c r="H1866" i="4"/>
  <c r="H223" i="4"/>
  <c r="H1905" i="4"/>
  <c r="H346" i="4"/>
  <c r="H1946" i="4"/>
  <c r="H123" i="4"/>
  <c r="H559" i="4"/>
  <c r="H1011" i="4"/>
  <c r="H1482" i="4"/>
  <c r="H360" i="4"/>
  <c r="H191" i="4"/>
  <c r="H1081" i="4"/>
  <c r="H575" i="4"/>
  <c r="H234" i="4"/>
  <c r="H1107" i="4"/>
  <c r="H1641" i="4"/>
  <c r="H225" i="4"/>
  <c r="H1539" i="4"/>
  <c r="H1146" i="4"/>
  <c r="H1236" i="4"/>
  <c r="H1787" i="4"/>
  <c r="H1791" i="4"/>
  <c r="H800" i="4"/>
  <c r="H1919" i="4"/>
  <c r="H994" i="4"/>
  <c r="H1458" i="4"/>
  <c r="H523" i="4"/>
  <c r="H429" i="4"/>
  <c r="H1371" i="4"/>
  <c r="H1153" i="4"/>
  <c r="H798" i="4"/>
  <c r="H1374" i="4"/>
  <c r="H1354" i="4"/>
  <c r="H301" i="4"/>
  <c r="H376" i="4"/>
  <c r="H1933" i="4"/>
  <c r="H990" i="4"/>
  <c r="H1574" i="4"/>
  <c r="H1868" i="4"/>
  <c r="H496" i="4"/>
  <c r="H934" i="4"/>
  <c r="H1289" i="4"/>
  <c r="H1476" i="4"/>
  <c r="H228" i="4"/>
  <c r="H558" i="4"/>
  <c r="H735" i="4"/>
  <c r="H548" i="4"/>
  <c r="H831" i="4"/>
  <c r="H597" i="4"/>
  <c r="H542" i="4"/>
  <c r="J542" i="4" s="1"/>
  <c r="H534" i="4"/>
  <c r="H108" i="4"/>
  <c r="J108" i="4" s="1"/>
  <c r="H532" i="4"/>
  <c r="H272" i="4"/>
  <c r="H796" i="4"/>
  <c r="H98" i="4"/>
  <c r="J98" i="4" s="1"/>
  <c r="H443" i="4"/>
  <c r="J443" i="4" s="1"/>
  <c r="H495" i="4"/>
  <c r="H707" i="4"/>
  <c r="J707" i="4" s="1"/>
  <c r="H70" i="4"/>
  <c r="H872" i="4"/>
  <c r="H832" i="4"/>
  <c r="H1082" i="4"/>
  <c r="J1082" i="4" s="1"/>
  <c r="H663" i="4"/>
  <c r="J663" i="4" s="1"/>
  <c r="H840" i="4"/>
  <c r="H498" i="4"/>
  <c r="H373" i="4"/>
  <c r="H946" i="4"/>
  <c r="H688" i="4"/>
  <c r="H531" i="4"/>
  <c r="H1284" i="4"/>
  <c r="H708" i="4"/>
  <c r="H982" i="4"/>
  <c r="H1122" i="4"/>
  <c r="J1122" i="4" s="1"/>
  <c r="H152" i="4"/>
  <c r="H155" i="4"/>
  <c r="H644" i="4"/>
  <c r="H520" i="4"/>
  <c r="H643" i="4"/>
  <c r="H485" i="4"/>
  <c r="H273" i="4"/>
  <c r="H631" i="4"/>
  <c r="H949" i="4"/>
  <c r="I949" i="4" s="1"/>
  <c r="H1109" i="4"/>
  <c r="H929" i="4"/>
  <c r="H130" i="4"/>
  <c r="J130" i="4" s="1"/>
  <c r="H952" i="4"/>
  <c r="I952" i="4" s="1"/>
  <c r="H1608" i="4"/>
  <c r="H1241" i="4"/>
  <c r="H116" i="4"/>
  <c r="H374" i="4"/>
  <c r="H502" i="4"/>
  <c r="H753" i="4"/>
  <c r="H788" i="4"/>
  <c r="H1540" i="4"/>
  <c r="I1540" i="4" s="1"/>
  <c r="H1145" i="4"/>
  <c r="H1049" i="4"/>
  <c r="H1938" i="4"/>
  <c r="H198" i="4"/>
  <c r="I198" i="4" s="1"/>
  <c r="H1786" i="4"/>
  <c r="H582" i="4"/>
  <c r="H1100" i="4"/>
  <c r="H672" i="4"/>
  <c r="I672" i="4" s="1"/>
  <c r="H1549" i="4"/>
  <c r="H458" i="4"/>
  <c r="H338" i="4"/>
  <c r="H647" i="4"/>
  <c r="I647" i="4" s="1"/>
  <c r="H833" i="4"/>
  <c r="H1691" i="4"/>
  <c r="H1834" i="4"/>
  <c r="H680" i="4"/>
  <c r="I680" i="4" s="1"/>
  <c r="H1274" i="4"/>
  <c r="H773" i="4"/>
  <c r="H431" i="4"/>
  <c r="H400" i="4"/>
  <c r="I400" i="4" s="1"/>
  <c r="H944" i="4"/>
  <c r="H1778" i="4"/>
  <c r="H807" i="4"/>
  <c r="H651" i="4"/>
  <c r="I651" i="4" s="1"/>
  <c r="H366" i="4"/>
  <c r="H1841" i="4"/>
  <c r="H433" i="4"/>
  <c r="H624" i="4"/>
  <c r="H1408" i="4"/>
  <c r="H1562" i="4"/>
  <c r="H1026" i="4"/>
  <c r="H508" i="4"/>
  <c r="I508" i="4" s="1"/>
  <c r="H219" i="4"/>
  <c r="H1779" i="4"/>
  <c r="H1380" i="4"/>
  <c r="H269" i="4"/>
  <c r="I269" i="4" s="1"/>
  <c r="H954" i="4"/>
  <c r="H930" i="4"/>
  <c r="H587" i="4"/>
  <c r="H1842" i="4"/>
  <c r="I1842" i="4" s="1"/>
  <c r="H343" i="4"/>
  <c r="H267" i="4"/>
  <c r="H969" i="4"/>
  <c r="H744" i="4"/>
  <c r="I744" i="4" s="1"/>
  <c r="H1704" i="4"/>
  <c r="H1103" i="4"/>
  <c r="I1103" i="4" s="1"/>
  <c r="H536" i="4"/>
  <c r="H1890" i="4"/>
  <c r="I1890" i="4" s="1"/>
  <c r="H955" i="4"/>
  <c r="H211" i="4"/>
  <c r="I211" i="4" s="1"/>
  <c r="H1099" i="4"/>
  <c r="H1587" i="4"/>
  <c r="H1469" i="4"/>
  <c r="H976" i="4"/>
  <c r="I976" i="4" s="1"/>
  <c r="H1078" i="4"/>
  <c r="H1893" i="4"/>
  <c r="I1893" i="4" s="1"/>
  <c r="H605" i="4"/>
  <c r="H1180" i="4"/>
  <c r="I1180" i="4" s="1"/>
  <c r="H1220" i="4"/>
  <c r="H292" i="4"/>
  <c r="I292" i="4" s="1"/>
  <c r="H1568" i="4"/>
  <c r="H1001" i="4"/>
  <c r="I1001" i="4" s="1"/>
  <c r="H1140" i="4"/>
  <c r="H313" i="4"/>
  <c r="I313" i="4" s="1"/>
  <c r="H553" i="4"/>
  <c r="H1329" i="4"/>
  <c r="I1329" i="4" s="1"/>
  <c r="H928" i="4"/>
  <c r="H705" i="4"/>
  <c r="H1385" i="4"/>
  <c r="H1634" i="4"/>
  <c r="I1634" i="4" s="1"/>
  <c r="H1456" i="4"/>
  <c r="H518" i="4"/>
  <c r="I518" i="4" s="1"/>
  <c r="H1421" i="4"/>
  <c r="H1205" i="4"/>
  <c r="I1205" i="4" s="1"/>
  <c r="H1852" i="4"/>
  <c r="H1559" i="4"/>
  <c r="I1559" i="4" s="1"/>
  <c r="H1528" i="4"/>
  <c r="H870" i="4"/>
  <c r="I870" i="4" s="1"/>
  <c r="H1895" i="4"/>
  <c r="H964" i="4"/>
  <c r="I964" i="4" s="1"/>
  <c r="H1337" i="4"/>
  <c r="H1935" i="4"/>
  <c r="I1935" i="4" s="1"/>
  <c r="H550" i="4"/>
  <c r="H767" i="4"/>
  <c r="H1214" i="4"/>
  <c r="H554" i="4"/>
  <c r="J554" i="4" s="1"/>
  <c r="H675" i="4"/>
  <c r="H963" i="4"/>
  <c r="I963" i="4" s="1"/>
  <c r="H282" i="4"/>
  <c r="H1030" i="4"/>
  <c r="I1030" i="4" s="1"/>
  <c r="H993" i="4"/>
  <c r="H132" i="4"/>
  <c r="I132" i="4" s="1"/>
  <c r="H256" i="4"/>
  <c r="H727" i="4"/>
  <c r="I727" i="4" s="1"/>
  <c r="H686" i="4"/>
  <c r="H1338" i="4"/>
  <c r="I1338" i="4" s="1"/>
  <c r="H73" i="4"/>
  <c r="H1115" i="4"/>
  <c r="I1115" i="4" s="1"/>
  <c r="H1194" i="4"/>
  <c r="H551" i="4"/>
  <c r="H1424" i="4"/>
  <c r="H1626" i="4"/>
  <c r="I1626" i="4" s="1"/>
  <c r="H1211" i="4"/>
  <c r="H1387" i="4"/>
  <c r="I1387" i="4" s="1"/>
  <c r="H1052" i="4"/>
  <c r="H137" i="4"/>
  <c r="I137" i="4" s="1"/>
  <c r="H1883" i="4"/>
  <c r="H560" i="4"/>
  <c r="I560" i="4" s="1"/>
  <c r="H284" i="4"/>
  <c r="H1319" i="4"/>
  <c r="I1319" i="4" s="1"/>
  <c r="H59" i="4"/>
  <c r="H199" i="4"/>
  <c r="I199" i="4" s="1"/>
  <c r="H1150" i="4"/>
  <c r="H290" i="4"/>
  <c r="I290" i="4" s="1"/>
  <c r="H671" i="4"/>
  <c r="H1080" i="4"/>
  <c r="H330" i="4"/>
  <c r="H423" i="4"/>
  <c r="I423" i="4" s="1"/>
  <c r="H921" i="4"/>
  <c r="H363" i="4"/>
  <c r="I363" i="4" s="1"/>
  <c r="H312" i="4"/>
  <c r="H1058" i="4"/>
  <c r="I1058" i="4" s="1"/>
  <c r="H1350" i="4"/>
  <c r="H1037" i="4"/>
  <c r="I1037" i="4" s="1"/>
  <c r="H1147" i="4"/>
  <c r="H824" i="4"/>
  <c r="I824" i="4" s="1"/>
  <c r="H1144" i="4"/>
  <c r="H1201" i="4"/>
  <c r="I1201" i="4" s="1"/>
  <c r="H633" i="4"/>
  <c r="H905" i="4"/>
  <c r="I905" i="4" s="1"/>
  <c r="H184" i="4"/>
  <c r="H381" i="4"/>
  <c r="H700" i="4"/>
  <c r="H114" i="4"/>
  <c r="I114" i="4" s="1"/>
  <c r="H101" i="4"/>
  <c r="H1320" i="4"/>
  <c r="I1320" i="4" s="1"/>
  <c r="H1041" i="4"/>
  <c r="H589" i="4"/>
  <c r="I589" i="4" s="1"/>
  <c r="H1572" i="4"/>
  <c r="H754" i="4"/>
  <c r="I754" i="4" s="1"/>
  <c r="H653" i="4"/>
  <c r="H1117" i="4"/>
  <c r="I1117" i="4" s="1"/>
  <c r="H715" i="4"/>
  <c r="H1705" i="4"/>
  <c r="I1705" i="4" s="1"/>
  <c r="H1121" i="4"/>
  <c r="H801" i="4"/>
  <c r="I801" i="4" s="1"/>
  <c r="H927" i="4"/>
  <c r="H1682" i="4"/>
  <c r="H1352" i="4"/>
  <c r="H1837" i="4"/>
  <c r="I1837" i="4" s="1"/>
  <c r="H229" i="4"/>
  <c r="H875" i="4"/>
  <c r="I875" i="4" s="1"/>
  <c r="H1066" i="4"/>
  <c r="H407" i="4"/>
  <c r="I407" i="4" s="1"/>
  <c r="H1427" i="4"/>
  <c r="H912" i="4"/>
  <c r="I912" i="4" s="1"/>
  <c r="H207" i="4"/>
  <c r="H1290" i="4"/>
  <c r="I1290" i="4" s="1"/>
  <c r="H950" i="4"/>
  <c r="H655" i="4"/>
  <c r="I655" i="4" s="1"/>
  <c r="H1038" i="4"/>
  <c r="H937" i="4"/>
  <c r="I937" i="4" s="1"/>
  <c r="H1019" i="4"/>
  <c r="H1425" i="4"/>
  <c r="H1084" i="4"/>
  <c r="H1111" i="4"/>
  <c r="I1111" i="4" s="1"/>
  <c r="H685" i="4"/>
  <c r="H1188" i="4"/>
  <c r="I1188" i="4" s="1"/>
  <c r="H718" i="4"/>
  <c r="H1303" i="4"/>
  <c r="I1303" i="4" s="1"/>
  <c r="H95" i="4"/>
  <c r="H334" i="4"/>
  <c r="I334" i="4" s="1"/>
  <c r="H1106" i="4"/>
  <c r="H710" i="4"/>
  <c r="I710" i="4" s="1"/>
  <c r="H1061" i="4"/>
  <c r="H1254" i="4"/>
  <c r="I1254" i="4" s="1"/>
  <c r="H974" i="4"/>
  <c r="H111" i="4"/>
  <c r="I111" i="4" s="1"/>
  <c r="H1470" i="4"/>
  <c r="H1138" i="4"/>
  <c r="H630" i="4"/>
  <c r="H1087" i="4"/>
  <c r="I1087" i="4" s="1"/>
  <c r="H1876" i="4"/>
  <c r="H838" i="4"/>
  <c r="I838" i="4" s="1"/>
  <c r="H488" i="4"/>
  <c r="H298" i="4"/>
  <c r="I298" i="4" s="1"/>
  <c r="H1304" i="4"/>
  <c r="H1808" i="4"/>
  <c r="I1808" i="4" s="1"/>
  <c r="H1479" i="4"/>
  <c r="H1745" i="4"/>
  <c r="I1745" i="4" s="1"/>
  <c r="H1270" i="4"/>
  <c r="H593" i="4"/>
  <c r="I593" i="4" s="1"/>
  <c r="H183" i="4"/>
  <c r="H1889" i="4"/>
  <c r="I1889" i="4" s="1"/>
  <c r="H1378" i="4"/>
  <c r="H1050" i="4"/>
  <c r="H39" i="4"/>
  <c r="H237" i="4"/>
  <c r="I237" i="4" s="1"/>
  <c r="H913" i="4"/>
  <c r="H1379" i="4"/>
  <c r="I1379" i="4" s="1"/>
  <c r="H802" i="4"/>
  <c r="H355" i="4"/>
  <c r="I355" i="4" s="1"/>
  <c r="H602" i="4"/>
  <c r="H266" i="4"/>
  <c r="I266" i="4" s="1"/>
  <c r="H1008" i="4"/>
  <c r="H1869" i="4"/>
  <c r="I1869" i="4" s="1"/>
  <c r="H808" i="4"/>
  <c r="H1716" i="4"/>
  <c r="I1716" i="4" s="1"/>
  <c r="H261" i="4"/>
  <c r="H288" i="4"/>
  <c r="I288" i="4" s="1"/>
  <c r="H1218" i="4"/>
  <c r="H175" i="4"/>
  <c r="H384" i="4"/>
  <c r="H618" i="4"/>
  <c r="I618" i="4" s="1"/>
  <c r="H1209" i="4"/>
  <c r="I1209" i="4" s="1"/>
  <c r="H361" i="4"/>
  <c r="I361" i="4" s="1"/>
  <c r="H1134" i="4"/>
  <c r="I1134" i="4" s="1"/>
  <c r="H1699" i="4"/>
  <c r="I1699" i="4" s="1"/>
  <c r="H1651" i="4"/>
  <c r="I1651" i="4" s="1"/>
  <c r="H839" i="4"/>
  <c r="I839" i="4" s="1"/>
  <c r="H482" i="4"/>
  <c r="I482" i="4" s="1"/>
  <c r="H1594" i="4"/>
  <c r="I1594" i="4" s="1"/>
  <c r="H71" i="4"/>
  <c r="I71" i="4" s="1"/>
  <c r="H723" i="4"/>
  <c r="I723" i="4" s="1"/>
  <c r="H1192" i="4"/>
  <c r="I1192" i="4" s="1"/>
  <c r="H1947" i="4"/>
  <c r="I1947" i="4" s="1"/>
  <c r="H683" i="4"/>
  <c r="I683" i="4" s="1"/>
  <c r="H1764" i="4"/>
  <c r="I1764" i="4" s="1"/>
  <c r="H38" i="4"/>
  <c r="I38" i="4" s="1"/>
  <c r="H829" i="4"/>
  <c r="I829" i="4" s="1"/>
  <c r="H63" i="4"/>
  <c r="I63" i="4" s="1"/>
  <c r="H1959" i="4"/>
  <c r="I1959" i="4" s="1"/>
  <c r="H1592" i="4"/>
  <c r="I1592" i="4" s="1"/>
  <c r="H1521" i="4"/>
  <c r="I1521" i="4" s="1"/>
  <c r="H1769" i="4"/>
  <c r="I1769" i="4" s="1"/>
  <c r="H1151" i="4"/>
  <c r="I1151" i="4" s="1"/>
  <c r="H1333" i="4"/>
  <c r="I1333" i="4" s="1"/>
  <c r="H1718" i="4"/>
  <c r="I1718" i="4" s="1"/>
  <c r="H1750" i="4"/>
  <c r="I1750" i="4" s="1"/>
  <c r="H170" i="4"/>
  <c r="I170" i="4" s="1"/>
  <c r="H880" i="4"/>
  <c r="I880" i="4" s="1"/>
  <c r="H1955" i="4"/>
  <c r="I1955" i="4" s="1"/>
  <c r="H939" i="4"/>
  <c r="I939" i="4" s="1"/>
  <c r="H1863" i="4"/>
  <c r="I1863" i="4" s="1"/>
  <c r="H499" i="4"/>
  <c r="I499" i="4" s="1"/>
  <c r="H1872" i="4"/>
  <c r="I1872" i="4" s="1"/>
  <c r="H869" i="4"/>
  <c r="I869" i="4" s="1"/>
  <c r="H1652" i="4"/>
  <c r="I1652" i="4" s="1"/>
  <c r="H1046" i="4"/>
  <c r="I1046" i="4" s="1"/>
  <c r="H1920" i="4"/>
  <c r="I1920" i="4" s="1"/>
  <c r="H555" i="4"/>
  <c r="I555" i="4" s="1"/>
  <c r="H780" i="4"/>
  <c r="J780" i="4" s="1"/>
  <c r="H616" i="4"/>
  <c r="I616" i="4" s="1"/>
  <c r="H164" i="4"/>
  <c r="J164" i="4" s="1"/>
  <c r="H890" i="4"/>
  <c r="J890" i="4" s="1"/>
  <c r="H472" i="4"/>
  <c r="J472" i="4" s="1"/>
  <c r="H408" i="4"/>
  <c r="J408" i="4" s="1"/>
  <c r="H353" i="4"/>
  <c r="J353" i="4" s="1"/>
  <c r="H382" i="4"/>
  <c r="J382" i="4" s="1"/>
  <c r="H572" i="4"/>
  <c r="J572" i="4" s="1"/>
  <c r="H227" i="4"/>
  <c r="I227" i="4" s="1"/>
  <c r="H576" i="4"/>
  <c r="J576" i="4" s="1"/>
  <c r="H489" i="4"/>
  <c r="J489" i="4" s="1"/>
  <c r="H468" i="4"/>
  <c r="J468" i="4" s="1"/>
  <c r="H652" i="4"/>
  <c r="J652" i="4" s="1"/>
  <c r="H540" i="4"/>
  <c r="J540" i="4" s="1"/>
  <c r="H437" i="4"/>
  <c r="J437" i="4" s="1"/>
  <c r="H74" i="4"/>
  <c r="J74" i="4" s="1"/>
  <c r="H789" i="4"/>
  <c r="J789" i="4" s="1"/>
  <c r="H1321" i="4"/>
  <c r="J1321" i="4" s="1"/>
  <c r="H147" i="4"/>
  <c r="J147" i="4" s="1"/>
  <c r="H172" i="4"/>
  <c r="J172" i="4" s="1"/>
  <c r="H1090" i="4"/>
  <c r="J1090" i="4" s="1"/>
  <c r="H291" i="4"/>
  <c r="J291" i="4" s="1"/>
  <c r="H286" i="4"/>
  <c r="J286" i="4" s="1"/>
  <c r="H691" i="4"/>
  <c r="J691" i="4" s="1"/>
  <c r="H244" i="4"/>
  <c r="J244" i="4" s="1"/>
  <c r="H221" i="4"/>
  <c r="J221" i="4" s="1"/>
  <c r="H1137" i="4"/>
  <c r="J1137" i="4" s="1"/>
  <c r="H24" i="4"/>
  <c r="J24" i="4" s="1"/>
  <c r="H398" i="4"/>
  <c r="I398" i="4" s="1"/>
  <c r="H399" i="4"/>
  <c r="J399" i="4" s="1"/>
  <c r="H883" i="4"/>
  <c r="J883" i="4" s="1"/>
  <c r="H714" i="4"/>
  <c r="J714" i="4" s="1"/>
  <c r="H544" i="4"/>
  <c r="I544" i="4" s="1"/>
  <c r="H687" i="4"/>
  <c r="J687" i="4" s="1"/>
  <c r="H1426" i="4"/>
  <c r="J1426" i="4" s="1"/>
  <c r="H1266" i="4"/>
  <c r="J1266" i="4" s="1"/>
  <c r="H1158" i="4"/>
  <c r="J1158" i="4" s="1"/>
  <c r="H294" i="4"/>
  <c r="J294" i="4" s="1"/>
  <c r="H1402" i="4"/>
  <c r="J1402" i="4" s="1"/>
  <c r="H641" i="4"/>
  <c r="J641" i="4" s="1"/>
  <c r="H935" i="4"/>
  <c r="J935" i="4" s="1"/>
  <c r="H1168" i="4"/>
  <c r="J1168" i="4" s="1"/>
  <c r="H541" i="4"/>
  <c r="J541" i="4" s="1"/>
  <c r="H459" i="4"/>
  <c r="J459" i="4" s="1"/>
  <c r="H650" i="4"/>
  <c r="J650" i="4" s="1"/>
  <c r="H475" i="4"/>
  <c r="J475" i="4" s="1"/>
  <c r="H957" i="4"/>
  <c r="J957" i="4" s="1"/>
  <c r="H765" i="4"/>
  <c r="J765" i="4" s="1"/>
  <c r="H348" i="4"/>
  <c r="I348" i="4" s="1"/>
  <c r="H90" i="4"/>
  <c r="J90" i="4" s="1"/>
  <c r="H1384" i="4"/>
  <c r="J1384" i="4" s="1"/>
  <c r="H742" i="4"/>
  <c r="J742" i="4" s="1"/>
  <c r="H213" i="4"/>
  <c r="J213" i="4" s="1"/>
  <c r="H151" i="4"/>
  <c r="J151" i="4" s="1"/>
  <c r="H2004" i="4"/>
  <c r="J2004" i="4" s="1"/>
  <c r="H41" i="4"/>
  <c r="J41" i="4" s="1"/>
  <c r="H1170" i="4"/>
  <c r="J1170" i="4" s="1"/>
  <c r="H1127" i="4"/>
  <c r="J1127" i="4" s="1"/>
  <c r="H171" i="4"/>
  <c r="J171" i="4" s="1"/>
  <c r="H404" i="4"/>
  <c r="J404" i="4" s="1"/>
  <c r="H698" i="4"/>
  <c r="J698" i="4" s="1"/>
  <c r="H162" i="4"/>
  <c r="J162" i="4" s="1"/>
  <c r="H424" i="4"/>
  <c r="J424" i="4" s="1"/>
  <c r="H770" i="4"/>
  <c r="I770" i="4" s="1"/>
  <c r="H416" i="4"/>
  <c r="J416" i="4" s="1"/>
  <c r="H1305" i="4"/>
  <c r="J1305" i="4" s="1"/>
  <c r="H696" i="4"/>
  <c r="J696" i="4" s="1"/>
  <c r="H842" i="4"/>
  <c r="J842" i="4" s="1"/>
  <c r="H1165" i="4"/>
  <c r="J1165" i="4" s="1"/>
  <c r="H519" i="4"/>
  <c r="J519" i="4" s="1"/>
  <c r="H1583" i="4"/>
  <c r="J1583" i="4" s="1"/>
  <c r="H1484" i="4"/>
  <c r="J1484" i="4" s="1"/>
  <c r="H1696" i="4"/>
  <c r="J1696" i="4" s="1"/>
  <c r="H139" i="4"/>
  <c r="J139" i="4" s="1"/>
  <c r="H1986" i="4"/>
  <c r="J1986" i="4" s="1"/>
  <c r="H471" i="4"/>
  <c r="J471" i="4" s="1"/>
  <c r="H1882" i="4"/>
  <c r="I1882" i="4" s="1"/>
  <c r="H926" i="4"/>
  <c r="J926" i="4" s="1"/>
  <c r="H941" i="4"/>
  <c r="I941" i="4" s="1"/>
  <c r="H625" i="4"/>
  <c r="J625" i="4" s="1"/>
  <c r="H1438" i="4"/>
  <c r="J1438" i="4" s="1"/>
  <c r="H1276" i="4"/>
  <c r="J1276" i="4" s="1"/>
  <c r="H916" i="4"/>
  <c r="J916" i="4" s="1"/>
  <c r="H163" i="4"/>
  <c r="J163" i="4" s="1"/>
  <c r="H1807" i="4"/>
  <c r="I1807" i="4" s="1"/>
  <c r="H677" i="4"/>
  <c r="J677" i="4" s="1"/>
  <c r="H1954" i="4"/>
  <c r="I1954" i="4" s="1"/>
  <c r="H49" i="4"/>
  <c r="J49" i="4" s="1"/>
  <c r="H377" i="4"/>
  <c r="J377" i="4" s="1"/>
  <c r="H1461" i="4"/>
  <c r="J1461" i="4" s="1"/>
  <c r="H1504" i="4"/>
  <c r="J1504" i="4" s="1"/>
  <c r="H758" i="4"/>
  <c r="J758" i="4" s="1"/>
  <c r="H1976" i="4"/>
  <c r="I1976" i="4" s="1"/>
  <c r="H797" i="4"/>
  <c r="I797" i="4" s="1"/>
  <c r="H18" i="4"/>
  <c r="I18" i="4" s="1"/>
  <c r="H483" i="4"/>
  <c r="I483" i="4" s="1"/>
  <c r="H893" i="4"/>
  <c r="I893" i="4" s="1"/>
  <c r="H1650" i="4"/>
  <c r="I1650" i="4" s="1"/>
  <c r="H1042" i="4"/>
  <c r="I1042" i="4" s="1"/>
  <c r="H1053" i="4"/>
  <c r="I1053" i="4" s="1"/>
  <c r="H1272" i="4"/>
  <c r="I1272" i="4" s="1"/>
  <c r="H103" i="4"/>
  <c r="I103" i="4" s="1"/>
  <c r="H1262" i="4"/>
  <c r="I1262" i="4" s="1"/>
  <c r="H980" i="4"/>
  <c r="I980" i="4" s="1"/>
  <c r="H1599" i="4"/>
  <c r="I1599" i="4" s="1"/>
  <c r="H350" i="4"/>
  <c r="I350" i="4" s="1"/>
  <c r="H1616" i="4"/>
  <c r="I1616" i="4" s="1"/>
  <c r="H463" i="4"/>
  <c r="I463" i="4" s="1"/>
  <c r="H469" i="4"/>
  <c r="I469" i="4" s="1"/>
  <c r="H1927" i="4"/>
  <c r="I1927" i="4" s="1"/>
  <c r="H1353" i="4"/>
  <c r="I1353" i="4" s="1"/>
  <c r="H1845" i="4"/>
  <c r="I1845" i="4" s="1"/>
  <c r="H309" i="4"/>
  <c r="I309" i="4" s="1"/>
  <c r="H410" i="4"/>
  <c r="I410" i="4" s="1"/>
  <c r="H1709" i="4"/>
  <c r="I1709" i="4" s="1"/>
  <c r="H1875" i="4"/>
  <c r="I1875" i="4" s="1"/>
  <c r="H181" i="4"/>
  <c r="I181" i="4" s="1"/>
  <c r="H507" i="4"/>
  <c r="I507" i="4" s="1"/>
  <c r="H1079" i="4"/>
  <c r="I1079" i="4" s="1"/>
  <c r="H1830" i="4"/>
  <c r="I1830" i="4" s="1"/>
  <c r="H779" i="4"/>
  <c r="I779" i="4" s="1"/>
  <c r="H1806" i="4"/>
  <c r="I1806" i="4" s="1"/>
  <c r="H527" i="4"/>
  <c r="I527" i="4" s="1"/>
  <c r="H1505" i="4"/>
  <c r="I1505" i="4" s="1"/>
  <c r="H847" i="4"/>
  <c r="I847" i="4" s="1"/>
  <c r="H1016" i="4"/>
  <c r="I1016" i="4" s="1"/>
  <c r="H1377" i="4"/>
  <c r="I1377" i="4" s="1"/>
  <c r="H588" i="4"/>
  <c r="J588" i="4" s="1"/>
  <c r="H812" i="4"/>
  <c r="I812" i="4" s="1"/>
  <c r="H142" i="4"/>
  <c r="J142" i="4" s="1"/>
  <c r="H528" i="4"/>
  <c r="J528" i="4" s="1"/>
  <c r="H344" i="4"/>
  <c r="J344" i="4" s="1"/>
  <c r="H222" i="4"/>
  <c r="I222" i="4" s="1"/>
  <c r="H254" i="4"/>
  <c r="J254" i="4" s="1"/>
  <c r="H568" i="4"/>
  <c r="J568" i="4" s="1"/>
  <c r="H752" i="4"/>
  <c r="J752" i="4" s="1"/>
  <c r="H828" i="4"/>
  <c r="I828" i="4" s="1"/>
  <c r="H72" i="4"/>
  <c r="I72" i="4" s="1"/>
  <c r="H706" i="4"/>
  <c r="J706" i="4" s="1"/>
  <c r="H208" i="4"/>
  <c r="I208" i="4" s="1"/>
  <c r="H810" i="4"/>
  <c r="J810" i="4" s="1"/>
  <c r="H206" i="4"/>
  <c r="I206" i="4" s="1"/>
  <c r="H760" i="4"/>
  <c r="I760" i="4" s="1"/>
  <c r="H774" i="4"/>
  <c r="I774" i="4" s="1"/>
  <c r="H412" i="4"/>
  <c r="I412" i="4" s="1"/>
  <c r="H283" i="4"/>
  <c r="I283" i="4" s="1"/>
  <c r="H822" i="4"/>
  <c r="J822" i="4" s="1"/>
  <c r="H693" i="4"/>
  <c r="I693" i="4" s="1"/>
  <c r="H140" i="4"/>
  <c r="J140" i="4" s="1"/>
  <c r="H809" i="4"/>
  <c r="I809" i="4" s="1"/>
  <c r="H899" i="4"/>
  <c r="I899" i="4" s="1"/>
  <c r="H1306" i="4"/>
  <c r="I1306" i="4" s="1"/>
  <c r="H178" i="4"/>
  <c r="J178" i="4" s="1"/>
  <c r="H427" i="4"/>
  <c r="I427" i="4" s="1"/>
  <c r="H591" i="4"/>
  <c r="I591" i="4" s="1"/>
  <c r="H409" i="4"/>
  <c r="I409" i="4" s="1"/>
  <c r="H202" i="4"/>
  <c r="J202" i="4" s="1"/>
  <c r="H174" i="4"/>
  <c r="I174" i="4" s="1"/>
  <c r="H701" i="4"/>
  <c r="I701" i="4" s="1"/>
  <c r="H1161" i="4"/>
  <c r="I1161" i="4" s="1"/>
  <c r="H303" i="4"/>
  <c r="I303" i="4" s="1"/>
  <c r="H722" i="4"/>
  <c r="I722" i="4" s="1"/>
  <c r="H881" i="4"/>
  <c r="I881" i="4" s="1"/>
  <c r="H125" i="4"/>
  <c r="I125" i="4" s="1"/>
  <c r="H1210" i="4"/>
  <c r="I1210" i="4" s="1"/>
  <c r="H85" i="4"/>
  <c r="I85" i="4" s="1"/>
  <c r="H915" i="4"/>
  <c r="I915" i="4" s="1"/>
  <c r="H477" i="4"/>
  <c r="I477" i="4" s="1"/>
  <c r="H1754" i="4"/>
  <c r="I1754" i="4" s="1"/>
  <c r="H332" i="4"/>
  <c r="I332" i="4" s="1"/>
  <c r="H1159" i="4"/>
  <c r="I1159" i="4" s="1"/>
  <c r="H543" i="4"/>
  <c r="I543" i="4" s="1"/>
  <c r="H516" i="4"/>
  <c r="I516" i="4" s="1"/>
  <c r="H1531" i="4"/>
  <c r="I1531" i="4" s="1"/>
  <c r="H54" i="4"/>
  <c r="I54" i="4" s="1"/>
  <c r="H868" i="4"/>
  <c r="I868" i="4" s="1"/>
  <c r="H1027" i="4"/>
  <c r="I1027" i="4" s="1"/>
  <c r="H1656" i="4"/>
  <c r="I1656" i="4" s="1"/>
  <c r="H1110" i="4"/>
  <c r="I1110" i="4" s="1"/>
  <c r="H843" i="4"/>
  <c r="I843" i="4" s="1"/>
  <c r="H1636" i="4"/>
  <c r="I1636" i="4" s="1"/>
  <c r="H1390" i="4"/>
  <c r="I1390" i="4" s="1"/>
  <c r="H372" i="4"/>
  <c r="I372" i="4" s="1"/>
  <c r="H1056" i="4"/>
  <c r="I1056" i="4" s="1"/>
  <c r="H1208" i="4"/>
  <c r="I1208" i="4" s="1"/>
  <c r="H177" i="4"/>
  <c r="I177" i="4" s="1"/>
  <c r="H1129" i="4"/>
  <c r="I1129" i="4" s="1"/>
  <c r="H1400" i="4"/>
  <c r="I1400" i="4" s="1"/>
  <c r="H455" i="4"/>
  <c r="I455" i="4" s="1"/>
  <c r="H275" i="4"/>
  <c r="I275" i="4" s="1"/>
  <c r="H1154" i="4"/>
  <c r="I1154" i="4" s="1"/>
  <c r="H104" i="4"/>
  <c r="I104" i="4" s="1"/>
  <c r="H1980" i="4"/>
  <c r="I1980" i="4" s="1"/>
  <c r="H490" i="4"/>
  <c r="I490" i="4" s="1"/>
  <c r="H21" i="4"/>
  <c r="I21" i="4" s="1"/>
  <c r="H447" i="4"/>
  <c r="I447" i="4" s="1"/>
  <c r="H914" i="4"/>
  <c r="I914" i="4" s="1"/>
  <c r="H47" i="4"/>
  <c r="I47" i="4" s="1"/>
  <c r="H192" i="4"/>
  <c r="I192" i="4" s="1"/>
  <c r="H764" i="4"/>
  <c r="I764" i="4" s="1"/>
  <c r="H613" i="4"/>
  <c r="I613" i="4" s="1"/>
  <c r="H917" i="4"/>
  <c r="I917" i="4" s="1"/>
  <c r="H467" i="4"/>
  <c r="I467" i="4" s="1"/>
  <c r="H473" i="4"/>
  <c r="I473" i="4" s="1"/>
  <c r="H1412" i="4"/>
  <c r="I1412" i="4" s="1"/>
  <c r="H69" i="4"/>
  <c r="I69" i="4" s="1"/>
  <c r="H1372" i="4"/>
  <c r="I1372" i="4" s="1"/>
  <c r="H1348" i="4"/>
  <c r="I1348" i="4" s="1"/>
  <c r="H1116" i="4"/>
  <c r="I1116" i="4" s="1"/>
  <c r="H537" i="4"/>
  <c r="I537" i="4" s="1"/>
  <c r="H1356" i="4"/>
  <c r="I1356" i="4" s="1"/>
  <c r="H609" i="4"/>
  <c r="I609" i="4" s="1"/>
  <c r="H1798" i="4"/>
  <c r="I1798" i="4" s="1"/>
  <c r="H661" i="4"/>
  <c r="I661" i="4" s="1"/>
  <c r="H418" i="4"/>
  <c r="I418" i="4" s="1"/>
  <c r="H599" i="4"/>
  <c r="I599" i="4" s="1"/>
  <c r="H1357" i="4"/>
  <c r="I1357" i="4" s="1"/>
  <c r="H938" i="4"/>
  <c r="I938" i="4" s="1"/>
  <c r="H1297" i="4"/>
  <c r="I1297" i="4" s="1"/>
  <c r="H726" i="4"/>
  <c r="I726" i="4" s="1"/>
  <c r="H1664" i="4"/>
  <c r="I1664" i="4" s="1"/>
  <c r="H195" i="4"/>
  <c r="I195" i="4" s="1"/>
  <c r="H1891" i="4"/>
  <c r="I1891" i="4" s="1"/>
  <c r="H1155" i="4"/>
  <c r="I1155" i="4" s="1"/>
  <c r="H405" i="4"/>
  <c r="I405" i="4" s="1"/>
  <c r="H561" i="4"/>
  <c r="I561" i="4" s="1"/>
  <c r="H470" i="4"/>
  <c r="I470" i="4" s="1"/>
  <c r="H329" i="4"/>
  <c r="I329" i="4" s="1"/>
  <c r="H1747" i="4"/>
  <c r="I1747" i="4" s="1"/>
  <c r="H1788" i="4"/>
  <c r="I1788" i="4" s="1"/>
  <c r="H1074" i="4"/>
  <c r="I1074" i="4" s="1"/>
  <c r="H1018" i="4"/>
  <c r="I1018" i="4" s="1"/>
  <c r="H369" i="4"/>
  <c r="I369" i="4" s="1"/>
  <c r="H1314" i="4"/>
  <c r="I1314" i="4" s="1"/>
  <c r="H1607" i="4"/>
  <c r="I1607" i="4" s="1"/>
  <c r="H1901" i="4"/>
  <c r="I1901" i="4" s="1"/>
  <c r="H571" i="4"/>
  <c r="I571" i="4" s="1"/>
  <c r="H823" i="4"/>
  <c r="I823" i="4" s="1"/>
  <c r="H1957" i="4"/>
  <c r="I1957" i="4" s="1"/>
  <c r="H586" i="4"/>
  <c r="I586" i="4" s="1"/>
  <c r="H1516" i="4"/>
  <c r="I1516" i="4" s="1"/>
  <c r="H1416" i="4"/>
  <c r="I1416" i="4" s="1"/>
  <c r="H387" i="4"/>
  <c r="I387" i="4" s="1"/>
  <c r="H40" i="4"/>
  <c r="I40" i="4" s="1"/>
  <c r="H1191" i="4"/>
  <c r="I1191" i="4" s="1"/>
  <c r="H1219" i="4"/>
  <c r="I1219" i="4" s="1"/>
  <c r="H857" i="4"/>
  <c r="I857" i="4" s="1"/>
  <c r="H435" i="4"/>
  <c r="I435" i="4" s="1"/>
  <c r="H1248" i="4"/>
  <c r="I1248" i="4" s="1"/>
  <c r="H115" i="4"/>
  <c r="I115" i="4" s="1"/>
  <c r="H1431" i="4"/>
  <c r="I1431" i="4" s="1"/>
  <c r="H965" i="4"/>
  <c r="I965" i="4" s="1"/>
  <c r="H757" i="4"/>
  <c r="I757" i="4" s="1"/>
  <c r="H454" i="4"/>
  <c r="I454" i="4" s="1"/>
  <c r="H1578" i="4"/>
  <c r="I1578" i="4" s="1"/>
  <c r="H1296" i="4"/>
  <c r="I1296" i="4" s="1"/>
  <c r="H1293" i="4"/>
  <c r="I1293" i="4" s="1"/>
  <c r="H124" i="4"/>
  <c r="I124" i="4" s="1"/>
  <c r="H818" i="4"/>
  <c r="I818" i="4" s="1"/>
  <c r="H1795" i="4"/>
  <c r="I1795" i="4" s="1"/>
  <c r="H55" i="4"/>
  <c r="I55" i="4" s="1"/>
  <c r="H709" i="4"/>
  <c r="I709" i="4" s="1"/>
  <c r="H730" i="4"/>
  <c r="I730" i="4" s="1"/>
  <c r="H1697" i="4"/>
  <c r="I1697" i="4" s="1"/>
  <c r="H1677" i="4"/>
  <c r="I1677" i="4" s="1"/>
  <c r="H1850" i="4"/>
  <c r="I1850" i="4" s="1"/>
  <c r="H1317" i="4"/>
  <c r="I1317" i="4" s="1"/>
  <c r="H1892" i="4"/>
  <c r="I1892" i="4" s="1"/>
  <c r="H1707" i="4"/>
  <c r="I1707" i="4" s="1"/>
  <c r="H1029" i="4"/>
  <c r="I1029" i="4" s="1"/>
  <c r="H1234" i="4"/>
  <c r="I1234" i="4" s="1"/>
  <c r="H1324" i="4"/>
  <c r="I1324" i="4" s="1"/>
  <c r="H1344" i="4"/>
  <c r="I1344" i="4" s="1"/>
  <c r="H1088" i="4"/>
  <c r="I1088" i="4" s="1"/>
  <c r="H2002" i="4"/>
  <c r="I2002" i="4" s="1"/>
  <c r="H1339" i="4"/>
  <c r="I1339" i="4" s="1"/>
  <c r="H1490" i="4"/>
  <c r="I1490" i="4" s="1"/>
  <c r="H895" i="4"/>
  <c r="I895" i="4" s="1"/>
  <c r="H1261" i="4"/>
  <c r="I1261" i="4" s="1"/>
  <c r="H1312" i="4"/>
  <c r="I1312" i="4" s="1"/>
  <c r="H1900" i="4"/>
  <c r="I1900" i="4" s="1"/>
  <c r="H1972" i="4"/>
  <c r="I1972" i="4" s="1"/>
  <c r="H1102" i="4"/>
  <c r="I1102" i="4" s="1"/>
  <c r="H1395" i="4"/>
  <c r="I1395" i="4" s="1"/>
  <c r="H785" i="4"/>
  <c r="I785" i="4" s="1"/>
  <c r="H1149" i="4"/>
  <c r="I1149" i="4" s="1"/>
  <c r="H1700" i="4"/>
  <c r="I1700" i="4" s="1"/>
  <c r="H321" i="4"/>
  <c r="I321" i="4" s="1"/>
  <c r="H1567" i="4"/>
  <c r="I1567" i="4" s="1"/>
  <c r="H1589" i="4"/>
  <c r="I1589" i="4" s="1"/>
  <c r="H1467" i="4"/>
  <c r="I1467" i="4" s="1"/>
  <c r="H512" i="4"/>
  <c r="I512" i="4" s="1"/>
  <c r="H1839" i="4"/>
  <c r="I1839" i="4" s="1"/>
  <c r="H1436" i="4"/>
  <c r="I1436" i="4" s="1"/>
  <c r="H1252" i="4"/>
  <c r="I1252" i="4" s="1"/>
  <c r="H1131" i="4"/>
  <c r="I1131" i="4" s="1"/>
  <c r="H1871" i="4"/>
  <c r="I1871" i="4" s="1"/>
  <c r="H1442" i="4"/>
  <c r="I1442" i="4" s="1"/>
  <c r="H1349" i="4"/>
  <c r="I1349" i="4" s="1"/>
  <c r="H1581" i="4"/>
  <c r="I1581" i="4" s="1"/>
  <c r="H1944" i="4"/>
  <c r="I1944" i="4" s="1"/>
  <c r="H1775" i="4"/>
  <c r="I1775" i="4" s="1"/>
  <c r="H1494" i="4"/>
  <c r="I1494" i="4" s="1"/>
  <c r="H1782" i="4"/>
  <c r="I1782" i="4" s="1"/>
  <c r="H992" i="4"/>
  <c r="I992" i="4" s="1"/>
  <c r="H1612" i="4"/>
  <c r="I1612" i="4" s="1"/>
  <c r="H1429" i="4"/>
  <c r="I1429" i="4" s="1"/>
  <c r="H333" i="4"/>
  <c r="I333" i="4" s="1"/>
  <c r="H888" i="4"/>
  <c r="I888" i="4" s="1"/>
  <c r="H1570" i="4"/>
  <c r="I1570" i="4" s="1"/>
  <c r="H1275" i="4"/>
  <c r="I1275" i="4" s="1"/>
  <c r="H834" i="4"/>
  <c r="I834" i="4" s="1"/>
  <c r="H112" i="4"/>
  <c r="I112" i="4" s="1"/>
  <c r="I1874" i="4"/>
  <c r="K1874" i="4" s="1"/>
  <c r="L1874" i="4" s="1"/>
  <c r="I1966" i="4"/>
  <c r="K1966" i="4" s="1"/>
  <c r="L1966" i="4" s="1"/>
  <c r="I1013" i="4"/>
  <c r="K1013" i="4" s="1"/>
  <c r="L1013" i="4" s="1"/>
  <c r="I126" i="4"/>
  <c r="I535" i="4"/>
  <c r="K535" i="4" s="1"/>
  <c r="L535" i="4" s="1"/>
  <c r="I961" i="4"/>
  <c r="K961" i="4" s="1"/>
  <c r="L961" i="4" s="1"/>
  <c r="I667" i="4"/>
  <c r="K667" i="4" s="1"/>
  <c r="L667" i="4" s="1"/>
  <c r="I492" i="4"/>
  <c r="I22" i="4"/>
  <c r="K22" i="4" s="1"/>
  <c r="L22" i="4" s="1"/>
  <c r="I30" i="4"/>
  <c r="K30" i="4" s="1"/>
  <c r="L30" i="4" s="1"/>
  <c r="G9" i="4"/>
  <c r="J12" i="4"/>
  <c r="K600" i="4"/>
  <c r="L600" i="4" s="1"/>
  <c r="K1701" i="4"/>
  <c r="L1701" i="4" s="1"/>
  <c r="K1126" i="4"/>
  <c r="L1126" i="4" s="1"/>
  <c r="K557" i="4"/>
  <c r="L557" i="4" s="1"/>
  <c r="K1723" i="4"/>
  <c r="L1723" i="4" s="1"/>
  <c r="K1758" i="4"/>
  <c r="L1758" i="4" s="1"/>
  <c r="K1186" i="4"/>
  <c r="L1186" i="4" s="1"/>
  <c r="K2000" i="4"/>
  <c r="L2000" i="4" s="1"/>
  <c r="K143" i="4"/>
  <c r="L143" i="4" s="1"/>
  <c r="K1309" i="4"/>
  <c r="L1309" i="4" s="1"/>
  <c r="K1564" i="4"/>
  <c r="L1564" i="4" s="1"/>
  <c r="K1507" i="4"/>
  <c r="L1507" i="4" s="1"/>
  <c r="K896" i="4"/>
  <c r="L896" i="4" s="1"/>
  <c r="K1855" i="4"/>
  <c r="L1855" i="4" s="1"/>
  <c r="K1229" i="4"/>
  <c r="L1229" i="4" s="1"/>
  <c r="K347" i="4"/>
  <c r="L347" i="4" s="1"/>
  <c r="K1593" i="4"/>
  <c r="L1593" i="4" s="1"/>
  <c r="K1784" i="4"/>
  <c r="L1784" i="4" s="1"/>
  <c r="K1975" i="4"/>
  <c r="L1975" i="4" s="1"/>
  <c r="K1719" i="4"/>
  <c r="L1719" i="4" s="1"/>
  <c r="K1207" i="4"/>
  <c r="L1207" i="4" s="1"/>
  <c r="K439" i="4"/>
  <c r="L439" i="4" s="1"/>
  <c r="K1235" i="4"/>
  <c r="L1235" i="4" s="1"/>
  <c r="K979" i="4"/>
  <c r="L979" i="4" s="1"/>
  <c r="K1934" i="4"/>
  <c r="L1934" i="4" s="1"/>
  <c r="K910" i="4"/>
  <c r="L910" i="4" s="1"/>
  <c r="K1473" i="4"/>
  <c r="L1473" i="4" s="1"/>
  <c r="K1865" i="4"/>
  <c r="L1865" i="4" s="1"/>
  <c r="K841" i="4"/>
  <c r="L841" i="4" s="1"/>
  <c r="K1233" i="4"/>
  <c r="L1233" i="4" s="1"/>
  <c r="K465" i="4"/>
  <c r="L465" i="4" s="1"/>
  <c r="K209" i="4"/>
  <c r="L209" i="4" s="1"/>
  <c r="K1679" i="4"/>
  <c r="L1679" i="4" s="1"/>
  <c r="K1962" i="4"/>
  <c r="L1962" i="4" s="1"/>
  <c r="K1940" i="4"/>
  <c r="L1940" i="4" s="1"/>
  <c r="K1172" i="4"/>
  <c r="L1172" i="4" s="1"/>
  <c r="K1359" i="4"/>
  <c r="L1359" i="4" s="1"/>
  <c r="K1757" i="4"/>
  <c r="L1757" i="4" s="1"/>
  <c r="K932" i="4"/>
  <c r="L932" i="4" s="1"/>
  <c r="K1899" i="4"/>
  <c r="L1899" i="4" s="1"/>
  <c r="K1586" i="4"/>
  <c r="L1586" i="4" s="1"/>
  <c r="K1736" i="4"/>
  <c r="L1736" i="4" s="1"/>
  <c r="K1415" i="4"/>
  <c r="L1415" i="4" s="1"/>
  <c r="K903" i="4"/>
  <c r="L903" i="4" s="1"/>
  <c r="K689" i="4"/>
  <c r="L689" i="4" s="1"/>
  <c r="K1392" i="4"/>
  <c r="L1392" i="4" s="1"/>
  <c r="K1327" i="4"/>
  <c r="L1327" i="4" s="1"/>
  <c r="K1213" i="4"/>
  <c r="L1213" i="4" s="1"/>
  <c r="K1924" i="4"/>
  <c r="L1924" i="4" s="1"/>
  <c r="K1554" i="4"/>
  <c r="L1554" i="4" s="1"/>
  <c r="K1896" i="4"/>
  <c r="L1896" i="4" s="1"/>
  <c r="K570" i="4"/>
  <c r="L570" i="4" s="1"/>
  <c r="K1077" i="4"/>
  <c r="L1077" i="4" s="1"/>
  <c r="K1063" i="4"/>
  <c r="L1063" i="4" s="1"/>
  <c r="K1774" i="4"/>
  <c r="L1774" i="4" s="1"/>
  <c r="K1717" i="4"/>
  <c r="L1717" i="4" s="1"/>
  <c r="K1710" i="4"/>
  <c r="L1710" i="4" s="1"/>
  <c r="K430" i="4"/>
  <c r="L430" i="4" s="1"/>
  <c r="K1057" i="4"/>
  <c r="L1057" i="4" s="1"/>
  <c r="K1979" i="4"/>
  <c r="L1979" i="4" s="1"/>
  <c r="K1148" i="4"/>
  <c r="L1148" i="4" s="1"/>
  <c r="K380" i="4"/>
  <c r="L380" i="4" s="1"/>
  <c r="K1859" i="4"/>
  <c r="L1859" i="4" s="1"/>
  <c r="K1603" i="4"/>
  <c r="L1603" i="4" s="1"/>
  <c r="K1347" i="4"/>
  <c r="L1347" i="4" s="1"/>
  <c r="K1091" i="4"/>
  <c r="L1091" i="4" s="1"/>
  <c r="K1683" i="4"/>
  <c r="L1683" i="4" s="1"/>
  <c r="K1418" i="4"/>
  <c r="L1418" i="4" s="1"/>
  <c r="K1212" i="4"/>
  <c r="L1212" i="4" s="1"/>
  <c r="K1503" i="4"/>
  <c r="L1503" i="4" s="1"/>
  <c r="K1446" i="4"/>
  <c r="L1446" i="4" s="1"/>
  <c r="K1190" i="4"/>
  <c r="L1190" i="4" s="1"/>
  <c r="K1196" i="4"/>
  <c r="L1196" i="4" s="1"/>
  <c r="K1250" i="4"/>
  <c r="L1250" i="4" s="1"/>
  <c r="K220" i="4"/>
  <c r="L220" i="4" s="1"/>
  <c r="K1187" i="4"/>
  <c r="L1187" i="4" s="1"/>
  <c r="K931" i="4"/>
  <c r="L931" i="4" s="1"/>
  <c r="K1386" i="4"/>
  <c r="L1386" i="4" s="1"/>
  <c r="K1921" i="4"/>
  <c r="L1921" i="4" s="1"/>
  <c r="K1279" i="4"/>
  <c r="L1279" i="4" s="1"/>
  <c r="K1990" i="4"/>
  <c r="L1990" i="4" s="1"/>
  <c r="K596" i="4"/>
  <c r="L596" i="4" s="1"/>
  <c r="K1819" i="4"/>
  <c r="L1819" i="4" s="1"/>
  <c r="K1655" i="4"/>
  <c r="L1655" i="4" s="1"/>
  <c r="K887" i="4"/>
  <c r="L887" i="4" s="1"/>
  <c r="K1342" i="4"/>
  <c r="L1342" i="4" s="1"/>
  <c r="K1541" i="4"/>
  <c r="L1541" i="4" s="1"/>
  <c r="K1228" i="4"/>
  <c r="L1228" i="4" s="1"/>
  <c r="K716" i="4"/>
  <c r="L716" i="4" s="1"/>
  <c r="K274" i="4"/>
  <c r="L274" i="4" s="1"/>
  <c r="K1328" i="4"/>
  <c r="L1328" i="4" s="1"/>
  <c r="K1361" i="4"/>
  <c r="L1361" i="4" s="1"/>
  <c r="K1231" i="4"/>
  <c r="L1231" i="4" s="1"/>
  <c r="K662" i="4"/>
  <c r="L662" i="4" s="1"/>
  <c r="K1629" i="4"/>
  <c r="L1629" i="4" s="1"/>
  <c r="K1417" i="4"/>
  <c r="L1417" i="4" s="1"/>
  <c r="K649" i="4"/>
  <c r="L649" i="4" s="1"/>
  <c r="K1742" i="4"/>
  <c r="L1742" i="4" s="1"/>
  <c r="K1685" i="4"/>
  <c r="L1685" i="4" s="1"/>
  <c r="K1617" i="4"/>
  <c r="L1617" i="4" s="1"/>
  <c r="K1040" i="4"/>
  <c r="L1040" i="4" s="1"/>
  <c r="K975" i="4"/>
  <c r="L975" i="4" s="1"/>
  <c r="K918" i="4"/>
  <c r="L918" i="4" s="1"/>
  <c r="K1315" i="4"/>
  <c r="L1315" i="4" s="1"/>
  <c r="K1728" i="4"/>
  <c r="L1728" i="4" s="1"/>
  <c r="K1606" i="4"/>
  <c r="L1606" i="4" s="1"/>
  <c r="K1492" i="4"/>
  <c r="L1492" i="4" s="1"/>
  <c r="K923" i="4"/>
  <c r="L923" i="4" s="1"/>
  <c r="K1913" i="4"/>
  <c r="L1913" i="4" s="1"/>
  <c r="K1848" i="4"/>
  <c r="L1848" i="4" s="1"/>
  <c r="K759" i="4"/>
  <c r="L759" i="4" s="1"/>
  <c r="K503" i="4"/>
  <c r="L503" i="4" s="1"/>
  <c r="K1726" i="4"/>
  <c r="L1726" i="4" s="1"/>
  <c r="K389" i="4"/>
  <c r="L389" i="4" s="1"/>
  <c r="K432" i="4"/>
  <c r="L432" i="4" s="1"/>
  <c r="K1903" i="4"/>
  <c r="L1903" i="4" s="1"/>
  <c r="K1825" i="4"/>
  <c r="L1825" i="4" s="1"/>
  <c r="K1760" i="4"/>
  <c r="L1760" i="4" s="1"/>
  <c r="K1183" i="4"/>
  <c r="L1183" i="4" s="1"/>
  <c r="K1689" i="4"/>
  <c r="L1689" i="4" s="1"/>
  <c r="K509" i="4"/>
  <c r="L509" i="4" s="1"/>
  <c r="K444" i="4"/>
  <c r="L444" i="4" s="1"/>
  <c r="K1633" i="4"/>
  <c r="L1633" i="4" s="1"/>
  <c r="K1824" i="4"/>
  <c r="L1824" i="4" s="1"/>
  <c r="K194" i="4"/>
  <c r="L194" i="4" s="1"/>
  <c r="K1054" i="4"/>
  <c r="L1054" i="4" s="1"/>
  <c r="K1765" i="4"/>
  <c r="L1765" i="4" s="1"/>
  <c r="K627" i="4"/>
  <c r="L627" i="4" s="1"/>
  <c r="K1462" i="4"/>
  <c r="L1462" i="4" s="1"/>
  <c r="K1206" i="4"/>
  <c r="L1206" i="4" s="1"/>
  <c r="K580" i="4"/>
  <c r="L580" i="4" s="1"/>
  <c r="K354" i="4"/>
  <c r="L354" i="4" s="1"/>
  <c r="K1043" i="4"/>
  <c r="L1043" i="4" s="1"/>
  <c r="K1968" i="4"/>
  <c r="L1968" i="4" s="1"/>
  <c r="K1712" i="4"/>
  <c r="L1712" i="4" s="1"/>
  <c r="K1391" i="4"/>
  <c r="L1391" i="4" s="1"/>
  <c r="K1334" i="4"/>
  <c r="L1334" i="4" s="1"/>
  <c r="K1931" i="4"/>
  <c r="L1931" i="4" s="1"/>
  <c r="K1163" i="4"/>
  <c r="L1163" i="4" s="1"/>
  <c r="K907" i="4"/>
  <c r="L907" i="4" s="1"/>
  <c r="K1960" i="4"/>
  <c r="L1960" i="4" s="1"/>
  <c r="K1035" i="4"/>
  <c r="L1035" i="4" s="1"/>
  <c r="K1993" i="4"/>
  <c r="L1993" i="4" s="1"/>
  <c r="K1832" i="4"/>
  <c r="L1832" i="4" s="1"/>
  <c r="K889" i="4"/>
  <c r="L889" i="4" s="1"/>
  <c r="K1563" i="4"/>
  <c r="L1563" i="4" s="1"/>
  <c r="K1295" i="4"/>
  <c r="L1295" i="4" s="1"/>
  <c r="K1437" i="4"/>
  <c r="L1437" i="4" s="1"/>
  <c r="K612" i="4"/>
  <c r="L612" i="4" s="1"/>
  <c r="K1202" i="4"/>
  <c r="L1202" i="4" s="1"/>
  <c r="K1351" i="4"/>
  <c r="L1351" i="4" s="1"/>
  <c r="K782" i="4"/>
  <c r="L782" i="4" s="1"/>
  <c r="K2005" i="4"/>
  <c r="L2005" i="4" s="1"/>
  <c r="K1635" i="4"/>
  <c r="L1635" i="4" s="1"/>
  <c r="K1322" i="4"/>
  <c r="L1322" i="4" s="1"/>
  <c r="K1857" i="4"/>
  <c r="L1857" i="4" s="1"/>
  <c r="K1670" i="4"/>
  <c r="L1670" i="4" s="1"/>
  <c r="K1414" i="4"/>
  <c r="L1414" i="4" s="1"/>
  <c r="K1556" i="4"/>
  <c r="L1556" i="4" s="1"/>
  <c r="K1300" i="4"/>
  <c r="L1300" i="4" s="1"/>
  <c r="K1022" i="4"/>
  <c r="L1022" i="4" s="1"/>
  <c r="K1818" i="4"/>
  <c r="L1818" i="4" s="1"/>
  <c r="K1585" i="4"/>
  <c r="L1585" i="4" s="1"/>
  <c r="K501" i="4"/>
  <c r="L501" i="4" s="1"/>
  <c r="K573" i="4"/>
  <c r="L573" i="4" s="1"/>
  <c r="K317" i="4"/>
  <c r="L317" i="4" s="1"/>
  <c r="K1995" i="4"/>
  <c r="L1995" i="4" s="1"/>
  <c r="K971" i="4"/>
  <c r="L971" i="4" s="1"/>
  <c r="K1000" i="4"/>
  <c r="L1000" i="4" s="1"/>
  <c r="K1447" i="4"/>
  <c r="L1447" i="4" s="1"/>
  <c r="K679" i="4"/>
  <c r="L679" i="4" s="1"/>
  <c r="K1953" i="4"/>
  <c r="L1953" i="4" s="1"/>
  <c r="K1823" i="4"/>
  <c r="L1823" i="4" s="1"/>
  <c r="K1055" i="4"/>
  <c r="L1055" i="4" s="1"/>
  <c r="K1766" i="4"/>
  <c r="L1766" i="4" s="1"/>
  <c r="K1908" i="4"/>
  <c r="L1908" i="4" s="1"/>
  <c r="K1794" i="4"/>
  <c r="L1794" i="4" s="1"/>
  <c r="K1282" i="4"/>
  <c r="L1282" i="4" s="1"/>
  <c r="K258" i="4"/>
  <c r="L258" i="4" s="1"/>
  <c r="K1496" i="4"/>
  <c r="L1496" i="4" s="1"/>
  <c r="K1687" i="4"/>
  <c r="L1687" i="4" s="1"/>
  <c r="K1829" i="4"/>
  <c r="L1829" i="4" s="1"/>
  <c r="K1971" i="4"/>
  <c r="L1971" i="4" s="1"/>
  <c r="K1459" i="4"/>
  <c r="L1459" i="4" s="1"/>
  <c r="K947" i="4"/>
  <c r="L947" i="4" s="1"/>
  <c r="K179" i="4"/>
  <c r="L179" i="4" s="1"/>
  <c r="K1010" i="4"/>
  <c r="L1010" i="4" s="1"/>
  <c r="K242" i="4"/>
  <c r="L242" i="4" s="1"/>
  <c r="K1753" i="4"/>
  <c r="L1753" i="4" s="1"/>
  <c r="K87" i="4"/>
  <c r="L87" i="4" s="1"/>
  <c r="K997" i="4"/>
  <c r="L997" i="4" s="1"/>
  <c r="K738" i="4"/>
  <c r="L738" i="4" s="1"/>
  <c r="K1346" i="4"/>
  <c r="L1346" i="4" s="1"/>
  <c r="K1733" i="4"/>
  <c r="L1733" i="4" s="1"/>
  <c r="K145" i="4"/>
  <c r="L145" i="4" s="1"/>
  <c r="K592" i="4"/>
  <c r="L592" i="4" s="1"/>
  <c r="K336" i="4"/>
  <c r="L336" i="4" s="1"/>
  <c r="K1579" i="4"/>
  <c r="L1579" i="4" s="1"/>
  <c r="K1928" i="4"/>
  <c r="L1928" i="4" s="1"/>
  <c r="K1237" i="4"/>
  <c r="L1237" i="4" s="1"/>
  <c r="K1601" i="4"/>
  <c r="L1601" i="4" s="1"/>
  <c r="K577" i="4"/>
  <c r="L577" i="4" s="1"/>
  <c r="K1792" i="4"/>
  <c r="L1792" i="4" s="1"/>
  <c r="K1727" i="4"/>
  <c r="L1727" i="4" s="1"/>
  <c r="K1926" i="4"/>
  <c r="L1926" i="4" s="1"/>
  <c r="K1044" i="4"/>
  <c r="L1044" i="4" s="1"/>
  <c r="K987" i="4"/>
  <c r="L987" i="4" s="1"/>
  <c r="K1932" i="4"/>
  <c r="L1932" i="4" s="1"/>
  <c r="K1910" i="4"/>
  <c r="L1910" i="4" s="1"/>
  <c r="K1597" i="4"/>
  <c r="L1597" i="4" s="1"/>
  <c r="K658" i="4"/>
  <c r="L658" i="4" s="1"/>
  <c r="K1768" i="4"/>
  <c r="L1768" i="4" s="1"/>
  <c r="K1376" i="4"/>
  <c r="L1376" i="4" s="1"/>
  <c r="K1175" i="4"/>
  <c r="L1175" i="4" s="1"/>
  <c r="K1826" i="4"/>
  <c r="L1826" i="4" s="1"/>
  <c r="K792" i="4"/>
  <c r="L792" i="4" s="1"/>
  <c r="K983" i="4"/>
  <c r="L983" i="4" s="1"/>
  <c r="K67" i="4"/>
  <c r="L67" i="4" s="1"/>
  <c r="K1681" i="4"/>
  <c r="L1681" i="4" s="1"/>
  <c r="I15" i="4"/>
  <c r="I13" i="4"/>
  <c r="K13" i="4" s="1"/>
  <c r="I12" i="4"/>
  <c r="I784" i="4" l="1"/>
  <c r="K784" i="4" s="1"/>
  <c r="L784" i="4" s="1"/>
  <c r="I517" i="4"/>
  <c r="K517" i="4" s="1"/>
  <c r="L517" i="4" s="1"/>
  <c r="I25" i="4"/>
  <c r="K25" i="4" s="1"/>
  <c r="L25" i="4" s="1"/>
  <c r="K1943" i="4"/>
  <c r="L1943" i="4" s="1"/>
  <c r="I28" i="4"/>
  <c r="K28" i="4" s="1"/>
  <c r="L28" i="4" s="1"/>
  <c r="I182" i="4"/>
  <c r="K182" i="4" s="1"/>
  <c r="L182" i="4" s="1"/>
  <c r="I1025" i="4"/>
  <c r="I17" i="4"/>
  <c r="I703" i="4"/>
  <c r="K703" i="4" s="1"/>
  <c r="L703" i="4" s="1"/>
  <c r="I632" i="4"/>
  <c r="K632" i="4" s="1"/>
  <c r="L632" i="4" s="1"/>
  <c r="I601" i="4"/>
  <c r="K601" i="4" s="1"/>
  <c r="L601" i="4" s="1"/>
  <c r="I328" i="4"/>
  <c r="K328" i="4" s="1"/>
  <c r="L328" i="4" s="1"/>
  <c r="I1362" i="4"/>
  <c r="I1294" i="4"/>
  <c r="K1294" i="4" s="1"/>
  <c r="L1294" i="4" s="1"/>
  <c r="I180" i="4"/>
  <c r="K180" i="4" s="1"/>
  <c r="L180" i="4" s="1"/>
  <c r="I262" i="4"/>
  <c r="K262" i="4" s="1"/>
  <c r="L262" i="4" s="1"/>
  <c r="I919" i="4"/>
  <c r="K919" i="4" s="1"/>
  <c r="L919" i="4" s="1"/>
  <c r="I552" i="4"/>
  <c r="K552" i="4" s="1"/>
  <c r="L552" i="4" s="1"/>
  <c r="I406" i="4"/>
  <c r="K406" i="4" s="1"/>
  <c r="L406" i="4" s="1"/>
  <c r="I805" i="4"/>
  <c r="K805" i="4" s="1"/>
  <c r="L805" i="4" s="1"/>
  <c r="I1722" i="4"/>
  <c r="K1722" i="4" s="1"/>
  <c r="L1722" i="4" s="1"/>
  <c r="I278" i="4"/>
  <c r="K278" i="4" s="1"/>
  <c r="L278" i="4" s="1"/>
  <c r="I176" i="4"/>
  <c r="K176" i="4" s="1"/>
  <c r="L176" i="4" s="1"/>
  <c r="I865" i="4"/>
  <c r="K865" i="4" s="1"/>
  <c r="L865" i="4" s="1"/>
  <c r="I879" i="4"/>
  <c r="K879" i="4" s="1"/>
  <c r="L879" i="4" s="1"/>
  <c r="I226" i="4"/>
  <c r="I740" i="4"/>
  <c r="K740" i="4" s="1"/>
  <c r="L740" i="4" s="1"/>
  <c r="I1162" i="4"/>
  <c r="K1162" i="4" s="1"/>
  <c r="L1162" i="4" s="1"/>
  <c r="I995" i="4"/>
  <c r="K995" i="4" s="1"/>
  <c r="L995" i="4" s="1"/>
  <c r="I153" i="4"/>
  <c r="I297" i="4"/>
  <c r="I1082" i="4"/>
  <c r="K1082" i="4" s="1"/>
  <c r="L1082" i="4" s="1"/>
  <c r="I721" i="4"/>
  <c r="K721" i="4" s="1"/>
  <c r="L721" i="4" s="1"/>
  <c r="I826" i="4"/>
  <c r="K826" i="4" s="1"/>
  <c r="L826" i="4" s="1"/>
  <c r="I487" i="4"/>
  <c r="K487" i="4" s="1"/>
  <c r="L487" i="4" s="1"/>
  <c r="I791" i="4"/>
  <c r="K791" i="4" s="1"/>
  <c r="L791" i="4" s="1"/>
  <c r="I1045" i="4"/>
  <c r="K1045" i="4" s="1"/>
  <c r="L1045" i="4" s="1"/>
  <c r="I664" i="4"/>
  <c r="K664" i="4" s="1"/>
  <c r="L664" i="4" s="1"/>
  <c r="I14" i="4"/>
  <c r="I96" i="4"/>
  <c r="K96" i="4" s="1"/>
  <c r="L96" i="4" s="1"/>
  <c r="I486" i="4"/>
  <c r="K486" i="4" s="1"/>
  <c r="L486" i="4" s="1"/>
  <c r="I425" i="4"/>
  <c r="K425" i="4" s="1"/>
  <c r="L425" i="4" s="1"/>
  <c r="I1195" i="4"/>
  <c r="K1195" i="4" s="1"/>
  <c r="L1195" i="4" s="1"/>
  <c r="I1242" i="4"/>
  <c r="K1242" i="4" s="1"/>
  <c r="L1242" i="4" s="1"/>
  <c r="I1547" i="4"/>
  <c r="K1547" i="4" s="1"/>
  <c r="L1547" i="4" s="1"/>
  <c r="I1246" i="4"/>
  <c r="K1246" i="4" s="1"/>
  <c r="L1246" i="4" s="1"/>
  <c r="I697" i="4"/>
  <c r="I201" i="4"/>
  <c r="K201" i="4" s="1"/>
  <c r="L201" i="4" s="1"/>
  <c r="I2006" i="4"/>
  <c r="K2006" i="4" s="1"/>
  <c r="L2006" i="4" s="1"/>
  <c r="I968" i="4"/>
  <c r="K968" i="4" s="1"/>
  <c r="L968" i="4" s="1"/>
  <c r="I379" i="4"/>
  <c r="K379" i="4" s="1"/>
  <c r="L379" i="4" s="1"/>
  <c r="I768" i="4"/>
  <c r="K768" i="4" s="1"/>
  <c r="L768" i="4" s="1"/>
  <c r="I461" i="4"/>
  <c r="I1658" i="4"/>
  <c r="K1658" i="4" s="1"/>
  <c r="L1658" i="4" s="1"/>
  <c r="I1370" i="4"/>
  <c r="K1370" i="4" s="1"/>
  <c r="L1370" i="4" s="1"/>
  <c r="I420" i="4"/>
  <c r="K420" i="4" s="1"/>
  <c r="L420" i="4" s="1"/>
  <c r="I480" i="4"/>
  <c r="K480" i="4" s="1"/>
  <c r="L480" i="4" s="1"/>
  <c r="I320" i="4"/>
  <c r="K320" i="4" s="1"/>
  <c r="L320" i="4" s="1"/>
  <c r="I1978" i="4"/>
  <c r="K1978" i="4" s="1"/>
  <c r="L1978" i="4" s="1"/>
  <c r="I1120" i="4"/>
  <c r="K1120" i="4" s="1"/>
  <c r="L1120" i="4" s="1"/>
  <c r="I414" i="4"/>
  <c r="I894" i="4"/>
  <c r="K894" i="4" s="1"/>
  <c r="L894" i="4" s="1"/>
  <c r="I510" i="4"/>
  <c r="I574" i="4"/>
  <c r="K574" i="4" s="1"/>
  <c r="L574" i="4" s="1"/>
  <c r="I157" i="4"/>
  <c r="K157" i="4" s="1"/>
  <c r="L157" i="4" s="1"/>
  <c r="I690" i="4"/>
  <c r="K690" i="4" s="1"/>
  <c r="L690" i="4" s="1"/>
  <c r="I836" i="4"/>
  <c r="K836" i="4" s="1"/>
  <c r="L836" i="4" s="1"/>
  <c r="I1177" i="4"/>
  <c r="K1177" i="4" s="1"/>
  <c r="L1177" i="4" s="1"/>
  <c r="I1259" i="4"/>
  <c r="K1259" i="4" s="1"/>
  <c r="L1259" i="4" s="1"/>
  <c r="I353" i="4"/>
  <c r="K353" i="4" s="1"/>
  <c r="L353" i="4" s="1"/>
  <c r="I1266" i="4"/>
  <c r="I472" i="4"/>
  <c r="K472" i="4" s="1"/>
  <c r="L472" i="4" s="1"/>
  <c r="K1752" i="4"/>
  <c r="L1752" i="4" s="1"/>
  <c r="K362" i="4"/>
  <c r="L362" i="4" s="1"/>
  <c r="I639" i="4"/>
  <c r="K639" i="4" s="1"/>
  <c r="L639" i="4" s="1"/>
  <c r="I475" i="4"/>
  <c r="K475" i="4" s="1"/>
  <c r="L475" i="4" s="1"/>
  <c r="I326" i="4"/>
  <c r="K326" i="4" s="1"/>
  <c r="L326" i="4" s="1"/>
  <c r="I24" i="4"/>
  <c r="K24" i="4" s="1"/>
  <c r="L24" i="4" s="1"/>
  <c r="I86" i="4"/>
  <c r="K86" i="4" s="1"/>
  <c r="L86" i="4" s="1"/>
  <c r="I1525" i="4"/>
  <c r="K1525" i="4" s="1"/>
  <c r="L1525" i="4" s="1"/>
  <c r="I443" i="4"/>
  <c r="K443" i="4" s="1"/>
  <c r="L443" i="4" s="1"/>
  <c r="I1331" i="4"/>
  <c r="K1331" i="4" s="1"/>
  <c r="L1331" i="4" s="1"/>
  <c r="I172" i="4"/>
  <c r="K172" i="4" s="1"/>
  <c r="L172" i="4" s="1"/>
  <c r="I344" i="4"/>
  <c r="K344" i="4" s="1"/>
  <c r="L344" i="4" s="1"/>
  <c r="I468" i="4"/>
  <c r="K468" i="4" s="1"/>
  <c r="L468" i="4" s="1"/>
  <c r="K1524" i="4"/>
  <c r="L1524" i="4" s="1"/>
  <c r="K1620" i="4"/>
  <c r="L1620" i="4" s="1"/>
  <c r="K378" i="4"/>
  <c r="L378" i="4" s="1"/>
  <c r="I524" i="4"/>
  <c r="K524" i="4" s="1"/>
  <c r="L524" i="4" s="1"/>
  <c r="I1067" i="4"/>
  <c r="K1067" i="4" s="1"/>
  <c r="L1067" i="4" s="1"/>
  <c r="I276" i="4"/>
  <c r="K276" i="4" s="1"/>
  <c r="L276" i="4" s="1"/>
  <c r="I692" i="4"/>
  <c r="K692" i="4" s="1"/>
  <c r="L692" i="4" s="1"/>
  <c r="I844" i="4"/>
  <c r="K844" i="4" s="1"/>
  <c r="L844" i="4" s="1"/>
  <c r="I476" i="4"/>
  <c r="K476" i="4" s="1"/>
  <c r="L476" i="4" s="1"/>
  <c r="I864" i="4"/>
  <c r="K864" i="4" s="1"/>
  <c r="L864" i="4" s="1"/>
  <c r="I1332" i="4"/>
  <c r="K1332" i="4" s="1"/>
  <c r="L1332" i="4" s="1"/>
  <c r="I1330" i="4"/>
  <c r="K1330" i="4" s="1"/>
  <c r="L1330" i="4" s="1"/>
  <c r="I777" i="4"/>
  <c r="K777" i="4" s="1"/>
  <c r="L777" i="4" s="1"/>
  <c r="I74" i="4"/>
  <c r="K74" i="4" s="1"/>
  <c r="L74" i="4" s="1"/>
  <c r="I1185" i="4"/>
  <c r="K1185" i="4" s="1"/>
  <c r="L1185" i="4" s="1"/>
  <c r="I678" i="4"/>
  <c r="K678" i="4" s="1"/>
  <c r="L678" i="4" s="1"/>
  <c r="I761" i="4"/>
  <c r="K761" i="4" s="1"/>
  <c r="L761" i="4" s="1"/>
  <c r="I331" i="4"/>
  <c r="K331" i="4" s="1"/>
  <c r="L331" i="4" s="1"/>
  <c r="I257" i="4"/>
  <c r="K257" i="4" s="1"/>
  <c r="L257" i="4" s="1"/>
  <c r="I876" i="4"/>
  <c r="K876" i="4" s="1"/>
  <c r="L876" i="4" s="1"/>
  <c r="I728" i="4"/>
  <c r="K728" i="4" s="1"/>
  <c r="L728" i="4" s="1"/>
  <c r="I714" i="4"/>
  <c r="K714" i="4" s="1"/>
  <c r="L714" i="4" s="1"/>
  <c r="I304" i="4"/>
  <c r="K304" i="4" s="1"/>
  <c r="L304" i="4" s="1"/>
  <c r="I1181" i="4"/>
  <c r="K1181" i="4" s="1"/>
  <c r="L1181" i="4" s="1"/>
  <c r="I610" i="4"/>
  <c r="K610" i="4" s="1"/>
  <c r="L610" i="4" s="1"/>
  <c r="I656" i="4"/>
  <c r="K656" i="4" s="1"/>
  <c r="L656" i="4" s="1"/>
  <c r="I235" i="4"/>
  <c r="K235" i="4" s="1"/>
  <c r="L235" i="4" s="1"/>
  <c r="I691" i="4"/>
  <c r="K691" i="4" s="1"/>
  <c r="L691" i="4" s="1"/>
  <c r="I139" i="4"/>
  <c r="K139" i="4" s="1"/>
  <c r="L139" i="4" s="1"/>
  <c r="I421" i="4"/>
  <c r="K421" i="4" s="1"/>
  <c r="L421" i="4" s="1"/>
  <c r="I668" i="4"/>
  <c r="K668" i="4" s="1"/>
  <c r="L668" i="4" s="1"/>
  <c r="I1472" i="4"/>
  <c r="K1472" i="4" s="1"/>
  <c r="L1472" i="4" s="1"/>
  <c r="I1401" i="4"/>
  <c r="K1401" i="4" s="1"/>
  <c r="L1401" i="4" s="1"/>
  <c r="I674" i="4"/>
  <c r="K674" i="4" s="1"/>
  <c r="L674" i="4" s="1"/>
  <c r="I1124" i="4"/>
  <c r="K1124" i="4" s="1"/>
  <c r="L1124" i="4" s="1"/>
  <c r="I780" i="4"/>
  <c r="K780" i="4" s="1"/>
  <c r="L780" i="4" s="1"/>
  <c r="I906" i="4"/>
  <c r="K906" i="4" s="1"/>
  <c r="L906" i="4" s="1"/>
  <c r="I1688" i="4"/>
  <c r="K1688" i="4" s="1"/>
  <c r="L1688" i="4" s="1"/>
  <c r="I707" i="4"/>
  <c r="K707" i="4" s="1"/>
  <c r="L707" i="4" s="1"/>
  <c r="I268" i="4"/>
  <c r="K268" i="4" s="1"/>
  <c r="L268" i="4" s="1"/>
  <c r="I393" i="4"/>
  <c r="K393" i="4" s="1"/>
  <c r="L393" i="4" s="1"/>
  <c r="I1164" i="4"/>
  <c r="K1164" i="4" s="1"/>
  <c r="L1164" i="4" s="1"/>
  <c r="I134" i="4"/>
  <c r="K134" i="4" s="1"/>
  <c r="L134" i="4" s="1"/>
  <c r="I481" i="4"/>
  <c r="K481" i="4" s="1"/>
  <c r="L481" i="4" s="1"/>
  <c r="I951" i="4"/>
  <c r="K951" i="4" s="1"/>
  <c r="L951" i="4" s="1"/>
  <c r="I1512" i="4"/>
  <c r="K1512" i="4" s="1"/>
  <c r="L1512" i="4" s="1"/>
  <c r="I217" i="4"/>
  <c r="K217" i="4" s="1"/>
  <c r="L217" i="4" s="1"/>
  <c r="I584" i="4"/>
  <c r="K584" i="4" s="1"/>
  <c r="L584" i="4" s="1"/>
  <c r="I1817" i="4"/>
  <c r="K1817" i="4" s="1"/>
  <c r="L1817" i="4" s="1"/>
  <c r="I1094" i="4"/>
  <c r="K1094" i="4" s="1"/>
  <c r="L1094" i="4" s="1"/>
  <c r="I107" i="4"/>
  <c r="K107" i="4" s="1"/>
  <c r="L107" i="4" s="1"/>
  <c r="I48" i="4"/>
  <c r="K48" i="4" s="1"/>
  <c r="L48" i="4" s="1"/>
  <c r="I364" i="4"/>
  <c r="K364" i="4" s="1"/>
  <c r="L364" i="4" s="1"/>
  <c r="I820" i="4"/>
  <c r="K820" i="4" s="1"/>
  <c r="L820" i="4" s="1"/>
  <c r="I514" i="4"/>
  <c r="K514" i="4" s="1"/>
  <c r="L514" i="4" s="1"/>
  <c r="I765" i="4"/>
  <c r="K765" i="4" s="1"/>
  <c r="L765" i="4" s="1"/>
  <c r="I758" i="4"/>
  <c r="I749" i="4"/>
  <c r="K749" i="4" s="1"/>
  <c r="L749" i="4" s="1"/>
  <c r="I736" i="4"/>
  <c r="K736" i="4" s="1"/>
  <c r="L736" i="4" s="1"/>
  <c r="I958" i="4"/>
  <c r="K958" i="4" s="1"/>
  <c r="L958" i="4" s="1"/>
  <c r="I484" i="4"/>
  <c r="K484" i="4" s="1"/>
  <c r="L484" i="4" s="1"/>
  <c r="I1438" i="4"/>
  <c r="K1438" i="4" s="1"/>
  <c r="L1438" i="4" s="1"/>
  <c r="I1409" i="4"/>
  <c r="K1409" i="4" s="1"/>
  <c r="L1409" i="4" s="1"/>
  <c r="K64" i="4"/>
  <c r="L64" i="4" s="1"/>
  <c r="K105" i="4"/>
  <c r="L105" i="4" s="1"/>
  <c r="K776" i="4"/>
  <c r="L776" i="4" s="1"/>
  <c r="I704" i="4"/>
  <c r="K704" i="4" s="1"/>
  <c r="L704" i="4" s="1"/>
  <c r="I159" i="4"/>
  <c r="K159" i="4" s="1"/>
  <c r="L159" i="4" s="1"/>
  <c r="I621" i="4"/>
  <c r="K621" i="4" s="1"/>
  <c r="L621" i="4" s="1"/>
  <c r="K440" i="4"/>
  <c r="L440" i="4" s="1"/>
  <c r="K1407" i="4"/>
  <c r="L1407" i="4" s="1"/>
  <c r="I236" i="4"/>
  <c r="K236" i="4" s="1"/>
  <c r="L236" i="4" s="1"/>
  <c r="I120" i="4"/>
  <c r="K120" i="4" s="1"/>
  <c r="L120" i="4" s="1"/>
  <c r="I20" i="4"/>
  <c r="K20" i="4" s="1"/>
  <c r="L20" i="4" s="1"/>
  <c r="I901" i="4"/>
  <c r="K901" i="4" s="1"/>
  <c r="L901" i="4" s="1"/>
  <c r="I528" i="4"/>
  <c r="K528" i="4" s="1"/>
  <c r="L528" i="4" s="1"/>
  <c r="I1065" i="4"/>
  <c r="K1065" i="4" s="1"/>
  <c r="L1065" i="4" s="1"/>
  <c r="I799" i="4"/>
  <c r="K799" i="4" s="1"/>
  <c r="L799" i="4" s="1"/>
  <c r="I772" i="4"/>
  <c r="K772" i="4" s="1"/>
  <c r="L772" i="4" s="1"/>
  <c r="I746" i="4"/>
  <c r="K746" i="4" s="1"/>
  <c r="L746" i="4" s="1"/>
  <c r="I1169" i="4"/>
  <c r="K1169" i="4" s="1"/>
  <c r="L1169" i="4" s="1"/>
  <c r="I1360" i="4"/>
  <c r="K1360" i="4" s="1"/>
  <c r="L1360" i="4" s="1"/>
  <c r="I1384" i="4"/>
  <c r="K1384" i="4" s="1"/>
  <c r="L1384" i="4" s="1"/>
  <c r="I1676" i="4"/>
  <c r="K1676" i="4" s="1"/>
  <c r="L1676" i="4" s="1"/>
  <c r="I130" i="4"/>
  <c r="K130" i="4" s="1"/>
  <c r="L130" i="4" s="1"/>
  <c r="I451" i="4"/>
  <c r="K451" i="4" s="1"/>
  <c r="L451" i="4" s="1"/>
  <c r="I305" i="4"/>
  <c r="K305" i="4" s="1"/>
  <c r="L305" i="4" s="1"/>
  <c r="K745" i="4"/>
  <c r="L745" i="4" s="1"/>
  <c r="K1263" i="4"/>
  <c r="L1263" i="4" s="1"/>
  <c r="I1713" i="4"/>
  <c r="K1713" i="4" s="1"/>
  <c r="L1713" i="4" s="1"/>
  <c r="I681" i="4"/>
  <c r="K681" i="4" s="1"/>
  <c r="L681" i="4" s="1"/>
  <c r="I88" i="4"/>
  <c r="K88" i="4" s="1"/>
  <c r="L88" i="4" s="1"/>
  <c r="I239" i="4"/>
  <c r="K239" i="4" s="1"/>
  <c r="L239" i="4" s="1"/>
  <c r="I457" i="4"/>
  <c r="K457" i="4" s="1"/>
  <c r="L457" i="4" s="1"/>
  <c r="I244" i="4"/>
  <c r="K244" i="4" s="1"/>
  <c r="L244" i="4" s="1"/>
  <c r="I377" i="4"/>
  <c r="K377" i="4" s="1"/>
  <c r="L377" i="4" s="1"/>
  <c r="I218" i="4"/>
  <c r="K218" i="4" s="1"/>
  <c r="L218" i="4" s="1"/>
  <c r="I1444" i="4"/>
  <c r="K1444" i="4" s="1"/>
  <c r="L1444" i="4" s="1"/>
  <c r="I357" i="4"/>
  <c r="K357" i="4" s="1"/>
  <c r="L357" i="4" s="1"/>
  <c r="I426" i="4"/>
  <c r="K426" i="4" s="1"/>
  <c r="L426" i="4" s="1"/>
  <c r="I108" i="4"/>
  <c r="K108" i="4" s="1"/>
  <c r="L108" i="4" s="1"/>
  <c r="I1854" i="4"/>
  <c r="K1854" i="4" s="1"/>
  <c r="L1854" i="4" s="1"/>
  <c r="I500" i="4"/>
  <c r="K500" i="4" s="1"/>
  <c r="L500" i="4" s="1"/>
  <c r="I978" i="4"/>
  <c r="K978" i="4" s="1"/>
  <c r="L978" i="4" s="1"/>
  <c r="I1643" i="4"/>
  <c r="K1643" i="4" s="1"/>
  <c r="L1643" i="4" s="1"/>
  <c r="I1070" i="4"/>
  <c r="K1070" i="4" s="1"/>
  <c r="L1070" i="4" s="1"/>
  <c r="I1557" i="4"/>
  <c r="K1557" i="4" s="1"/>
  <c r="L1557" i="4" s="1"/>
  <c r="I1098" i="4"/>
  <c r="K1098" i="4" s="1"/>
  <c r="L1098" i="4" s="1"/>
  <c r="I789" i="4"/>
  <c r="K789" i="4" s="1"/>
  <c r="L789" i="4" s="1"/>
  <c r="I1305" i="4"/>
  <c r="K1305" i="4" s="1"/>
  <c r="L1305" i="4" s="1"/>
  <c r="I1139" i="4"/>
  <c r="K1139" i="4" s="1"/>
  <c r="L1139" i="4" s="1"/>
  <c r="I1258" i="4"/>
  <c r="K1258" i="4" s="1"/>
  <c r="L1258" i="4" s="1"/>
  <c r="I989" i="4"/>
  <c r="K989" i="4" s="1"/>
  <c r="L989" i="4" s="1"/>
  <c r="I446" i="4"/>
  <c r="K446" i="4" s="1"/>
  <c r="L446" i="4" s="1"/>
  <c r="I1034" i="4"/>
  <c r="K1034" i="4" s="1"/>
  <c r="L1034" i="4" s="1"/>
  <c r="I684" i="4"/>
  <c r="K684" i="4" s="1"/>
  <c r="L684" i="4" s="1"/>
  <c r="I935" i="4"/>
  <c r="K935" i="4" s="1"/>
  <c r="L935" i="4" s="1"/>
  <c r="I1313" i="4"/>
  <c r="K1313" i="4" s="1"/>
  <c r="L1313" i="4" s="1"/>
  <c r="I441" i="4"/>
  <c r="K441" i="4" s="1"/>
  <c r="L441" i="4" s="1"/>
  <c r="I781" i="4"/>
  <c r="K781" i="4" s="1"/>
  <c r="L781" i="4" s="1"/>
  <c r="K1267" i="4"/>
  <c r="L1267" i="4" s="1"/>
  <c r="I549" i="4"/>
  <c r="K549" i="4" s="1"/>
  <c r="L549" i="4" s="1"/>
  <c r="I583" i="4"/>
  <c r="K583" i="4" s="1"/>
  <c r="L583" i="4" s="1"/>
  <c r="I91" i="4"/>
  <c r="K91" i="4" s="1"/>
  <c r="L91" i="4" s="1"/>
  <c r="I1696" i="4"/>
  <c r="K1696" i="4" s="1"/>
  <c r="L1696" i="4" s="1"/>
  <c r="I403" i="4"/>
  <c r="K403" i="4" s="1"/>
  <c r="L403" i="4" s="1"/>
  <c r="I216" i="4"/>
  <c r="K216" i="4" s="1"/>
  <c r="L216" i="4" s="1"/>
  <c r="I996" i="4"/>
  <c r="K996" i="4" s="1"/>
  <c r="L996" i="4" s="1"/>
  <c r="I756" i="4"/>
  <c r="K756" i="4" s="1"/>
  <c r="L756" i="4" s="1"/>
  <c r="I1613" i="4"/>
  <c r="K1613" i="4" s="1"/>
  <c r="L1613" i="4" s="1"/>
  <c r="I1090" i="4"/>
  <c r="K1090" i="4" s="1"/>
  <c r="L1090" i="4" s="1"/>
  <c r="I491" i="4"/>
  <c r="K491" i="4" s="1"/>
  <c r="L491" i="4" s="1"/>
  <c r="I324" i="4"/>
  <c r="K324" i="4" s="1"/>
  <c r="L324" i="4" s="1"/>
  <c r="I852" i="4"/>
  <c r="K852" i="4" s="1"/>
  <c r="L852" i="4" s="1"/>
  <c r="I311" i="4"/>
  <c r="K311" i="4" s="1"/>
  <c r="L311" i="4" s="1"/>
  <c r="I1690" i="4"/>
  <c r="K1690" i="4" s="1"/>
  <c r="L1690" i="4" s="1"/>
  <c r="I1158" i="4"/>
  <c r="K1158" i="4" s="1"/>
  <c r="L1158" i="4" s="1"/>
  <c r="I52" i="4"/>
  <c r="K52" i="4" s="1"/>
  <c r="L52" i="4" s="1"/>
  <c r="I635" i="4"/>
  <c r="K635" i="4" s="1"/>
  <c r="L635" i="4" s="1"/>
  <c r="I260" i="4"/>
  <c r="K260" i="4" s="1"/>
  <c r="L260" i="4" s="1"/>
  <c r="I36" i="4"/>
  <c r="K36" i="4" s="1"/>
  <c r="L36" i="4" s="1"/>
  <c r="I526" i="4"/>
  <c r="K526" i="4" s="1"/>
  <c r="L526" i="4" s="1"/>
  <c r="I897" i="4"/>
  <c r="K897" i="4" s="1"/>
  <c r="L897" i="4" s="1"/>
  <c r="I1143" i="4"/>
  <c r="K1143" i="4" s="1"/>
  <c r="L1143" i="4" s="1"/>
  <c r="I1086" i="4"/>
  <c r="K1086" i="4" s="1"/>
  <c r="L1086" i="4" s="1"/>
  <c r="I392" i="4"/>
  <c r="K392" i="4" s="1"/>
  <c r="L392" i="4" s="1"/>
  <c r="I158" i="4"/>
  <c r="K158" i="4" s="1"/>
  <c r="L158" i="4" s="1"/>
  <c r="I2004" i="4"/>
  <c r="K2004" i="4" s="1"/>
  <c r="L2004" i="4" s="1"/>
  <c r="I1092" i="4"/>
  <c r="K1092" i="4" s="1"/>
  <c r="L1092" i="4" s="1"/>
  <c r="K545" i="4"/>
  <c r="L545" i="4" s="1"/>
  <c r="I46" i="4"/>
  <c r="K46" i="4" s="1"/>
  <c r="L46" i="4" s="1"/>
  <c r="I1483" i="4"/>
  <c r="K1483" i="4" s="1"/>
  <c r="L1483" i="4" s="1"/>
  <c r="I308" i="4"/>
  <c r="K308" i="4" s="1"/>
  <c r="L308" i="4" s="1"/>
  <c r="I1245" i="4"/>
  <c r="K1245" i="4" s="1"/>
  <c r="L1245" i="4" s="1"/>
  <c r="I1122" i="4"/>
  <c r="K1122" i="4" s="1"/>
  <c r="L1122" i="4" s="1"/>
  <c r="I1812" i="4"/>
  <c r="K1812" i="4" s="1"/>
  <c r="L1812" i="4" s="1"/>
  <c r="I119" i="4"/>
  <c r="K119" i="4" s="1"/>
  <c r="L119" i="4" s="1"/>
  <c r="I966" i="4"/>
  <c r="K966" i="4" s="1"/>
  <c r="L966" i="4" s="1"/>
  <c r="I154" i="4"/>
  <c r="K154" i="4" s="1"/>
  <c r="L154" i="4" s="1"/>
  <c r="I310" i="4"/>
  <c r="K310" i="4" s="1"/>
  <c r="L310" i="4" s="1"/>
  <c r="I53" i="4"/>
  <c r="K53" i="4" s="1"/>
  <c r="L53" i="4" s="1"/>
  <c r="I149" i="4"/>
  <c r="K149" i="4" s="1"/>
  <c r="L149" i="4" s="1"/>
  <c r="I873" i="4"/>
  <c r="K873" i="4" s="1"/>
  <c r="L873" i="4" s="1"/>
  <c r="I424" i="4"/>
  <c r="K424" i="4" s="1"/>
  <c r="L424" i="4" s="1"/>
  <c r="I957" i="4"/>
  <c r="K957" i="4" s="1"/>
  <c r="L957" i="4" s="1"/>
  <c r="I129" i="4"/>
  <c r="K129" i="4" s="1"/>
  <c r="L129" i="4" s="1"/>
  <c r="I117" i="4"/>
  <c r="K117" i="4" s="1"/>
  <c r="L117" i="4" s="1"/>
  <c r="I542" i="4"/>
  <c r="K542" i="4" s="1"/>
  <c r="L542" i="4" s="1"/>
  <c r="I286" i="4"/>
  <c r="K286" i="4" s="1"/>
  <c r="L286" i="4" s="1"/>
  <c r="I883" i="4"/>
  <c r="K883" i="4" s="1"/>
  <c r="L883" i="4" s="1"/>
  <c r="I578" i="4"/>
  <c r="K578" i="4" s="1"/>
  <c r="L578" i="4" s="1"/>
  <c r="I65" i="4"/>
  <c r="K65" i="4" s="1"/>
  <c r="L65" i="4" s="1"/>
  <c r="I37" i="4"/>
  <c r="K37" i="4" s="1"/>
  <c r="L37" i="4" s="1"/>
  <c r="I166" i="4"/>
  <c r="K166" i="4" s="1"/>
  <c r="L166" i="4" s="1"/>
  <c r="I280" i="4"/>
  <c r="K280" i="4" s="1"/>
  <c r="L280" i="4" s="1"/>
  <c r="I265" i="4"/>
  <c r="K265" i="4" s="1"/>
  <c r="L265" i="4" s="1"/>
  <c r="I382" i="4"/>
  <c r="K382" i="4" s="1"/>
  <c r="L382" i="4" s="1"/>
  <c r="I1325" i="4"/>
  <c r="K1325" i="4" s="1"/>
  <c r="L1325" i="4" s="1"/>
  <c r="I419" i="4"/>
  <c r="K419" i="4" s="1"/>
  <c r="L419" i="4" s="1"/>
  <c r="I81" i="4"/>
  <c r="K81" i="4" s="1"/>
  <c r="L81" i="4" s="1"/>
  <c r="I636" i="4"/>
  <c r="K636" i="4" s="1"/>
  <c r="L636" i="4" s="1"/>
  <c r="I356" i="4"/>
  <c r="K356" i="4" s="1"/>
  <c r="L356" i="4" s="1"/>
  <c r="I1198" i="4"/>
  <c r="K1198" i="4" s="1"/>
  <c r="L1198" i="4" s="1"/>
  <c r="I611" i="4"/>
  <c r="K611" i="4" s="1"/>
  <c r="L611" i="4" s="1"/>
  <c r="I1595" i="4"/>
  <c r="K1595" i="4" s="1"/>
  <c r="L1595" i="4" s="1"/>
  <c r="I1464" i="4"/>
  <c r="K1464" i="4" s="1"/>
  <c r="L1464" i="4" s="1"/>
  <c r="I676" i="4"/>
  <c r="K676" i="4" s="1"/>
  <c r="L676" i="4" s="1"/>
  <c r="I786" i="4"/>
  <c r="K786" i="4" s="1"/>
  <c r="L786" i="4" s="1"/>
  <c r="I1672" i="4"/>
  <c r="I1051" i="4"/>
  <c r="K1051" i="4" s="1"/>
  <c r="L1051" i="4" s="1"/>
  <c r="I437" i="4"/>
  <c r="K437" i="4" s="1"/>
  <c r="L437" i="4" s="1"/>
  <c r="I214" i="4"/>
  <c r="K214" i="4" s="1"/>
  <c r="L214" i="4" s="1"/>
  <c r="I568" i="4"/>
  <c r="I1182" i="4"/>
  <c r="K1182" i="4" s="1"/>
  <c r="L1182" i="4" s="1"/>
  <c r="I253" i="4"/>
  <c r="K253" i="4" s="1"/>
  <c r="L253" i="4" s="1"/>
  <c r="I519" i="4"/>
  <c r="K519" i="4" s="1"/>
  <c r="L519" i="4" s="1"/>
  <c r="I1461" i="4"/>
  <c r="K1461" i="4" s="1"/>
  <c r="L1461" i="4" s="1"/>
  <c r="I654" i="4"/>
  <c r="K654" i="4" s="1"/>
  <c r="L654" i="4" s="1"/>
  <c r="I32" i="4"/>
  <c r="K32" i="4" s="1"/>
  <c r="L32" i="4" s="1"/>
  <c r="I1157" i="4"/>
  <c r="K1157" i="4" s="1"/>
  <c r="L1157" i="4" s="1"/>
  <c r="I734" i="4"/>
  <c r="K734" i="4" s="1"/>
  <c r="L734" i="4" s="1"/>
  <c r="I1522" i="4"/>
  <c r="K1522" i="4" s="1"/>
  <c r="L1522" i="4" s="1"/>
  <c r="I279" i="4"/>
  <c r="K279" i="4" s="1"/>
  <c r="L279" i="4" s="1"/>
  <c r="I84" i="4"/>
  <c r="K84" i="4" s="1"/>
  <c r="L84" i="4" s="1"/>
  <c r="I90" i="4"/>
  <c r="K90" i="4" s="1"/>
  <c r="L90" i="4" s="1"/>
  <c r="I576" i="4"/>
  <c r="K576" i="4" s="1"/>
  <c r="L576" i="4" s="1"/>
  <c r="I162" i="4"/>
  <c r="K162" i="4" s="1"/>
  <c r="L162" i="4" s="1"/>
  <c r="I1276" i="4"/>
  <c r="K1276" i="4" s="1"/>
  <c r="L1276" i="4" s="1"/>
  <c r="I737" i="4"/>
  <c r="K737" i="4" s="1"/>
  <c r="L737" i="4" s="1"/>
  <c r="I142" i="4"/>
  <c r="K142" i="4" s="1"/>
  <c r="L142" i="4" s="1"/>
  <c r="I1168" i="4"/>
  <c r="K1168" i="4" s="1"/>
  <c r="L1168" i="4" s="1"/>
  <c r="I1321" i="4"/>
  <c r="K1321" i="4" s="1"/>
  <c r="L1321" i="4" s="1"/>
  <c r="I151" i="4"/>
  <c r="K151" i="4" s="1"/>
  <c r="L151" i="4" s="1"/>
  <c r="I471" i="4"/>
  <c r="K471" i="4" s="1"/>
  <c r="L471" i="4" s="1"/>
  <c r="I271" i="4"/>
  <c r="K271" i="4" s="1"/>
  <c r="L271" i="4" s="1"/>
  <c r="I1838" i="4"/>
  <c r="K1838" i="4" s="1"/>
  <c r="L1838" i="4" s="1"/>
  <c r="I394" i="4"/>
  <c r="K394" i="4" s="1"/>
  <c r="L394" i="4" s="1"/>
  <c r="I505" i="4"/>
  <c r="K505" i="4" s="1"/>
  <c r="L505" i="4" s="1"/>
  <c r="I45" i="4"/>
  <c r="K45" i="4" s="1"/>
  <c r="L45" i="4" s="1"/>
  <c r="I687" i="4"/>
  <c r="K687" i="4" s="1"/>
  <c r="L687" i="4" s="1"/>
  <c r="I164" i="4"/>
  <c r="K164" i="4" s="1"/>
  <c r="L164" i="4" s="1"/>
  <c r="I450" i="4"/>
  <c r="K450" i="4" s="1"/>
  <c r="L450" i="4" s="1"/>
  <c r="I1711" i="4"/>
  <c r="K1711" i="4" s="1"/>
  <c r="L1711" i="4" s="1"/>
  <c r="I1223" i="4"/>
  <c r="K1223" i="4" s="1"/>
  <c r="L1223" i="4" s="1"/>
  <c r="I221" i="4"/>
  <c r="K221" i="4" s="1"/>
  <c r="L221" i="4" s="1"/>
  <c r="I1127" i="4"/>
  <c r="K1127" i="4" s="1"/>
  <c r="L1127" i="4" s="1"/>
  <c r="I698" i="4"/>
  <c r="K698" i="4" s="1"/>
  <c r="L698" i="4" s="1"/>
  <c r="I140" i="4"/>
  <c r="K140" i="4" s="1"/>
  <c r="L140" i="4" s="1"/>
  <c r="J1893" i="4"/>
  <c r="K1893" i="4" s="1"/>
  <c r="L1893" i="4" s="1"/>
  <c r="I213" i="4"/>
  <c r="K213" i="4" s="1"/>
  <c r="L213" i="4" s="1"/>
  <c r="I202" i="4"/>
  <c r="K202" i="4" s="1"/>
  <c r="L202" i="4" s="1"/>
  <c r="I1165" i="4"/>
  <c r="K1165" i="4" s="1"/>
  <c r="L1165" i="4" s="1"/>
  <c r="I652" i="4"/>
  <c r="K652" i="4" s="1"/>
  <c r="L652" i="4" s="1"/>
  <c r="J1116" i="4"/>
  <c r="K1116" i="4" s="1"/>
  <c r="L1116" i="4" s="1"/>
  <c r="I810" i="4"/>
  <c r="K810" i="4" s="1"/>
  <c r="L810" i="4" s="1"/>
  <c r="I408" i="4"/>
  <c r="K408" i="4" s="1"/>
  <c r="L408" i="4" s="1"/>
  <c r="K1672" i="4"/>
  <c r="L1672" i="4" s="1"/>
  <c r="J655" i="4"/>
  <c r="K655" i="4" s="1"/>
  <c r="L655" i="4" s="1"/>
  <c r="J400" i="4"/>
  <c r="K400" i="4" s="1"/>
  <c r="L400" i="4" s="1"/>
  <c r="J1707" i="4"/>
  <c r="K1707" i="4" s="1"/>
  <c r="L1707" i="4" s="1"/>
  <c r="J198" i="4"/>
  <c r="K198" i="4" s="1"/>
  <c r="L198" i="4" s="1"/>
  <c r="J1412" i="4"/>
  <c r="K1412" i="4" s="1"/>
  <c r="L1412" i="4" s="1"/>
  <c r="J1303" i="4"/>
  <c r="K1303" i="4" s="1"/>
  <c r="L1303" i="4" s="1"/>
  <c r="J754" i="4"/>
  <c r="K754" i="4" s="1"/>
  <c r="L754" i="4" s="1"/>
  <c r="J680" i="4"/>
  <c r="K680" i="4" s="1"/>
  <c r="L680" i="4" s="1"/>
  <c r="J452" i="4"/>
  <c r="K452" i="4" s="1"/>
  <c r="L452" i="4" s="1"/>
  <c r="J1677" i="4"/>
  <c r="K1677" i="4" s="1"/>
  <c r="L1677" i="4" s="1"/>
  <c r="J1254" i="4"/>
  <c r="K1254" i="4" s="1"/>
  <c r="L1254" i="4" s="1"/>
  <c r="J1559" i="4"/>
  <c r="K1559" i="4" s="1"/>
  <c r="L1559" i="4" s="1"/>
  <c r="I1986" i="4"/>
  <c r="K1986" i="4" s="1"/>
  <c r="L1986" i="4" s="1"/>
  <c r="I254" i="4"/>
  <c r="K254" i="4" s="1"/>
  <c r="L254" i="4" s="1"/>
  <c r="I147" i="4"/>
  <c r="K147" i="4" s="1"/>
  <c r="L147" i="4" s="1"/>
  <c r="K492" i="4"/>
  <c r="L492" i="4" s="1"/>
  <c r="K1577" i="4"/>
  <c r="L1577" i="4" s="1"/>
  <c r="I884" i="4"/>
  <c r="K884" i="4" s="1"/>
  <c r="L884" i="4" s="1"/>
  <c r="I78" i="4"/>
  <c r="K78" i="4" s="1"/>
  <c r="L78" i="4" s="1"/>
  <c r="I1179" i="4"/>
  <c r="K1179" i="4" s="1"/>
  <c r="L1179" i="4" s="1"/>
  <c r="I1170" i="4"/>
  <c r="K1170" i="4" s="1"/>
  <c r="L1170" i="4" s="1"/>
  <c r="I49" i="4"/>
  <c r="K49" i="4" s="1"/>
  <c r="L49" i="4" s="1"/>
  <c r="I513" i="4"/>
  <c r="K513" i="4" s="1"/>
  <c r="L513" i="4" s="1"/>
  <c r="I1017" i="4"/>
  <c r="K1017" i="4" s="1"/>
  <c r="L1017" i="4" s="1"/>
  <c r="I640" i="4"/>
  <c r="K640" i="4" s="1"/>
  <c r="L640" i="4" s="1"/>
  <c r="J369" i="4"/>
  <c r="K369" i="4" s="1"/>
  <c r="L369" i="4" s="1"/>
  <c r="J1636" i="4"/>
  <c r="K1636" i="4" s="1"/>
  <c r="L1636" i="4" s="1"/>
  <c r="J1134" i="4"/>
  <c r="K1134" i="4" s="1"/>
  <c r="L1134" i="4" s="1"/>
  <c r="J1030" i="4"/>
  <c r="K1030" i="4" s="1"/>
  <c r="L1030" i="4" s="1"/>
  <c r="J302" i="4"/>
  <c r="K302" i="4" s="1"/>
  <c r="L302" i="4" s="1"/>
  <c r="J76" i="4"/>
  <c r="K76" i="4" s="1"/>
  <c r="L76" i="4" s="1"/>
  <c r="J922" i="4"/>
  <c r="K922" i="4" s="1"/>
  <c r="L922" i="4" s="1"/>
  <c r="J1448" i="4"/>
  <c r="K1448" i="4" s="1"/>
  <c r="L1448" i="4" s="1"/>
  <c r="J595" i="4"/>
  <c r="K595" i="4" s="1"/>
  <c r="L595" i="4" s="1"/>
  <c r="I588" i="4"/>
  <c r="K588" i="4" s="1"/>
  <c r="L588" i="4" s="1"/>
  <c r="I533" i="4"/>
  <c r="K533" i="4" s="1"/>
  <c r="L533" i="4" s="1"/>
  <c r="I1426" i="4"/>
  <c r="K1426" i="4" s="1"/>
  <c r="L1426" i="4" s="1"/>
  <c r="I625" i="4"/>
  <c r="K625" i="4" s="1"/>
  <c r="L625" i="4" s="1"/>
  <c r="I916" i="4"/>
  <c r="K916" i="4" s="1"/>
  <c r="L916" i="4" s="1"/>
  <c r="J1871" i="4"/>
  <c r="K1871" i="4" s="1"/>
  <c r="L1871" i="4" s="1"/>
  <c r="J55" i="4"/>
  <c r="K55" i="4" s="1"/>
  <c r="L55" i="4" s="1"/>
  <c r="J363" i="4"/>
  <c r="K363" i="4" s="1"/>
  <c r="L363" i="4" s="1"/>
  <c r="I489" i="4"/>
  <c r="K489" i="4" s="1"/>
  <c r="L489" i="4" s="1"/>
  <c r="I648" i="4"/>
  <c r="K648" i="4" s="1"/>
  <c r="L648" i="4" s="1"/>
  <c r="I306" i="4"/>
  <c r="K306" i="4" s="1"/>
  <c r="L306" i="4" s="1"/>
  <c r="I340" i="4"/>
  <c r="K340" i="4" s="1"/>
  <c r="L340" i="4" s="1"/>
  <c r="I434" i="4"/>
  <c r="K434" i="4" s="1"/>
  <c r="L434" i="4" s="1"/>
  <c r="K153" i="4"/>
  <c r="L153" i="4" s="1"/>
  <c r="I459" i="4"/>
  <c r="K459" i="4" s="1"/>
  <c r="L459" i="4" s="1"/>
  <c r="I399" i="4"/>
  <c r="K399" i="4" s="1"/>
  <c r="L399" i="4" s="1"/>
  <c r="J571" i="4"/>
  <c r="K571" i="4" s="1"/>
  <c r="L571" i="4" s="1"/>
  <c r="J1333" i="4"/>
  <c r="K1333" i="4" s="1"/>
  <c r="L1333" i="4" s="1"/>
  <c r="J193" i="4"/>
  <c r="K193" i="4" s="1"/>
  <c r="L193" i="4" s="1"/>
  <c r="J1474" i="4"/>
  <c r="K1474" i="4" s="1"/>
  <c r="L1474" i="4" s="1"/>
  <c r="I856" i="4"/>
  <c r="K856" i="4" s="1"/>
  <c r="L856" i="4" s="1"/>
  <c r="I985" i="4"/>
  <c r="K985" i="4" s="1"/>
  <c r="L985" i="4" s="1"/>
  <c r="K1362" i="4"/>
  <c r="L1362" i="4" s="1"/>
  <c r="I240" i="4"/>
  <c r="K240" i="4" s="1"/>
  <c r="L240" i="4" s="1"/>
  <c r="I31" i="4"/>
  <c r="K31" i="4" s="1"/>
  <c r="L31" i="4" s="1"/>
  <c r="I842" i="4"/>
  <c r="K842" i="4" s="1"/>
  <c r="L842" i="4" s="1"/>
  <c r="I43" i="4"/>
  <c r="K43" i="4" s="1"/>
  <c r="L43" i="4" s="1"/>
  <c r="I29" i="4"/>
  <c r="K29" i="4" s="1"/>
  <c r="L29" i="4" s="1"/>
  <c r="I706" i="4"/>
  <c r="K706" i="4" s="1"/>
  <c r="L706" i="4" s="1"/>
  <c r="J1798" i="4"/>
  <c r="K1798" i="4" s="1"/>
  <c r="L1798" i="4" s="1"/>
  <c r="J1027" i="4"/>
  <c r="K1027" i="4" s="1"/>
  <c r="L1027" i="4" s="1"/>
  <c r="J1705" i="4"/>
  <c r="K1705" i="4" s="1"/>
  <c r="L1705" i="4" s="1"/>
  <c r="J589" i="4"/>
  <c r="K589" i="4" s="1"/>
  <c r="L589" i="4" s="1"/>
  <c r="J1890" i="4"/>
  <c r="K1890" i="4" s="1"/>
  <c r="L1890" i="4" s="1"/>
  <c r="I270" i="4"/>
  <c r="K270" i="4" s="1"/>
  <c r="L270" i="4" s="1"/>
  <c r="I742" i="4"/>
  <c r="K742" i="4" s="1"/>
  <c r="L742" i="4" s="1"/>
  <c r="I416" i="4"/>
  <c r="K416" i="4" s="1"/>
  <c r="L416" i="4" s="1"/>
  <c r="I404" i="4"/>
  <c r="K404" i="4" s="1"/>
  <c r="L404" i="4" s="1"/>
  <c r="J1839" i="4"/>
  <c r="K1839" i="4" s="1"/>
  <c r="L1839" i="4" s="1"/>
  <c r="J1516" i="4"/>
  <c r="K1516" i="4" s="1"/>
  <c r="L1516" i="4" s="1"/>
  <c r="J880" i="4"/>
  <c r="K880" i="4" s="1"/>
  <c r="L880" i="4" s="1"/>
  <c r="J1058" i="4"/>
  <c r="K1058" i="4" s="1"/>
  <c r="L1058" i="4" s="1"/>
  <c r="I178" i="4"/>
  <c r="K178" i="4" s="1"/>
  <c r="L178" i="4" s="1"/>
  <c r="I460" i="4"/>
  <c r="K460" i="4" s="1"/>
  <c r="L460" i="4" s="1"/>
  <c r="I1738" i="4"/>
  <c r="K1738" i="4" s="1"/>
  <c r="L1738" i="4" s="1"/>
  <c r="I1039" i="4"/>
  <c r="K1039" i="4" s="1"/>
  <c r="L1039" i="4" s="1"/>
  <c r="J992" i="4"/>
  <c r="K992" i="4" s="1"/>
  <c r="L992" i="4" s="1"/>
  <c r="J1490" i="4"/>
  <c r="K1490" i="4" s="1"/>
  <c r="L1490" i="4" s="1"/>
  <c r="J222" i="4"/>
  <c r="K222" i="4" s="1"/>
  <c r="L222" i="4" s="1"/>
  <c r="J1599" i="4"/>
  <c r="K1599" i="4" s="1"/>
  <c r="L1599" i="4" s="1"/>
  <c r="J1882" i="4"/>
  <c r="K1882" i="4" s="1"/>
  <c r="L1882" i="4" s="1"/>
  <c r="J348" i="4"/>
  <c r="K348" i="4" s="1"/>
  <c r="L348" i="4" s="1"/>
  <c r="J398" i="4"/>
  <c r="K398" i="4" s="1"/>
  <c r="L398" i="4" s="1"/>
  <c r="J227" i="4"/>
  <c r="K227" i="4" s="1"/>
  <c r="L227" i="4" s="1"/>
  <c r="J298" i="4"/>
  <c r="K298" i="4" s="1"/>
  <c r="L298" i="4" s="1"/>
  <c r="J199" i="4"/>
  <c r="K199" i="4" s="1"/>
  <c r="L199" i="4" s="1"/>
  <c r="J137" i="4"/>
  <c r="K137" i="4" s="1"/>
  <c r="L137" i="4" s="1"/>
  <c r="J1180" i="4"/>
  <c r="K1180" i="4" s="1"/>
  <c r="L1180" i="4" s="1"/>
  <c r="J196" i="4"/>
  <c r="K196" i="4" s="1"/>
  <c r="L196" i="4" s="1"/>
  <c r="J1278" i="4"/>
  <c r="K1278" i="4" s="1"/>
  <c r="L1278" i="4" s="1"/>
  <c r="J127" i="4"/>
  <c r="K127" i="4" s="1"/>
  <c r="L127" i="4" s="1"/>
  <c r="J26" i="4"/>
  <c r="K26" i="4" s="1"/>
  <c r="L26" i="4" s="1"/>
  <c r="J657" i="4"/>
  <c r="K657" i="4" s="1"/>
  <c r="L657" i="4" s="1"/>
  <c r="J161" i="4"/>
  <c r="K161" i="4" s="1"/>
  <c r="L161" i="4" s="1"/>
  <c r="I564" i="4"/>
  <c r="K564" i="4" s="1"/>
  <c r="L564" i="4" s="1"/>
  <c r="I367" i="4"/>
  <c r="K367" i="4" s="1"/>
  <c r="L367" i="4" s="1"/>
  <c r="I695" i="4"/>
  <c r="K695" i="4" s="1"/>
  <c r="L695" i="4" s="1"/>
  <c r="I41" i="4"/>
  <c r="K41" i="4" s="1"/>
  <c r="L41" i="4" s="1"/>
  <c r="I1402" i="4"/>
  <c r="K1402" i="4" s="1"/>
  <c r="L1402" i="4" s="1"/>
  <c r="I890" i="4"/>
  <c r="K890" i="4" s="1"/>
  <c r="L890" i="4" s="1"/>
  <c r="J1747" i="4"/>
  <c r="K1747" i="4" s="1"/>
  <c r="L1747" i="4" s="1"/>
  <c r="J613" i="4"/>
  <c r="K613" i="4" s="1"/>
  <c r="L613" i="4" s="1"/>
  <c r="J516" i="4"/>
  <c r="K516" i="4" s="1"/>
  <c r="L516" i="4" s="1"/>
  <c r="J412" i="4"/>
  <c r="K412" i="4" s="1"/>
  <c r="L412" i="4" s="1"/>
  <c r="J181" i="4"/>
  <c r="K181" i="4" s="1"/>
  <c r="L181" i="4" s="1"/>
  <c r="J1592" i="4"/>
  <c r="K1592" i="4" s="1"/>
  <c r="L1592" i="4" s="1"/>
  <c r="J593" i="4"/>
  <c r="K593" i="4" s="1"/>
  <c r="L593" i="4" s="1"/>
  <c r="J334" i="4"/>
  <c r="K334" i="4" s="1"/>
  <c r="L334" i="4" s="1"/>
  <c r="J875" i="4"/>
  <c r="K875" i="4" s="1"/>
  <c r="L875" i="4" s="1"/>
  <c r="J313" i="4"/>
  <c r="K313" i="4" s="1"/>
  <c r="L313" i="4" s="1"/>
  <c r="J269" i="4"/>
  <c r="K269" i="4" s="1"/>
  <c r="L269" i="4" s="1"/>
  <c r="I620" i="4"/>
  <c r="K620" i="4" s="1"/>
  <c r="L620" i="4" s="1"/>
  <c r="I318" i="4"/>
  <c r="K318" i="4" s="1"/>
  <c r="L318" i="4" s="1"/>
  <c r="I58" i="4"/>
  <c r="K58" i="4" s="1"/>
  <c r="L58" i="4" s="1"/>
  <c r="I554" i="4"/>
  <c r="K554" i="4" s="1"/>
  <c r="L554" i="4" s="1"/>
  <c r="I1583" i="4"/>
  <c r="K1583" i="4" s="1"/>
  <c r="L1583" i="4" s="1"/>
  <c r="I163" i="4"/>
  <c r="K163" i="4" s="1"/>
  <c r="L163" i="4" s="1"/>
  <c r="I1925" i="4"/>
  <c r="K1925" i="4" s="1"/>
  <c r="L1925" i="4" s="1"/>
  <c r="I1970" i="4"/>
  <c r="K1970" i="4" s="1"/>
  <c r="L1970" i="4" s="1"/>
  <c r="I1611" i="4"/>
  <c r="K1611" i="4" s="1"/>
  <c r="L1611" i="4" s="1"/>
  <c r="I945" i="4"/>
  <c r="K945" i="4" s="1"/>
  <c r="L945" i="4" s="1"/>
  <c r="I790" i="4"/>
  <c r="K790" i="4" s="1"/>
  <c r="L790" i="4" s="1"/>
  <c r="I650" i="4"/>
  <c r="K650" i="4" s="1"/>
  <c r="L650" i="4" s="1"/>
  <c r="I1428" i="4"/>
  <c r="K1428" i="4" s="1"/>
  <c r="L1428" i="4" s="1"/>
  <c r="I778" i="4"/>
  <c r="K778" i="4" s="1"/>
  <c r="L778" i="4" s="1"/>
  <c r="I98" i="4"/>
  <c r="K98" i="4" s="1"/>
  <c r="L98" i="4" s="1"/>
  <c r="J888" i="4"/>
  <c r="K888" i="4" s="1"/>
  <c r="L888" i="4" s="1"/>
  <c r="J1210" i="4"/>
  <c r="K1210" i="4" s="1"/>
  <c r="L1210" i="4" s="1"/>
  <c r="J828" i="4"/>
  <c r="K828" i="4" s="1"/>
  <c r="L828" i="4" s="1"/>
  <c r="J469" i="4"/>
  <c r="K469" i="4" s="1"/>
  <c r="L469" i="4" s="1"/>
  <c r="J1192" i="4"/>
  <c r="K1192" i="4" s="1"/>
  <c r="L1192" i="4" s="1"/>
  <c r="J266" i="4"/>
  <c r="K266" i="4" s="1"/>
  <c r="L266" i="4" s="1"/>
  <c r="J838" i="4"/>
  <c r="K838" i="4" s="1"/>
  <c r="L838" i="4" s="1"/>
  <c r="J1338" i="4"/>
  <c r="K1338" i="4" s="1"/>
  <c r="L1338" i="4" s="1"/>
  <c r="J92" i="4"/>
  <c r="K92" i="4" s="1"/>
  <c r="L92" i="4" s="1"/>
  <c r="K226" i="4"/>
  <c r="L226" i="4" s="1"/>
  <c r="I150" i="4"/>
  <c r="K150" i="4" s="1"/>
  <c r="L150" i="4" s="1"/>
  <c r="K510" i="4"/>
  <c r="L510" i="4" s="1"/>
  <c r="I291" i="4"/>
  <c r="K291" i="4" s="1"/>
  <c r="L291" i="4" s="1"/>
  <c r="K414" i="4"/>
  <c r="L414" i="4" s="1"/>
  <c r="K697" i="4"/>
  <c r="L697" i="4" s="1"/>
  <c r="I212" i="4"/>
  <c r="K212" i="4" s="1"/>
  <c r="L212" i="4" s="1"/>
  <c r="I102" i="4"/>
  <c r="K102" i="4" s="1"/>
  <c r="L102" i="4" s="1"/>
  <c r="I165" i="4"/>
  <c r="K165" i="4" s="1"/>
  <c r="L165" i="4" s="1"/>
  <c r="I1265" i="4"/>
  <c r="K1265" i="4" s="1"/>
  <c r="L1265" i="4" s="1"/>
  <c r="I442" i="4"/>
  <c r="K442" i="4" s="1"/>
  <c r="L442" i="4" s="1"/>
  <c r="I171" i="4"/>
  <c r="K171" i="4" s="1"/>
  <c r="L171" i="4" s="1"/>
  <c r="I696" i="4"/>
  <c r="K696" i="4" s="1"/>
  <c r="L696" i="4" s="1"/>
  <c r="I1637" i="4"/>
  <c r="K1637" i="4" s="1"/>
  <c r="L1637" i="4" s="1"/>
  <c r="I1590" i="4"/>
  <c r="K1590" i="4" s="1"/>
  <c r="L1590" i="4" s="1"/>
  <c r="I315" i="4"/>
  <c r="K315" i="4" s="1"/>
  <c r="L315" i="4" s="1"/>
  <c r="I506" i="4"/>
  <c r="K506" i="4" s="1"/>
  <c r="L506" i="4" s="1"/>
  <c r="I1089" i="4"/>
  <c r="K1089" i="4" s="1"/>
  <c r="L1089" i="4" s="1"/>
  <c r="J1944" i="4"/>
  <c r="K1944" i="4" s="1"/>
  <c r="L1944" i="4" s="1"/>
  <c r="J1344" i="4"/>
  <c r="K1344" i="4" s="1"/>
  <c r="L1344" i="4" s="1"/>
  <c r="J1191" i="4"/>
  <c r="K1191" i="4" s="1"/>
  <c r="L1191" i="4" s="1"/>
  <c r="J1272" i="4"/>
  <c r="K1272" i="4" s="1"/>
  <c r="L1272" i="4" s="1"/>
  <c r="J1201" i="4"/>
  <c r="K1201" i="4" s="1"/>
  <c r="L1201" i="4" s="1"/>
  <c r="J560" i="4"/>
  <c r="K560" i="4" s="1"/>
  <c r="L560" i="4" s="1"/>
  <c r="J963" i="4"/>
  <c r="K963" i="4" s="1"/>
  <c r="L963" i="4" s="1"/>
  <c r="I16" i="4"/>
  <c r="K16" i="4" s="1"/>
  <c r="L16" i="4" s="1"/>
  <c r="I494" i="4"/>
  <c r="K494" i="4" s="1"/>
  <c r="L494" i="4" s="1"/>
  <c r="I855" i="4"/>
  <c r="K855" i="4" s="1"/>
  <c r="L855" i="4" s="1"/>
  <c r="I924" i="4"/>
  <c r="K924" i="4" s="1"/>
  <c r="L924" i="4" s="1"/>
  <c r="I663" i="4"/>
  <c r="K663" i="4" s="1"/>
  <c r="L663" i="4" s="1"/>
  <c r="I541" i="4"/>
  <c r="K541" i="4" s="1"/>
  <c r="L541" i="4" s="1"/>
  <c r="I645" i="4"/>
  <c r="K645" i="4" s="1"/>
  <c r="L645" i="4" s="1"/>
  <c r="I1215" i="4"/>
  <c r="K1215" i="4" s="1"/>
  <c r="L1215" i="4" s="1"/>
  <c r="I341" i="4"/>
  <c r="K341" i="4" s="1"/>
  <c r="L341" i="4" s="1"/>
  <c r="J914" i="4"/>
  <c r="K914" i="4" s="1"/>
  <c r="L914" i="4" s="1"/>
  <c r="J1754" i="4"/>
  <c r="K1754" i="4" s="1"/>
  <c r="L1754" i="4" s="1"/>
  <c r="J309" i="4"/>
  <c r="K309" i="4" s="1"/>
  <c r="L309" i="4" s="1"/>
  <c r="J1807" i="4"/>
  <c r="K1807" i="4" s="1"/>
  <c r="L1807" i="4" s="1"/>
  <c r="J1046" i="4"/>
  <c r="K1046" i="4" s="1"/>
  <c r="L1046" i="4" s="1"/>
  <c r="J38" i="4"/>
  <c r="K38" i="4" s="1"/>
  <c r="L38" i="4" s="1"/>
  <c r="J1716" i="4"/>
  <c r="K1716" i="4" s="1"/>
  <c r="L1716" i="4" s="1"/>
  <c r="J355" i="4"/>
  <c r="K355" i="4" s="1"/>
  <c r="L355" i="4" s="1"/>
  <c r="J407" i="4"/>
  <c r="K407" i="4" s="1"/>
  <c r="L407" i="4" s="1"/>
  <c r="J964" i="4"/>
  <c r="K964" i="4" s="1"/>
  <c r="L964" i="4" s="1"/>
  <c r="J1205" i="4"/>
  <c r="K1205" i="4" s="1"/>
  <c r="L1205" i="4" s="1"/>
  <c r="K297" i="4"/>
  <c r="L297" i="4" s="1"/>
  <c r="K1025" i="4"/>
  <c r="L1025" i="4" s="1"/>
  <c r="J121" i="4"/>
  <c r="K121" i="4" s="1"/>
  <c r="L121" i="4" s="1"/>
  <c r="I118" i="4"/>
  <c r="K118" i="4" s="1"/>
  <c r="L118" i="4" s="1"/>
  <c r="I50" i="4"/>
  <c r="K50" i="4" s="1"/>
  <c r="L50" i="4" s="1"/>
  <c r="I1257" i="4"/>
  <c r="K1257" i="4" s="1"/>
  <c r="L1257" i="4" s="1"/>
  <c r="I1137" i="4"/>
  <c r="K1137" i="4" s="1"/>
  <c r="L1137" i="4" s="1"/>
  <c r="I1504" i="4"/>
  <c r="K1504" i="4" s="1"/>
  <c r="L1504" i="4" s="1"/>
  <c r="I259" i="4"/>
  <c r="K259" i="4" s="1"/>
  <c r="L259" i="4" s="1"/>
  <c r="I1544" i="4"/>
  <c r="K1544" i="4" s="1"/>
  <c r="L1544" i="4" s="1"/>
  <c r="J1567" i="4"/>
  <c r="K1567" i="4" s="1"/>
  <c r="L1567" i="4" s="1"/>
  <c r="J1293" i="4"/>
  <c r="K1293" i="4" s="1"/>
  <c r="L1293" i="4" s="1"/>
  <c r="J405" i="4"/>
  <c r="K405" i="4" s="1"/>
  <c r="L405" i="4" s="1"/>
  <c r="J1980" i="4"/>
  <c r="K1980" i="4" s="1"/>
  <c r="L1980" i="4" s="1"/>
  <c r="J303" i="4"/>
  <c r="K303" i="4" s="1"/>
  <c r="L303" i="4" s="1"/>
  <c r="J812" i="4"/>
  <c r="K812" i="4" s="1"/>
  <c r="L812" i="4" s="1"/>
  <c r="J893" i="4"/>
  <c r="K893" i="4" s="1"/>
  <c r="L893" i="4" s="1"/>
  <c r="J544" i="4"/>
  <c r="K544" i="4" s="1"/>
  <c r="L544" i="4" s="1"/>
  <c r="J616" i="4"/>
  <c r="K616" i="4" s="1"/>
  <c r="L616" i="4" s="1"/>
  <c r="J482" i="4"/>
  <c r="K482" i="4" s="1"/>
  <c r="L482" i="4" s="1"/>
  <c r="J1808" i="4"/>
  <c r="K1808" i="4" s="1"/>
  <c r="L1808" i="4" s="1"/>
  <c r="J912" i="4"/>
  <c r="K912" i="4" s="1"/>
  <c r="L912" i="4" s="1"/>
  <c r="J1037" i="4"/>
  <c r="K1037" i="4" s="1"/>
  <c r="L1037" i="4" s="1"/>
  <c r="J132" i="4"/>
  <c r="K132" i="4" s="1"/>
  <c r="L132" i="4" s="1"/>
  <c r="J292" i="4"/>
  <c r="K292" i="4" s="1"/>
  <c r="L292" i="4" s="1"/>
  <c r="J647" i="4"/>
  <c r="K647" i="4" s="1"/>
  <c r="L647" i="4" s="1"/>
  <c r="J188" i="4"/>
  <c r="K188" i="4" s="1"/>
  <c r="L188" i="4" s="1"/>
  <c r="J316" i="4"/>
  <c r="K316" i="4" s="1"/>
  <c r="L316" i="4" s="1"/>
  <c r="J1692" i="4"/>
  <c r="K1692" i="4" s="1"/>
  <c r="L1692" i="4" s="1"/>
  <c r="J590" i="4"/>
  <c r="K590" i="4" s="1"/>
  <c r="L590" i="4" s="1"/>
  <c r="J1973" i="4"/>
  <c r="K1973" i="4" s="1"/>
  <c r="L1973" i="4" s="1"/>
  <c r="J619" i="4"/>
  <c r="K619" i="4" s="1"/>
  <c r="L619" i="4" s="1"/>
  <c r="J445" i="4"/>
  <c r="K445" i="4" s="1"/>
  <c r="L445" i="4" s="1"/>
  <c r="J720" i="4"/>
  <c r="K720" i="4" s="1"/>
  <c r="L720" i="4" s="1"/>
  <c r="J850" i="4"/>
  <c r="K850" i="4" s="1"/>
  <c r="L850" i="4" s="1"/>
  <c r="J515" i="4"/>
  <c r="K515" i="4" s="1"/>
  <c r="L515" i="4" s="1"/>
  <c r="J190" i="4"/>
  <c r="K190" i="4" s="1"/>
  <c r="L190" i="4" s="1"/>
  <c r="J56" i="4"/>
  <c r="K56" i="4" s="1"/>
  <c r="L56" i="4" s="1"/>
  <c r="J94" i="4"/>
  <c r="K94" i="4" s="1"/>
  <c r="L94" i="4" s="1"/>
  <c r="I160" i="4"/>
  <c r="K160" i="4" s="1"/>
  <c r="L160" i="4" s="1"/>
  <c r="I339" i="4"/>
  <c r="K339" i="4" s="1"/>
  <c r="L339" i="4" s="1"/>
  <c r="I23" i="4"/>
  <c r="K23" i="4" s="1"/>
  <c r="L23" i="4" s="1"/>
  <c r="I1171" i="4"/>
  <c r="K1171" i="4" s="1"/>
  <c r="L1171" i="4" s="1"/>
  <c r="K126" i="4"/>
  <c r="L126" i="4" s="1"/>
  <c r="I238" i="4"/>
  <c r="K238" i="4" s="1"/>
  <c r="L238" i="4" s="1"/>
  <c r="I926" i="4"/>
  <c r="K926" i="4" s="1"/>
  <c r="L926" i="4" s="1"/>
  <c r="I1491" i="4"/>
  <c r="K1491" i="4" s="1"/>
  <c r="L1491" i="4" s="1"/>
  <c r="I296" i="4"/>
  <c r="K296" i="4" s="1"/>
  <c r="L296" i="4" s="1"/>
  <c r="I1465" i="4"/>
  <c r="K1465" i="4" s="1"/>
  <c r="L1465" i="4" s="1"/>
  <c r="I1005" i="4"/>
  <c r="K1005" i="4" s="1"/>
  <c r="L1005" i="4" s="1"/>
  <c r="I822" i="4"/>
  <c r="K822" i="4" s="1"/>
  <c r="L822" i="4" s="1"/>
  <c r="J112" i="4"/>
  <c r="K112" i="4" s="1"/>
  <c r="L112" i="4" s="1"/>
  <c r="J1900" i="4"/>
  <c r="K1900" i="4" s="1"/>
  <c r="L1900" i="4" s="1"/>
  <c r="J1248" i="4"/>
  <c r="K1248" i="4" s="1"/>
  <c r="L1248" i="4" s="1"/>
  <c r="J1357" i="4"/>
  <c r="K1357" i="4" s="1"/>
  <c r="L1357" i="4" s="1"/>
  <c r="J1208" i="4"/>
  <c r="K1208" i="4" s="1"/>
  <c r="L1208" i="4" s="1"/>
  <c r="J779" i="4"/>
  <c r="K779" i="4" s="1"/>
  <c r="L779" i="4" s="1"/>
  <c r="J499" i="4"/>
  <c r="K499" i="4" s="1"/>
  <c r="L499" i="4" s="1"/>
  <c r="J1379" i="4"/>
  <c r="K1379" i="4" s="1"/>
  <c r="L1379" i="4" s="1"/>
  <c r="J1188" i="4"/>
  <c r="K1188" i="4" s="1"/>
  <c r="L1188" i="4" s="1"/>
  <c r="J1320" i="4"/>
  <c r="K1320" i="4" s="1"/>
  <c r="L1320" i="4" s="1"/>
  <c r="J1387" i="4"/>
  <c r="K1387" i="4" s="1"/>
  <c r="L1387" i="4" s="1"/>
  <c r="J518" i="4"/>
  <c r="K518" i="4" s="1"/>
  <c r="L518" i="4" s="1"/>
  <c r="J949" i="4"/>
  <c r="K949" i="4" s="1"/>
  <c r="L949" i="4" s="1"/>
  <c r="J109" i="4"/>
  <c r="K109" i="4" s="1"/>
  <c r="L109" i="4" s="1"/>
  <c r="I327" i="4"/>
  <c r="K327" i="4" s="1"/>
  <c r="L327" i="4" s="1"/>
  <c r="I411" i="4"/>
  <c r="K411" i="4" s="1"/>
  <c r="L411" i="4" s="1"/>
  <c r="I804" i="4"/>
  <c r="K804" i="4" s="1"/>
  <c r="L804" i="4" s="1"/>
  <c r="I733" i="4"/>
  <c r="K733" i="4" s="1"/>
  <c r="L733" i="4" s="1"/>
  <c r="I250" i="4"/>
  <c r="K250" i="4" s="1"/>
  <c r="L250" i="4" s="1"/>
  <c r="I646" i="4"/>
  <c r="K646" i="4" s="1"/>
  <c r="L646" i="4" s="1"/>
  <c r="I572" i="4"/>
  <c r="K572" i="4" s="1"/>
  <c r="L572" i="4" s="1"/>
  <c r="I641" i="4"/>
  <c r="K641" i="4" s="1"/>
  <c r="L641" i="4" s="1"/>
  <c r="K461" i="4"/>
  <c r="L461" i="4" s="1"/>
  <c r="I1326" i="4"/>
  <c r="K1326" i="4" s="1"/>
  <c r="L1326" i="4" s="1"/>
  <c r="I747" i="4"/>
  <c r="K747" i="4" s="1"/>
  <c r="L747" i="4" s="1"/>
  <c r="K1266" i="4"/>
  <c r="L1266" i="4" s="1"/>
  <c r="J744" i="4"/>
  <c r="K744" i="4" s="1"/>
  <c r="L744" i="4" s="1"/>
  <c r="I540" i="4"/>
  <c r="K540" i="4" s="1"/>
  <c r="L540" i="4" s="1"/>
  <c r="I1484" i="4"/>
  <c r="K1484" i="4" s="1"/>
  <c r="L1484" i="4" s="1"/>
  <c r="I27" i="4"/>
  <c r="K27" i="4" s="1"/>
  <c r="L27" i="4" s="1"/>
  <c r="I752" i="4"/>
  <c r="K752" i="4" s="1"/>
  <c r="L752" i="4" s="1"/>
  <c r="J785" i="4"/>
  <c r="K785" i="4" s="1"/>
  <c r="L785" i="4" s="1"/>
  <c r="J757" i="4"/>
  <c r="K757" i="4" s="1"/>
  <c r="L757" i="4" s="1"/>
  <c r="J1664" i="4"/>
  <c r="K1664" i="4" s="1"/>
  <c r="L1664" i="4" s="1"/>
  <c r="J455" i="4"/>
  <c r="K455" i="4" s="1"/>
  <c r="L455" i="4" s="1"/>
  <c r="J847" i="4"/>
  <c r="K847" i="4" s="1"/>
  <c r="L847" i="4" s="1"/>
  <c r="J1976" i="4"/>
  <c r="K1976" i="4" s="1"/>
  <c r="L1976" i="4" s="1"/>
  <c r="I1755" i="4"/>
  <c r="K1755" i="4" s="1"/>
  <c r="L1755" i="4" s="1"/>
  <c r="I1288" i="4"/>
  <c r="K1288" i="4" s="1"/>
  <c r="L1288" i="4" s="1"/>
  <c r="I1907" i="4"/>
  <c r="K1907" i="4" s="1"/>
  <c r="L1907" i="4" s="1"/>
  <c r="I929" i="4"/>
  <c r="J929" i="4"/>
  <c r="I531" i="4"/>
  <c r="J531" i="4"/>
  <c r="J735" i="4"/>
  <c r="I735" i="4"/>
  <c r="I1153" i="4"/>
  <c r="J1153" i="4"/>
  <c r="I123" i="4"/>
  <c r="J123" i="4"/>
  <c r="I670" i="4"/>
  <c r="J670" i="4"/>
  <c r="J1249" i="4"/>
  <c r="I1249" i="4"/>
  <c r="I203" i="4"/>
  <c r="K203" i="4" s="1"/>
  <c r="L203" i="4" s="1"/>
  <c r="I808" i="4"/>
  <c r="J808" i="4"/>
  <c r="I1061" i="4"/>
  <c r="J1061" i="4"/>
  <c r="I715" i="4"/>
  <c r="J715" i="4"/>
  <c r="I59" i="4"/>
  <c r="J59" i="4"/>
  <c r="I1895" i="4"/>
  <c r="J1895" i="4"/>
  <c r="I536" i="4"/>
  <c r="J536" i="4"/>
  <c r="I832" i="4"/>
  <c r="J832" i="4"/>
  <c r="I1791" i="4"/>
  <c r="J1791" i="4"/>
  <c r="I581" i="4"/>
  <c r="J581" i="4"/>
  <c r="I860" i="4"/>
  <c r="J860" i="4"/>
  <c r="J724" i="4"/>
  <c r="I724" i="4"/>
  <c r="I522" i="4"/>
  <c r="K522" i="4" s="1"/>
  <c r="L522" i="4" s="1"/>
  <c r="I374" i="4"/>
  <c r="J374" i="4"/>
  <c r="I343" i="4"/>
  <c r="J343" i="4"/>
  <c r="I520" i="4"/>
  <c r="J520" i="4"/>
  <c r="I272" i="4"/>
  <c r="J272" i="4"/>
  <c r="I1574" i="4"/>
  <c r="J1574" i="4"/>
  <c r="I234" i="4"/>
  <c r="J234" i="4"/>
  <c r="I397" i="4"/>
  <c r="J397" i="4"/>
  <c r="I608" i="4"/>
  <c r="J608" i="4"/>
  <c r="J628" i="4"/>
  <c r="I628" i="4"/>
  <c r="J75" i="4"/>
  <c r="I75" i="4"/>
  <c r="J189" i="4"/>
  <c r="I189" i="4"/>
  <c r="I175" i="4"/>
  <c r="J175" i="4"/>
  <c r="I1138" i="4"/>
  <c r="J1138" i="4"/>
  <c r="I1682" i="4"/>
  <c r="J1682" i="4"/>
  <c r="I1080" i="4"/>
  <c r="J1080" i="4"/>
  <c r="I767" i="4"/>
  <c r="J767" i="4"/>
  <c r="I1587" i="4"/>
  <c r="J1587" i="4"/>
  <c r="I1938" i="4"/>
  <c r="J1938" i="4"/>
  <c r="J464" i="4"/>
  <c r="I464" i="4"/>
  <c r="D13" i="9"/>
  <c r="I1105" i="4"/>
  <c r="K1105" i="4" s="1"/>
  <c r="L1105" i="4" s="1"/>
  <c r="I1778" i="4"/>
  <c r="J1778" i="4"/>
  <c r="I1549" i="4"/>
  <c r="J1549" i="4"/>
  <c r="I345" i="4"/>
  <c r="J345" i="4"/>
  <c r="I1270" i="4"/>
  <c r="J1270" i="4"/>
  <c r="I950" i="4"/>
  <c r="J950" i="4"/>
  <c r="I1144" i="4"/>
  <c r="J1144" i="4"/>
  <c r="I686" i="4"/>
  <c r="J686" i="4"/>
  <c r="I1140" i="4"/>
  <c r="J1140" i="4"/>
  <c r="I128" i="4"/>
  <c r="J128" i="4"/>
  <c r="I624" i="4"/>
  <c r="J624" i="4"/>
  <c r="J977" i="4"/>
  <c r="I977" i="4"/>
  <c r="I1050" i="4"/>
  <c r="J1050" i="4"/>
  <c r="I1425" i="4"/>
  <c r="J1425" i="4"/>
  <c r="I381" i="4"/>
  <c r="J381" i="4"/>
  <c r="I551" i="4"/>
  <c r="J551" i="4"/>
  <c r="I705" i="4"/>
  <c r="J705" i="4"/>
  <c r="I1380" i="4"/>
  <c r="J1380" i="4"/>
  <c r="K758" i="4"/>
  <c r="L758" i="4" s="1"/>
  <c r="I802" i="4"/>
  <c r="J802" i="4"/>
  <c r="I488" i="4"/>
  <c r="J488" i="4"/>
  <c r="I718" i="4"/>
  <c r="J718" i="4"/>
  <c r="I1066" i="4"/>
  <c r="J1066" i="4"/>
  <c r="I1041" i="4"/>
  <c r="J1041" i="4"/>
  <c r="I312" i="4"/>
  <c r="J312" i="4"/>
  <c r="I1052" i="4"/>
  <c r="J1052" i="4"/>
  <c r="I282" i="4"/>
  <c r="J282" i="4"/>
  <c r="I1421" i="4"/>
  <c r="J1421" i="4"/>
  <c r="I605" i="4"/>
  <c r="J605" i="4"/>
  <c r="I1779" i="4"/>
  <c r="J1779" i="4"/>
  <c r="I944" i="4"/>
  <c r="J944" i="4"/>
  <c r="I1834" i="4"/>
  <c r="J1834" i="4"/>
  <c r="I1049" i="4"/>
  <c r="J1049" i="4"/>
  <c r="I1109" i="4"/>
  <c r="J1109" i="4"/>
  <c r="I644" i="4"/>
  <c r="J644" i="4"/>
  <c r="I688" i="4"/>
  <c r="J688" i="4"/>
  <c r="I872" i="4"/>
  <c r="J872" i="4"/>
  <c r="I532" i="4"/>
  <c r="J532" i="4"/>
  <c r="I558" i="4"/>
  <c r="J558" i="4"/>
  <c r="I990" i="4"/>
  <c r="J990" i="4"/>
  <c r="I1371" i="4"/>
  <c r="J1371" i="4"/>
  <c r="I1787" i="4"/>
  <c r="J1787" i="4"/>
  <c r="I575" i="4"/>
  <c r="J575" i="4"/>
  <c r="I1946" i="4"/>
  <c r="J1946" i="4"/>
  <c r="I660" i="4"/>
  <c r="J660" i="4"/>
  <c r="I448" i="4"/>
  <c r="J448" i="4"/>
  <c r="I988" i="4"/>
  <c r="J988" i="4"/>
  <c r="I607" i="4"/>
  <c r="J607" i="4"/>
  <c r="I766" i="4"/>
  <c r="J766" i="4"/>
  <c r="I1974" i="4"/>
  <c r="J1974" i="4"/>
  <c r="I634" i="4"/>
  <c r="J634" i="4"/>
  <c r="I383" i="4"/>
  <c r="J383" i="4"/>
  <c r="I462" i="4"/>
  <c r="J462" i="4"/>
  <c r="J834" i="4"/>
  <c r="K834" i="4" s="1"/>
  <c r="L834" i="4" s="1"/>
  <c r="J333" i="4"/>
  <c r="K333" i="4" s="1"/>
  <c r="L333" i="4" s="1"/>
  <c r="J1782" i="4"/>
  <c r="K1782" i="4" s="1"/>
  <c r="L1782" i="4" s="1"/>
  <c r="J1581" i="4"/>
  <c r="K1581" i="4" s="1"/>
  <c r="L1581" i="4" s="1"/>
  <c r="J1131" i="4"/>
  <c r="K1131" i="4" s="1"/>
  <c r="L1131" i="4" s="1"/>
  <c r="J512" i="4"/>
  <c r="K512" i="4" s="1"/>
  <c r="L512" i="4" s="1"/>
  <c r="J321" i="4"/>
  <c r="K321" i="4" s="1"/>
  <c r="L321" i="4" s="1"/>
  <c r="J1395" i="4"/>
  <c r="K1395" i="4" s="1"/>
  <c r="L1395" i="4" s="1"/>
  <c r="J1312" i="4"/>
  <c r="K1312" i="4" s="1"/>
  <c r="L1312" i="4" s="1"/>
  <c r="J1339" i="4"/>
  <c r="K1339" i="4" s="1"/>
  <c r="L1339" i="4" s="1"/>
  <c r="J1324" i="4"/>
  <c r="K1324" i="4" s="1"/>
  <c r="L1324" i="4" s="1"/>
  <c r="J1892" i="4"/>
  <c r="K1892" i="4" s="1"/>
  <c r="L1892" i="4" s="1"/>
  <c r="J1697" i="4"/>
  <c r="K1697" i="4" s="1"/>
  <c r="L1697" i="4" s="1"/>
  <c r="J1795" i="4"/>
  <c r="K1795" i="4" s="1"/>
  <c r="L1795" i="4" s="1"/>
  <c r="J1296" i="4"/>
  <c r="K1296" i="4" s="1"/>
  <c r="L1296" i="4" s="1"/>
  <c r="J965" i="4"/>
  <c r="K965" i="4" s="1"/>
  <c r="L965" i="4" s="1"/>
  <c r="J435" i="4"/>
  <c r="K435" i="4" s="1"/>
  <c r="L435" i="4" s="1"/>
  <c r="J40" i="4"/>
  <c r="K40" i="4" s="1"/>
  <c r="L40" i="4" s="1"/>
  <c r="J586" i="4"/>
  <c r="K586" i="4" s="1"/>
  <c r="L586" i="4" s="1"/>
  <c r="J1901" i="4"/>
  <c r="K1901" i="4" s="1"/>
  <c r="L1901" i="4" s="1"/>
  <c r="J1018" i="4"/>
  <c r="K1018" i="4" s="1"/>
  <c r="L1018" i="4" s="1"/>
  <c r="J329" i="4"/>
  <c r="K329" i="4" s="1"/>
  <c r="L329" i="4" s="1"/>
  <c r="J1155" i="4"/>
  <c r="K1155" i="4" s="1"/>
  <c r="L1155" i="4" s="1"/>
  <c r="J726" i="4"/>
  <c r="K726" i="4" s="1"/>
  <c r="L726" i="4" s="1"/>
  <c r="J599" i="4"/>
  <c r="K599" i="4" s="1"/>
  <c r="L599" i="4" s="1"/>
  <c r="J609" i="4"/>
  <c r="K609" i="4" s="1"/>
  <c r="L609" i="4" s="1"/>
  <c r="J1348" i="4"/>
  <c r="K1348" i="4" s="1"/>
  <c r="L1348" i="4" s="1"/>
  <c r="J473" i="4"/>
  <c r="K473" i="4" s="1"/>
  <c r="L473" i="4" s="1"/>
  <c r="J764" i="4"/>
  <c r="K764" i="4" s="1"/>
  <c r="L764" i="4" s="1"/>
  <c r="J447" i="4"/>
  <c r="K447" i="4" s="1"/>
  <c r="L447" i="4" s="1"/>
  <c r="J104" i="4"/>
  <c r="K104" i="4" s="1"/>
  <c r="L104" i="4" s="1"/>
  <c r="J1400" i="4"/>
  <c r="K1400" i="4" s="1"/>
  <c r="L1400" i="4" s="1"/>
  <c r="J1056" i="4"/>
  <c r="K1056" i="4" s="1"/>
  <c r="L1056" i="4" s="1"/>
  <c r="J843" i="4"/>
  <c r="K843" i="4" s="1"/>
  <c r="L843" i="4" s="1"/>
  <c r="J868" i="4"/>
  <c r="K868" i="4" s="1"/>
  <c r="L868" i="4" s="1"/>
  <c r="J543" i="4"/>
  <c r="K543" i="4" s="1"/>
  <c r="L543" i="4" s="1"/>
  <c r="J477" i="4"/>
  <c r="K477" i="4" s="1"/>
  <c r="L477" i="4" s="1"/>
  <c r="J125" i="4"/>
  <c r="K125" i="4" s="1"/>
  <c r="L125" i="4" s="1"/>
  <c r="J1161" i="4"/>
  <c r="K1161" i="4" s="1"/>
  <c r="L1161" i="4" s="1"/>
  <c r="J409" i="4"/>
  <c r="K409" i="4" s="1"/>
  <c r="L409" i="4" s="1"/>
  <c r="J1306" i="4"/>
  <c r="K1306" i="4" s="1"/>
  <c r="L1306" i="4" s="1"/>
  <c r="J693" i="4"/>
  <c r="K693" i="4" s="1"/>
  <c r="L693" i="4" s="1"/>
  <c r="J774" i="4"/>
  <c r="K774" i="4" s="1"/>
  <c r="L774" i="4" s="1"/>
  <c r="J208" i="4"/>
  <c r="K208" i="4" s="1"/>
  <c r="L208" i="4" s="1"/>
  <c r="J1505" i="4"/>
  <c r="K1505" i="4" s="1"/>
  <c r="L1505" i="4" s="1"/>
  <c r="J1830" i="4"/>
  <c r="K1830" i="4" s="1"/>
  <c r="L1830" i="4" s="1"/>
  <c r="J1875" i="4"/>
  <c r="K1875" i="4" s="1"/>
  <c r="L1875" i="4" s="1"/>
  <c r="J1845" i="4"/>
  <c r="K1845" i="4" s="1"/>
  <c r="L1845" i="4" s="1"/>
  <c r="J463" i="4"/>
  <c r="K463" i="4" s="1"/>
  <c r="L463" i="4" s="1"/>
  <c r="J980" i="4"/>
  <c r="K980" i="4" s="1"/>
  <c r="L980" i="4" s="1"/>
  <c r="J1053" i="4"/>
  <c r="K1053" i="4" s="1"/>
  <c r="L1053" i="4" s="1"/>
  <c r="J483" i="4"/>
  <c r="K483" i="4" s="1"/>
  <c r="L483" i="4" s="1"/>
  <c r="J770" i="4"/>
  <c r="K770" i="4" s="1"/>
  <c r="L770" i="4" s="1"/>
  <c r="J1652" i="4"/>
  <c r="K1652" i="4" s="1"/>
  <c r="L1652" i="4" s="1"/>
  <c r="J1863" i="4"/>
  <c r="K1863" i="4" s="1"/>
  <c r="L1863" i="4" s="1"/>
  <c r="J170" i="4"/>
  <c r="K170" i="4" s="1"/>
  <c r="L170" i="4" s="1"/>
  <c r="J1151" i="4"/>
  <c r="K1151" i="4" s="1"/>
  <c r="L1151" i="4" s="1"/>
  <c r="J1959" i="4"/>
  <c r="K1959" i="4" s="1"/>
  <c r="L1959" i="4" s="1"/>
  <c r="J1764" i="4"/>
  <c r="K1764" i="4" s="1"/>
  <c r="L1764" i="4" s="1"/>
  <c r="J723" i="4"/>
  <c r="K723" i="4" s="1"/>
  <c r="L723" i="4" s="1"/>
  <c r="J839" i="4"/>
  <c r="K839" i="4" s="1"/>
  <c r="L839" i="4" s="1"/>
  <c r="J361" i="4"/>
  <c r="K361" i="4" s="1"/>
  <c r="L361" i="4" s="1"/>
  <c r="I1218" i="4"/>
  <c r="J1218" i="4"/>
  <c r="J1869" i="4"/>
  <c r="K1869" i="4" s="1"/>
  <c r="L1869" i="4" s="1"/>
  <c r="I1378" i="4"/>
  <c r="J1378" i="4"/>
  <c r="J1745" i="4"/>
  <c r="K1745" i="4" s="1"/>
  <c r="L1745" i="4" s="1"/>
  <c r="I1470" i="4"/>
  <c r="J1470" i="4"/>
  <c r="J710" i="4"/>
  <c r="K710" i="4" s="1"/>
  <c r="L710" i="4" s="1"/>
  <c r="I1019" i="4"/>
  <c r="J1019" i="4"/>
  <c r="J1290" i="4"/>
  <c r="K1290" i="4" s="1"/>
  <c r="L1290" i="4" s="1"/>
  <c r="I927" i="4"/>
  <c r="J927" i="4"/>
  <c r="J1117" i="4"/>
  <c r="K1117" i="4" s="1"/>
  <c r="L1117" i="4" s="1"/>
  <c r="I184" i="4"/>
  <c r="J184" i="4"/>
  <c r="J824" i="4"/>
  <c r="K824" i="4" s="1"/>
  <c r="L824" i="4" s="1"/>
  <c r="I671" i="4"/>
  <c r="J671" i="4"/>
  <c r="J1319" i="4"/>
  <c r="K1319" i="4" s="1"/>
  <c r="L1319" i="4" s="1"/>
  <c r="I1194" i="4"/>
  <c r="J1194" i="4"/>
  <c r="J727" i="4"/>
  <c r="K727" i="4" s="1"/>
  <c r="L727" i="4" s="1"/>
  <c r="I550" i="4"/>
  <c r="J550" i="4"/>
  <c r="J870" i="4"/>
  <c r="K870" i="4" s="1"/>
  <c r="L870" i="4" s="1"/>
  <c r="I928" i="4"/>
  <c r="J928" i="4"/>
  <c r="J1001" i="4"/>
  <c r="K1001" i="4" s="1"/>
  <c r="L1001" i="4" s="1"/>
  <c r="I1099" i="4"/>
  <c r="J1099" i="4"/>
  <c r="J1103" i="4"/>
  <c r="K1103" i="4" s="1"/>
  <c r="L1103" i="4" s="1"/>
  <c r="J1842" i="4"/>
  <c r="K1842" i="4" s="1"/>
  <c r="L1842" i="4" s="1"/>
  <c r="I219" i="4"/>
  <c r="J219" i="4"/>
  <c r="I433" i="4"/>
  <c r="J433" i="4"/>
  <c r="I1691" i="4"/>
  <c r="J1691" i="4"/>
  <c r="J672" i="4"/>
  <c r="K672" i="4" s="1"/>
  <c r="L672" i="4" s="1"/>
  <c r="I1145" i="4"/>
  <c r="J1145" i="4"/>
  <c r="I116" i="4"/>
  <c r="J116" i="4"/>
  <c r="I155" i="4"/>
  <c r="J155" i="4"/>
  <c r="I946" i="4"/>
  <c r="J946" i="4"/>
  <c r="I70" i="4"/>
  <c r="J70" i="4"/>
  <c r="I228" i="4"/>
  <c r="J228" i="4"/>
  <c r="I1933" i="4"/>
  <c r="J1933" i="4"/>
  <c r="I429" i="4"/>
  <c r="J429" i="4"/>
  <c r="I1236" i="4"/>
  <c r="J1236" i="4"/>
  <c r="I1081" i="4"/>
  <c r="J1081" i="4"/>
  <c r="I346" i="4"/>
  <c r="J346" i="4"/>
  <c r="I614" i="4"/>
  <c r="J614" i="4"/>
  <c r="I33" i="4"/>
  <c r="J33" i="4"/>
  <c r="I981" i="4"/>
  <c r="J981" i="4"/>
  <c r="I493" i="4"/>
  <c r="J493" i="4"/>
  <c r="I83" i="4"/>
  <c r="J83" i="4"/>
  <c r="I1008" i="4"/>
  <c r="J1008" i="4"/>
  <c r="I1479" i="4"/>
  <c r="J1479" i="4"/>
  <c r="I1106" i="4"/>
  <c r="J1106" i="4"/>
  <c r="I207" i="4"/>
  <c r="J207" i="4"/>
  <c r="I653" i="4"/>
  <c r="J653" i="4"/>
  <c r="I1147" i="4"/>
  <c r="J1147" i="4"/>
  <c r="I284" i="4"/>
  <c r="J284" i="4"/>
  <c r="I256" i="4"/>
  <c r="J256" i="4"/>
  <c r="I1528" i="4"/>
  <c r="J1528" i="4"/>
  <c r="I1568" i="4"/>
  <c r="J1568" i="4"/>
  <c r="I1704" i="4"/>
  <c r="J1704" i="4"/>
  <c r="I587" i="4"/>
  <c r="J587" i="4"/>
  <c r="I1841" i="4"/>
  <c r="J1841" i="4"/>
  <c r="I833" i="4"/>
  <c r="J833" i="4"/>
  <c r="I1100" i="4"/>
  <c r="J1100" i="4"/>
  <c r="I1241" i="4"/>
  <c r="J1241" i="4"/>
  <c r="I152" i="4"/>
  <c r="J152" i="4"/>
  <c r="I373" i="4"/>
  <c r="J373" i="4"/>
  <c r="I534" i="4"/>
  <c r="J534" i="4"/>
  <c r="I1476" i="4"/>
  <c r="J1476" i="4"/>
  <c r="I376" i="4"/>
  <c r="J376" i="4"/>
  <c r="I523" i="4"/>
  <c r="J523" i="4"/>
  <c r="I1146" i="4"/>
  <c r="J1146" i="4"/>
  <c r="I191" i="4"/>
  <c r="J191" i="4"/>
  <c r="I1905" i="4"/>
  <c r="J1905" i="4"/>
  <c r="I732" i="4"/>
  <c r="J732" i="4"/>
  <c r="I1680" i="4"/>
  <c r="J1680" i="4"/>
  <c r="I365" i="4"/>
  <c r="J365" i="4"/>
  <c r="I478" i="4"/>
  <c r="J478" i="4"/>
  <c r="I1075" i="4"/>
  <c r="J1075" i="4"/>
  <c r="I1621" i="4"/>
  <c r="J1621" i="4"/>
  <c r="J1275" i="4"/>
  <c r="K1275" i="4" s="1"/>
  <c r="L1275" i="4" s="1"/>
  <c r="J1429" i="4"/>
  <c r="K1429" i="4" s="1"/>
  <c r="L1429" i="4" s="1"/>
  <c r="J1494" i="4"/>
  <c r="K1494" i="4" s="1"/>
  <c r="L1494" i="4" s="1"/>
  <c r="J1349" i="4"/>
  <c r="K1349" i="4" s="1"/>
  <c r="L1349" i="4" s="1"/>
  <c r="J1252" i="4"/>
  <c r="K1252" i="4" s="1"/>
  <c r="L1252" i="4" s="1"/>
  <c r="J1467" i="4"/>
  <c r="K1467" i="4" s="1"/>
  <c r="L1467" i="4" s="1"/>
  <c r="J1700" i="4"/>
  <c r="K1700" i="4" s="1"/>
  <c r="L1700" i="4" s="1"/>
  <c r="J1102" i="4"/>
  <c r="K1102" i="4" s="1"/>
  <c r="L1102" i="4" s="1"/>
  <c r="J1261" i="4"/>
  <c r="K1261" i="4" s="1"/>
  <c r="L1261" i="4" s="1"/>
  <c r="J2002" i="4"/>
  <c r="K2002" i="4" s="1"/>
  <c r="L2002" i="4" s="1"/>
  <c r="J1234" i="4"/>
  <c r="K1234" i="4" s="1"/>
  <c r="L1234" i="4" s="1"/>
  <c r="J1317" i="4"/>
  <c r="K1317" i="4" s="1"/>
  <c r="L1317" i="4" s="1"/>
  <c r="J730" i="4"/>
  <c r="K730" i="4" s="1"/>
  <c r="L730" i="4" s="1"/>
  <c r="J818" i="4"/>
  <c r="K818" i="4" s="1"/>
  <c r="L818" i="4" s="1"/>
  <c r="J1578" i="4"/>
  <c r="K1578" i="4" s="1"/>
  <c r="L1578" i="4" s="1"/>
  <c r="J1431" i="4"/>
  <c r="K1431" i="4" s="1"/>
  <c r="L1431" i="4" s="1"/>
  <c r="J857" i="4"/>
  <c r="K857" i="4" s="1"/>
  <c r="L857" i="4" s="1"/>
  <c r="J387" i="4"/>
  <c r="K387" i="4" s="1"/>
  <c r="L387" i="4" s="1"/>
  <c r="J1957" i="4"/>
  <c r="K1957" i="4" s="1"/>
  <c r="L1957" i="4" s="1"/>
  <c r="J1607" i="4"/>
  <c r="K1607" i="4" s="1"/>
  <c r="L1607" i="4" s="1"/>
  <c r="J1074" i="4"/>
  <c r="K1074" i="4" s="1"/>
  <c r="L1074" i="4" s="1"/>
  <c r="J470" i="4"/>
  <c r="K470" i="4" s="1"/>
  <c r="L470" i="4" s="1"/>
  <c r="J1891" i="4"/>
  <c r="K1891" i="4" s="1"/>
  <c r="L1891" i="4" s="1"/>
  <c r="J1297" i="4"/>
  <c r="K1297" i="4" s="1"/>
  <c r="L1297" i="4" s="1"/>
  <c r="J418" i="4"/>
  <c r="K418" i="4" s="1"/>
  <c r="L418" i="4" s="1"/>
  <c r="J1356" i="4"/>
  <c r="K1356" i="4" s="1"/>
  <c r="L1356" i="4" s="1"/>
  <c r="J1372" i="4"/>
  <c r="K1372" i="4" s="1"/>
  <c r="L1372" i="4" s="1"/>
  <c r="J467" i="4"/>
  <c r="K467" i="4" s="1"/>
  <c r="L467" i="4" s="1"/>
  <c r="J192" i="4"/>
  <c r="K192" i="4" s="1"/>
  <c r="L192" i="4" s="1"/>
  <c r="J21" i="4"/>
  <c r="K21" i="4" s="1"/>
  <c r="L21" i="4" s="1"/>
  <c r="J1154" i="4"/>
  <c r="K1154" i="4" s="1"/>
  <c r="L1154" i="4" s="1"/>
  <c r="J1129" i="4"/>
  <c r="K1129" i="4" s="1"/>
  <c r="L1129" i="4" s="1"/>
  <c r="J372" i="4"/>
  <c r="K372" i="4" s="1"/>
  <c r="L372" i="4" s="1"/>
  <c r="J1110" i="4"/>
  <c r="K1110" i="4" s="1"/>
  <c r="L1110" i="4" s="1"/>
  <c r="J54" i="4"/>
  <c r="K54" i="4" s="1"/>
  <c r="L54" i="4" s="1"/>
  <c r="J1159" i="4"/>
  <c r="K1159" i="4" s="1"/>
  <c r="L1159" i="4" s="1"/>
  <c r="J915" i="4"/>
  <c r="K915" i="4" s="1"/>
  <c r="L915" i="4" s="1"/>
  <c r="J881" i="4"/>
  <c r="K881" i="4" s="1"/>
  <c r="L881" i="4" s="1"/>
  <c r="J701" i="4"/>
  <c r="K701" i="4" s="1"/>
  <c r="L701" i="4" s="1"/>
  <c r="J591" i="4"/>
  <c r="K591" i="4" s="1"/>
  <c r="L591" i="4" s="1"/>
  <c r="J899" i="4"/>
  <c r="K899" i="4" s="1"/>
  <c r="L899" i="4" s="1"/>
  <c r="J760" i="4"/>
  <c r="K760" i="4" s="1"/>
  <c r="L760" i="4" s="1"/>
  <c r="J1377" i="4"/>
  <c r="K1377" i="4" s="1"/>
  <c r="L1377" i="4" s="1"/>
  <c r="J527" i="4"/>
  <c r="K527" i="4" s="1"/>
  <c r="L527" i="4" s="1"/>
  <c r="J1079" i="4"/>
  <c r="K1079" i="4" s="1"/>
  <c r="L1079" i="4" s="1"/>
  <c r="J1709" i="4"/>
  <c r="K1709" i="4" s="1"/>
  <c r="L1709" i="4" s="1"/>
  <c r="J1353" i="4"/>
  <c r="K1353" i="4" s="1"/>
  <c r="L1353" i="4" s="1"/>
  <c r="J1616" i="4"/>
  <c r="K1616" i="4" s="1"/>
  <c r="L1616" i="4" s="1"/>
  <c r="J1262" i="4"/>
  <c r="K1262" i="4" s="1"/>
  <c r="L1262" i="4" s="1"/>
  <c r="J1042" i="4"/>
  <c r="K1042" i="4" s="1"/>
  <c r="L1042" i="4" s="1"/>
  <c r="J18" i="4"/>
  <c r="K18" i="4" s="1"/>
  <c r="L18" i="4" s="1"/>
  <c r="J1954" i="4"/>
  <c r="K1954" i="4" s="1"/>
  <c r="L1954" i="4" s="1"/>
  <c r="J941" i="4"/>
  <c r="K941" i="4" s="1"/>
  <c r="L941" i="4" s="1"/>
  <c r="J555" i="4"/>
  <c r="K555" i="4" s="1"/>
  <c r="L555" i="4" s="1"/>
  <c r="J869" i="4"/>
  <c r="K869" i="4" s="1"/>
  <c r="L869" i="4" s="1"/>
  <c r="J939" i="4"/>
  <c r="K939" i="4" s="1"/>
  <c r="L939" i="4" s="1"/>
  <c r="J1750" i="4"/>
  <c r="K1750" i="4" s="1"/>
  <c r="L1750" i="4" s="1"/>
  <c r="J1769" i="4"/>
  <c r="K1769" i="4" s="1"/>
  <c r="L1769" i="4" s="1"/>
  <c r="J63" i="4"/>
  <c r="K63" i="4" s="1"/>
  <c r="L63" i="4" s="1"/>
  <c r="J683" i="4"/>
  <c r="K683" i="4" s="1"/>
  <c r="L683" i="4" s="1"/>
  <c r="J71" i="4"/>
  <c r="K71" i="4" s="1"/>
  <c r="L71" i="4" s="1"/>
  <c r="J1651" i="4"/>
  <c r="K1651" i="4" s="1"/>
  <c r="L1651" i="4" s="1"/>
  <c r="J1209" i="4"/>
  <c r="K1209" i="4" s="1"/>
  <c r="L1209" i="4" s="1"/>
  <c r="J288" i="4"/>
  <c r="K288" i="4" s="1"/>
  <c r="L288" i="4" s="1"/>
  <c r="I913" i="4"/>
  <c r="J913" i="4"/>
  <c r="J1889" i="4"/>
  <c r="K1889" i="4" s="1"/>
  <c r="L1889" i="4" s="1"/>
  <c r="I1876" i="4"/>
  <c r="J1876" i="4"/>
  <c r="J111" i="4"/>
  <c r="K111" i="4" s="1"/>
  <c r="L111" i="4" s="1"/>
  <c r="I685" i="4"/>
  <c r="J685" i="4"/>
  <c r="J937" i="4"/>
  <c r="K937" i="4" s="1"/>
  <c r="L937" i="4" s="1"/>
  <c r="I229" i="4"/>
  <c r="J229" i="4"/>
  <c r="J801" i="4"/>
  <c r="K801" i="4" s="1"/>
  <c r="L801" i="4" s="1"/>
  <c r="I101" i="4"/>
  <c r="J101" i="4"/>
  <c r="J905" i="4"/>
  <c r="K905" i="4" s="1"/>
  <c r="L905" i="4" s="1"/>
  <c r="I921" i="4"/>
  <c r="J921" i="4"/>
  <c r="J290" i="4"/>
  <c r="K290" i="4" s="1"/>
  <c r="L290" i="4" s="1"/>
  <c r="I1211" i="4"/>
  <c r="J1211" i="4"/>
  <c r="J1115" i="4"/>
  <c r="K1115" i="4" s="1"/>
  <c r="L1115" i="4" s="1"/>
  <c r="I675" i="4"/>
  <c r="J675" i="4"/>
  <c r="J1935" i="4"/>
  <c r="K1935" i="4" s="1"/>
  <c r="L1935" i="4" s="1"/>
  <c r="I1456" i="4"/>
  <c r="J1456" i="4"/>
  <c r="J1329" i="4"/>
  <c r="K1329" i="4" s="1"/>
  <c r="L1329" i="4" s="1"/>
  <c r="I1078" i="4"/>
  <c r="J1078" i="4"/>
  <c r="J211" i="4"/>
  <c r="K211" i="4" s="1"/>
  <c r="L211" i="4" s="1"/>
  <c r="I930" i="4"/>
  <c r="J930" i="4"/>
  <c r="J508" i="4"/>
  <c r="K508" i="4" s="1"/>
  <c r="L508" i="4" s="1"/>
  <c r="I366" i="4"/>
  <c r="J366" i="4"/>
  <c r="I431" i="4"/>
  <c r="J431" i="4"/>
  <c r="I582" i="4"/>
  <c r="J582" i="4"/>
  <c r="J1540" i="4"/>
  <c r="K1540" i="4" s="1"/>
  <c r="L1540" i="4" s="1"/>
  <c r="I1608" i="4"/>
  <c r="J1608" i="4"/>
  <c r="I631" i="4"/>
  <c r="J631" i="4"/>
  <c r="I498" i="4"/>
  <c r="J498" i="4"/>
  <c r="I495" i="4"/>
  <c r="J495" i="4"/>
  <c r="I1289" i="4"/>
  <c r="J1289" i="4"/>
  <c r="I301" i="4"/>
  <c r="J301" i="4"/>
  <c r="I1458" i="4"/>
  <c r="J1458" i="4"/>
  <c r="I1539" i="4"/>
  <c r="J1539" i="4"/>
  <c r="I360" i="4"/>
  <c r="J360" i="4"/>
  <c r="I223" i="4"/>
  <c r="J223" i="4"/>
  <c r="I82" i="4"/>
  <c r="J82" i="4"/>
  <c r="I314" i="4"/>
  <c r="J314" i="4"/>
  <c r="I1468" i="4"/>
  <c r="J1468" i="4"/>
  <c r="I970" i="4"/>
  <c r="J970" i="4"/>
  <c r="I342" i="4"/>
  <c r="J342" i="4"/>
  <c r="I289" i="4"/>
  <c r="J289" i="4"/>
  <c r="I144" i="4"/>
  <c r="J144" i="4"/>
  <c r="I261" i="4"/>
  <c r="J261" i="4"/>
  <c r="I183" i="4"/>
  <c r="J183" i="4"/>
  <c r="I974" i="4"/>
  <c r="J974" i="4"/>
  <c r="I1038" i="4"/>
  <c r="J1038" i="4"/>
  <c r="I1121" i="4"/>
  <c r="J1121" i="4"/>
  <c r="I633" i="4"/>
  <c r="J633" i="4"/>
  <c r="I1150" i="4"/>
  <c r="J1150" i="4"/>
  <c r="I73" i="4"/>
  <c r="J73" i="4"/>
  <c r="I1337" i="4"/>
  <c r="J1337" i="4"/>
  <c r="I553" i="4"/>
  <c r="J553" i="4"/>
  <c r="I955" i="4"/>
  <c r="J955" i="4"/>
  <c r="I954" i="4"/>
  <c r="J954" i="4"/>
  <c r="I1026" i="4"/>
  <c r="J1026" i="4"/>
  <c r="I773" i="4"/>
  <c r="J773" i="4"/>
  <c r="I1786" i="4"/>
  <c r="J1786" i="4"/>
  <c r="I788" i="4"/>
  <c r="J788" i="4"/>
  <c r="I273" i="4"/>
  <c r="J273" i="4"/>
  <c r="I982" i="4"/>
  <c r="J982" i="4"/>
  <c r="I840" i="4"/>
  <c r="J840" i="4"/>
  <c r="I597" i="4"/>
  <c r="J597" i="4"/>
  <c r="I934" i="4"/>
  <c r="J934" i="4"/>
  <c r="I1354" i="4"/>
  <c r="J1354" i="4"/>
  <c r="I994" i="4"/>
  <c r="J994" i="4"/>
  <c r="I225" i="4"/>
  <c r="J225" i="4"/>
  <c r="I1482" i="4"/>
  <c r="J1482" i="4"/>
  <c r="I1866" i="4"/>
  <c r="J1866" i="4"/>
  <c r="I1619" i="4"/>
  <c r="J1619" i="4"/>
  <c r="I795" i="4"/>
  <c r="J795" i="4"/>
  <c r="I200" i="4"/>
  <c r="J200" i="4"/>
  <c r="I255" i="4"/>
  <c r="J255" i="4"/>
  <c r="I368" i="4"/>
  <c r="J368" i="4"/>
  <c r="I1434" i="4"/>
  <c r="J1434" i="4"/>
  <c r="I1958" i="4"/>
  <c r="J1958" i="4"/>
  <c r="I233" i="4"/>
  <c r="J233" i="4"/>
  <c r="I948" i="4"/>
  <c r="J948" i="4"/>
  <c r="I1576" i="4"/>
  <c r="J1576" i="4"/>
  <c r="I294" i="4"/>
  <c r="K294" i="4" s="1"/>
  <c r="L294" i="4" s="1"/>
  <c r="I677" i="4"/>
  <c r="K677" i="4" s="1"/>
  <c r="L677" i="4" s="1"/>
  <c r="J1570" i="4"/>
  <c r="K1570" i="4" s="1"/>
  <c r="L1570" i="4" s="1"/>
  <c r="J1612" i="4"/>
  <c r="K1612" i="4" s="1"/>
  <c r="L1612" i="4" s="1"/>
  <c r="J1775" i="4"/>
  <c r="K1775" i="4" s="1"/>
  <c r="L1775" i="4" s="1"/>
  <c r="J1442" i="4"/>
  <c r="K1442" i="4" s="1"/>
  <c r="L1442" i="4" s="1"/>
  <c r="J1436" i="4"/>
  <c r="K1436" i="4" s="1"/>
  <c r="L1436" i="4" s="1"/>
  <c r="J1589" i="4"/>
  <c r="K1589" i="4" s="1"/>
  <c r="L1589" i="4" s="1"/>
  <c r="J1149" i="4"/>
  <c r="K1149" i="4" s="1"/>
  <c r="L1149" i="4" s="1"/>
  <c r="J1972" i="4"/>
  <c r="K1972" i="4" s="1"/>
  <c r="L1972" i="4" s="1"/>
  <c r="J895" i="4"/>
  <c r="K895" i="4" s="1"/>
  <c r="L895" i="4" s="1"/>
  <c r="J1088" i="4"/>
  <c r="K1088" i="4" s="1"/>
  <c r="L1088" i="4" s="1"/>
  <c r="J1029" i="4"/>
  <c r="K1029" i="4" s="1"/>
  <c r="L1029" i="4" s="1"/>
  <c r="J1850" i="4"/>
  <c r="K1850" i="4" s="1"/>
  <c r="L1850" i="4" s="1"/>
  <c r="J709" i="4"/>
  <c r="K709" i="4" s="1"/>
  <c r="L709" i="4" s="1"/>
  <c r="J124" i="4"/>
  <c r="K124" i="4" s="1"/>
  <c r="L124" i="4" s="1"/>
  <c r="J454" i="4"/>
  <c r="K454" i="4" s="1"/>
  <c r="L454" i="4" s="1"/>
  <c r="J115" i="4"/>
  <c r="K115" i="4" s="1"/>
  <c r="L115" i="4" s="1"/>
  <c r="J1219" i="4"/>
  <c r="K1219" i="4" s="1"/>
  <c r="L1219" i="4" s="1"/>
  <c r="J1416" i="4"/>
  <c r="K1416" i="4" s="1"/>
  <c r="L1416" i="4" s="1"/>
  <c r="J823" i="4"/>
  <c r="K823" i="4" s="1"/>
  <c r="L823" i="4" s="1"/>
  <c r="J1314" i="4"/>
  <c r="K1314" i="4" s="1"/>
  <c r="L1314" i="4" s="1"/>
  <c r="J1788" i="4"/>
  <c r="K1788" i="4" s="1"/>
  <c r="L1788" i="4" s="1"/>
  <c r="J561" i="4"/>
  <c r="K561" i="4" s="1"/>
  <c r="L561" i="4" s="1"/>
  <c r="J195" i="4"/>
  <c r="K195" i="4" s="1"/>
  <c r="L195" i="4" s="1"/>
  <c r="J938" i="4"/>
  <c r="K938" i="4" s="1"/>
  <c r="L938" i="4" s="1"/>
  <c r="J661" i="4"/>
  <c r="K661" i="4" s="1"/>
  <c r="L661" i="4" s="1"/>
  <c r="J537" i="4"/>
  <c r="K537" i="4" s="1"/>
  <c r="L537" i="4" s="1"/>
  <c r="J69" i="4"/>
  <c r="K69" i="4" s="1"/>
  <c r="L69" i="4" s="1"/>
  <c r="J917" i="4"/>
  <c r="K917" i="4" s="1"/>
  <c r="L917" i="4" s="1"/>
  <c r="J47" i="4"/>
  <c r="K47" i="4" s="1"/>
  <c r="L47" i="4" s="1"/>
  <c r="J490" i="4"/>
  <c r="K490" i="4" s="1"/>
  <c r="L490" i="4" s="1"/>
  <c r="J275" i="4"/>
  <c r="K275" i="4" s="1"/>
  <c r="L275" i="4" s="1"/>
  <c r="J177" i="4"/>
  <c r="K177" i="4" s="1"/>
  <c r="L177" i="4" s="1"/>
  <c r="J1390" i="4"/>
  <c r="K1390" i="4" s="1"/>
  <c r="L1390" i="4" s="1"/>
  <c r="J1656" i="4"/>
  <c r="K1656" i="4" s="1"/>
  <c r="L1656" i="4" s="1"/>
  <c r="J1531" i="4"/>
  <c r="K1531" i="4" s="1"/>
  <c r="L1531" i="4" s="1"/>
  <c r="J332" i="4"/>
  <c r="K332" i="4" s="1"/>
  <c r="L332" i="4" s="1"/>
  <c r="J85" i="4"/>
  <c r="K85" i="4" s="1"/>
  <c r="L85" i="4" s="1"/>
  <c r="J722" i="4"/>
  <c r="K722" i="4" s="1"/>
  <c r="L722" i="4" s="1"/>
  <c r="J174" i="4"/>
  <c r="K174" i="4" s="1"/>
  <c r="L174" i="4" s="1"/>
  <c r="J427" i="4"/>
  <c r="K427" i="4" s="1"/>
  <c r="L427" i="4" s="1"/>
  <c r="J809" i="4"/>
  <c r="K809" i="4" s="1"/>
  <c r="L809" i="4" s="1"/>
  <c r="J283" i="4"/>
  <c r="K283" i="4" s="1"/>
  <c r="L283" i="4" s="1"/>
  <c r="J206" i="4"/>
  <c r="K206" i="4" s="1"/>
  <c r="L206" i="4" s="1"/>
  <c r="J72" i="4"/>
  <c r="K72" i="4" s="1"/>
  <c r="L72" i="4" s="1"/>
  <c r="J1016" i="4"/>
  <c r="K1016" i="4" s="1"/>
  <c r="L1016" i="4" s="1"/>
  <c r="J1806" i="4"/>
  <c r="K1806" i="4" s="1"/>
  <c r="L1806" i="4" s="1"/>
  <c r="J507" i="4"/>
  <c r="K507" i="4" s="1"/>
  <c r="L507" i="4" s="1"/>
  <c r="J410" i="4"/>
  <c r="K410" i="4" s="1"/>
  <c r="L410" i="4" s="1"/>
  <c r="J1927" i="4"/>
  <c r="K1927" i="4" s="1"/>
  <c r="L1927" i="4" s="1"/>
  <c r="J350" i="4"/>
  <c r="K350" i="4" s="1"/>
  <c r="L350" i="4" s="1"/>
  <c r="J103" i="4"/>
  <c r="K103" i="4" s="1"/>
  <c r="L103" i="4" s="1"/>
  <c r="J1650" i="4"/>
  <c r="K1650" i="4" s="1"/>
  <c r="L1650" i="4" s="1"/>
  <c r="J797" i="4"/>
  <c r="K797" i="4" s="1"/>
  <c r="L797" i="4" s="1"/>
  <c r="J1920" i="4"/>
  <c r="K1920" i="4" s="1"/>
  <c r="L1920" i="4" s="1"/>
  <c r="J1872" i="4"/>
  <c r="K1872" i="4" s="1"/>
  <c r="L1872" i="4" s="1"/>
  <c r="J1955" i="4"/>
  <c r="K1955" i="4" s="1"/>
  <c r="L1955" i="4" s="1"/>
  <c r="J1718" i="4"/>
  <c r="K1718" i="4" s="1"/>
  <c r="L1718" i="4" s="1"/>
  <c r="J1521" i="4"/>
  <c r="K1521" i="4" s="1"/>
  <c r="L1521" i="4" s="1"/>
  <c r="J829" i="4"/>
  <c r="K829" i="4" s="1"/>
  <c r="L829" i="4" s="1"/>
  <c r="J1947" i="4"/>
  <c r="K1947" i="4" s="1"/>
  <c r="L1947" i="4" s="1"/>
  <c r="J1594" i="4"/>
  <c r="K1594" i="4" s="1"/>
  <c r="L1594" i="4" s="1"/>
  <c r="J1699" i="4"/>
  <c r="K1699" i="4" s="1"/>
  <c r="L1699" i="4" s="1"/>
  <c r="J618" i="4"/>
  <c r="K618" i="4" s="1"/>
  <c r="L618" i="4" s="1"/>
  <c r="I602" i="4"/>
  <c r="J602" i="4"/>
  <c r="J237" i="4"/>
  <c r="K237" i="4" s="1"/>
  <c r="L237" i="4" s="1"/>
  <c r="I1304" i="4"/>
  <c r="J1304" i="4"/>
  <c r="J1087" i="4"/>
  <c r="K1087" i="4" s="1"/>
  <c r="L1087" i="4" s="1"/>
  <c r="I95" i="4"/>
  <c r="J95" i="4"/>
  <c r="J1111" i="4"/>
  <c r="K1111" i="4" s="1"/>
  <c r="L1111" i="4" s="1"/>
  <c r="I1427" i="4"/>
  <c r="J1427" i="4"/>
  <c r="J1837" i="4"/>
  <c r="K1837" i="4" s="1"/>
  <c r="L1837" i="4" s="1"/>
  <c r="I1572" i="4"/>
  <c r="J1572" i="4"/>
  <c r="J114" i="4"/>
  <c r="K114" i="4" s="1"/>
  <c r="L114" i="4" s="1"/>
  <c r="I1350" i="4"/>
  <c r="J1350" i="4"/>
  <c r="J423" i="4"/>
  <c r="K423" i="4" s="1"/>
  <c r="L423" i="4" s="1"/>
  <c r="I1883" i="4"/>
  <c r="J1883" i="4"/>
  <c r="J1626" i="4"/>
  <c r="K1626" i="4" s="1"/>
  <c r="L1626" i="4" s="1"/>
  <c r="I993" i="4"/>
  <c r="J993" i="4"/>
  <c r="I1852" i="4"/>
  <c r="J1852" i="4"/>
  <c r="J1634" i="4"/>
  <c r="K1634" i="4" s="1"/>
  <c r="L1634" i="4" s="1"/>
  <c r="I1220" i="4"/>
  <c r="J1220" i="4"/>
  <c r="J976" i="4"/>
  <c r="K976" i="4" s="1"/>
  <c r="L976" i="4" s="1"/>
  <c r="I969" i="4"/>
  <c r="J969" i="4"/>
  <c r="I1562" i="4"/>
  <c r="J1562" i="4"/>
  <c r="J651" i="4"/>
  <c r="K651" i="4" s="1"/>
  <c r="L651" i="4" s="1"/>
  <c r="I1274" i="4"/>
  <c r="J1274" i="4"/>
  <c r="I338" i="4"/>
  <c r="J338" i="4"/>
  <c r="I753" i="4"/>
  <c r="J753" i="4"/>
  <c r="J952" i="4"/>
  <c r="K952" i="4" s="1"/>
  <c r="L952" i="4" s="1"/>
  <c r="I485" i="4"/>
  <c r="J485" i="4"/>
  <c r="I708" i="4"/>
  <c r="J708" i="4"/>
  <c r="I831" i="4"/>
  <c r="J831" i="4"/>
  <c r="I496" i="4"/>
  <c r="J496" i="4"/>
  <c r="I1374" i="4"/>
  <c r="J1374" i="4"/>
  <c r="I1919" i="4"/>
  <c r="J1919" i="4"/>
  <c r="I1641" i="4"/>
  <c r="J1641" i="4"/>
  <c r="I1011" i="4"/>
  <c r="J1011" i="4"/>
  <c r="I991" i="4"/>
  <c r="J991" i="4"/>
  <c r="I1912" i="4"/>
  <c r="J1912" i="4"/>
  <c r="I902" i="4"/>
  <c r="J902" i="4"/>
  <c r="I1118" i="4"/>
  <c r="J1118" i="4"/>
  <c r="I224" i="4"/>
  <c r="J224" i="4"/>
  <c r="K568" i="4"/>
  <c r="L568" i="4" s="1"/>
  <c r="I384" i="4"/>
  <c r="J384" i="4"/>
  <c r="I39" i="4"/>
  <c r="J39" i="4"/>
  <c r="I630" i="4"/>
  <c r="J630" i="4"/>
  <c r="I1084" i="4"/>
  <c r="J1084" i="4"/>
  <c r="I1352" i="4"/>
  <c r="J1352" i="4"/>
  <c r="I700" i="4"/>
  <c r="J700" i="4"/>
  <c r="I330" i="4"/>
  <c r="J330" i="4"/>
  <c r="I1424" i="4"/>
  <c r="J1424" i="4"/>
  <c r="I1214" i="4"/>
  <c r="J1214" i="4"/>
  <c r="I1385" i="4"/>
  <c r="J1385" i="4"/>
  <c r="I1469" i="4"/>
  <c r="J1469" i="4"/>
  <c r="I267" i="4"/>
  <c r="J267" i="4"/>
  <c r="I1408" i="4"/>
  <c r="J1408" i="4"/>
  <c r="I807" i="4"/>
  <c r="J807" i="4"/>
  <c r="I458" i="4"/>
  <c r="J458" i="4"/>
  <c r="I502" i="4"/>
  <c r="J502" i="4"/>
  <c r="I643" i="4"/>
  <c r="J643" i="4"/>
  <c r="I1284" i="4"/>
  <c r="J1284" i="4"/>
  <c r="I796" i="4"/>
  <c r="J796" i="4"/>
  <c r="I548" i="4"/>
  <c r="J548" i="4"/>
  <c r="I1868" i="4"/>
  <c r="J1868" i="4"/>
  <c r="I798" i="4"/>
  <c r="J798" i="4"/>
  <c r="I800" i="4"/>
  <c r="J800" i="4"/>
  <c r="I1107" i="4"/>
  <c r="J1107" i="4"/>
  <c r="I559" i="4"/>
  <c r="J559" i="4"/>
  <c r="I1141" i="4"/>
  <c r="J1141" i="4"/>
  <c r="I1083" i="4"/>
  <c r="J1083" i="4"/>
  <c r="I837" i="4"/>
  <c r="J837" i="4"/>
  <c r="I867" i="4"/>
  <c r="J867" i="4"/>
  <c r="I642" i="4"/>
  <c r="J642" i="4"/>
  <c r="I682" i="4"/>
  <c r="J682" i="4"/>
  <c r="I1014" i="4"/>
  <c r="J1014" i="4"/>
  <c r="J1480" i="4"/>
  <c r="K1480" i="4" s="1"/>
  <c r="L1480" i="4" s="1"/>
  <c r="J699" i="4"/>
  <c r="K699" i="4" s="1"/>
  <c r="L699" i="4" s="1"/>
  <c r="J390" i="4"/>
  <c r="K390" i="4" s="1"/>
  <c r="L390" i="4" s="1"/>
  <c r="J1751" i="4"/>
  <c r="K1751" i="4" s="1"/>
  <c r="L1751" i="4" s="1"/>
  <c r="J1803" i="4"/>
  <c r="K1803" i="4" s="1"/>
  <c r="L1803" i="4" s="1"/>
  <c r="J615" i="4"/>
  <c r="K615" i="4" s="1"/>
  <c r="L615" i="4" s="1"/>
  <c r="J34" i="4"/>
  <c r="K34" i="4" s="1"/>
  <c r="L34" i="4" s="1"/>
  <c r="J1781" i="4"/>
  <c r="K1781" i="4" s="1"/>
  <c r="L1781" i="4" s="1"/>
  <c r="J1130" i="4"/>
  <c r="K1130" i="4" s="1"/>
  <c r="L1130" i="4" s="1"/>
  <c r="J293" i="4"/>
  <c r="K293" i="4" s="1"/>
  <c r="L293" i="4" s="1"/>
  <c r="J1914" i="4"/>
  <c r="K1914" i="4" s="1"/>
  <c r="L1914" i="4" s="1"/>
  <c r="J232" i="4"/>
  <c r="K232" i="4" s="1"/>
  <c r="L232" i="4" s="1"/>
  <c r="J186" i="4"/>
  <c r="K186" i="4" s="1"/>
  <c r="L186" i="4" s="1"/>
  <c r="J1176" i="4"/>
  <c r="K1176" i="4" s="1"/>
  <c r="L1176" i="4" s="1"/>
  <c r="J168" i="4"/>
  <c r="K168" i="4" s="1"/>
  <c r="L168" i="4" s="1"/>
  <c r="J1991" i="4"/>
  <c r="K1991" i="4" s="1"/>
  <c r="L1991" i="4" s="1"/>
  <c r="J307" i="4"/>
  <c r="K307" i="4" s="1"/>
  <c r="L307" i="4" s="1"/>
  <c r="J66" i="4"/>
  <c r="K66" i="4" s="1"/>
  <c r="L66" i="4" s="1"/>
  <c r="J956" i="4"/>
  <c r="K956" i="4" s="1"/>
  <c r="L956" i="4" s="1"/>
  <c r="J1471" i="4"/>
  <c r="K1471" i="4" s="1"/>
  <c r="L1471" i="4" s="1"/>
  <c r="J131" i="4"/>
  <c r="K131" i="4" s="1"/>
  <c r="L131" i="4" s="1"/>
  <c r="J385" i="4"/>
  <c r="K385" i="4" s="1"/>
  <c r="L385" i="4" s="1"/>
  <c r="J19" i="4"/>
  <c r="K19" i="4" s="1"/>
  <c r="L19" i="4" s="1"/>
  <c r="J1538" i="4"/>
  <c r="K1538" i="4" s="1"/>
  <c r="L1538" i="4" s="1"/>
  <c r="J1630" i="4"/>
  <c r="K1630" i="4" s="1"/>
  <c r="L1630" i="4" s="1"/>
  <c r="J539" i="4"/>
  <c r="K539" i="4" s="1"/>
  <c r="L539" i="4" s="1"/>
  <c r="J725" i="4"/>
  <c r="K725" i="4" s="1"/>
  <c r="L725" i="4" s="1"/>
  <c r="J962" i="4"/>
  <c r="K962" i="4" s="1"/>
  <c r="L962" i="4" s="1"/>
  <c r="J1003" i="4"/>
  <c r="K1003" i="4" s="1"/>
  <c r="L1003" i="4" s="1"/>
  <c r="J205" i="4"/>
  <c r="K205" i="4" s="1"/>
  <c r="L205" i="4" s="1"/>
  <c r="J936" i="4"/>
  <c r="K936" i="4" s="1"/>
  <c r="L936" i="4" s="1"/>
  <c r="J1217" i="4"/>
  <c r="K1217" i="4" s="1"/>
  <c r="L1217" i="4" s="1"/>
  <c r="J1545" i="4"/>
  <c r="K1545" i="4" s="1"/>
  <c r="L1545" i="4" s="1"/>
  <c r="J1260" i="4"/>
  <c r="K1260" i="4" s="1"/>
  <c r="L1260" i="4" s="1"/>
  <c r="J1238" i="4"/>
  <c r="K1238" i="4" s="1"/>
  <c r="L1238" i="4" s="1"/>
  <c r="J252" i="4"/>
  <c r="K252" i="4" s="1"/>
  <c r="L252" i="4" s="1"/>
  <c r="J911" i="4"/>
  <c r="K911" i="4" s="1"/>
  <c r="L911" i="4" s="1"/>
  <c r="J386" i="4"/>
  <c r="K386" i="4" s="1"/>
  <c r="L386" i="4" s="1"/>
  <c r="J1575" i="4"/>
  <c r="K1575" i="4" s="1"/>
  <c r="L1575" i="4" s="1"/>
  <c r="J629" i="4"/>
  <c r="K629" i="4" s="1"/>
  <c r="L629" i="4" s="1"/>
  <c r="J669" i="4"/>
  <c r="K669" i="4" s="1"/>
  <c r="L669" i="4" s="1"/>
  <c r="D11" i="9"/>
  <c r="K12" i="4"/>
  <c r="K14" i="4"/>
  <c r="L14" i="4" s="1"/>
  <c r="L13" i="4"/>
  <c r="K17" i="4"/>
  <c r="L17" i="4" s="1"/>
  <c r="K15" i="4"/>
  <c r="L15" i="4" s="1"/>
  <c r="K977" i="4" l="1"/>
  <c r="L977" i="4" s="1"/>
  <c r="K686" i="4"/>
  <c r="L686" i="4" s="1"/>
  <c r="K1912" i="4"/>
  <c r="L1912" i="4" s="1"/>
  <c r="K1919" i="4"/>
  <c r="L1919" i="4" s="1"/>
  <c r="K708" i="4"/>
  <c r="L708" i="4" s="1"/>
  <c r="K1140" i="4"/>
  <c r="L1140" i="4" s="1"/>
  <c r="K1270" i="4"/>
  <c r="L1270" i="4" s="1"/>
  <c r="K954" i="4"/>
  <c r="L954" i="4" s="1"/>
  <c r="K1974" i="4"/>
  <c r="L1974" i="4" s="1"/>
  <c r="K448" i="4"/>
  <c r="L448" i="4" s="1"/>
  <c r="K1787" i="4"/>
  <c r="L1787" i="4" s="1"/>
  <c r="K532" i="4"/>
  <c r="L532" i="4" s="1"/>
  <c r="K1109" i="4"/>
  <c r="L1109" i="4" s="1"/>
  <c r="K1052" i="4"/>
  <c r="L1052" i="4" s="1"/>
  <c r="K1691" i="4"/>
  <c r="L1691" i="4" s="1"/>
  <c r="K1099" i="4"/>
  <c r="L1099" i="4" s="1"/>
  <c r="K184" i="4"/>
  <c r="L184" i="4" s="1"/>
  <c r="K633" i="4"/>
  <c r="L633" i="4" s="1"/>
  <c r="K183" i="4"/>
  <c r="L183" i="4" s="1"/>
  <c r="K970" i="4"/>
  <c r="L970" i="4" s="1"/>
  <c r="K223" i="4"/>
  <c r="L223" i="4" s="1"/>
  <c r="K1574" i="4"/>
  <c r="L1574" i="4" s="1"/>
  <c r="K902" i="4"/>
  <c r="L902" i="4" s="1"/>
  <c r="K1641" i="4"/>
  <c r="L1641" i="4" s="1"/>
  <c r="K831" i="4"/>
  <c r="L831" i="4" s="1"/>
  <c r="K969" i="4"/>
  <c r="L969" i="4" s="1"/>
  <c r="K374" i="4"/>
  <c r="L374" i="4" s="1"/>
  <c r="K581" i="4"/>
  <c r="L581" i="4" s="1"/>
  <c r="K1895" i="4"/>
  <c r="L1895" i="4" s="1"/>
  <c r="K808" i="4"/>
  <c r="L808" i="4" s="1"/>
  <c r="K123" i="4"/>
  <c r="L123" i="4" s="1"/>
  <c r="K929" i="4"/>
  <c r="L929" i="4" s="1"/>
  <c r="K301" i="4"/>
  <c r="L301" i="4" s="1"/>
  <c r="K631" i="4"/>
  <c r="L631" i="4" s="1"/>
  <c r="K1211" i="4"/>
  <c r="L1211" i="4" s="1"/>
  <c r="K642" i="4"/>
  <c r="L642" i="4" s="1"/>
  <c r="K1141" i="4"/>
  <c r="L1141" i="4" s="1"/>
  <c r="K798" i="4"/>
  <c r="L798" i="4" s="1"/>
  <c r="K1284" i="4"/>
  <c r="L1284" i="4" s="1"/>
  <c r="K807" i="4"/>
  <c r="L807" i="4" s="1"/>
  <c r="K1385" i="4"/>
  <c r="L1385" i="4" s="1"/>
  <c r="K700" i="4"/>
  <c r="L700" i="4" s="1"/>
  <c r="K39" i="4"/>
  <c r="L39" i="4" s="1"/>
  <c r="K289" i="4"/>
  <c r="L289" i="4" s="1"/>
  <c r="K314" i="4"/>
  <c r="L314" i="4" s="1"/>
  <c r="K1539" i="4"/>
  <c r="L1539" i="4" s="1"/>
  <c r="K495" i="4"/>
  <c r="L495" i="4" s="1"/>
  <c r="K930" i="4"/>
  <c r="L930" i="4" s="1"/>
  <c r="K685" i="4"/>
  <c r="L685" i="4" s="1"/>
  <c r="K1041" i="4"/>
  <c r="L1041" i="4" s="1"/>
  <c r="K867" i="4"/>
  <c r="L867" i="4" s="1"/>
  <c r="K559" i="4"/>
  <c r="L559" i="4" s="1"/>
  <c r="K1868" i="4"/>
  <c r="L1868" i="4" s="1"/>
  <c r="K643" i="4"/>
  <c r="L643" i="4" s="1"/>
  <c r="K1408" i="4"/>
  <c r="L1408" i="4" s="1"/>
  <c r="K1214" i="4"/>
  <c r="L1214" i="4" s="1"/>
  <c r="K1352" i="4"/>
  <c r="L1352" i="4" s="1"/>
  <c r="K384" i="4"/>
  <c r="L384" i="4" s="1"/>
  <c r="K1150" i="4"/>
  <c r="L1150" i="4" s="1"/>
  <c r="K974" i="4"/>
  <c r="L974" i="4" s="1"/>
  <c r="K342" i="4"/>
  <c r="L342" i="4" s="1"/>
  <c r="K82" i="4"/>
  <c r="L82" i="4" s="1"/>
  <c r="K1458" i="4"/>
  <c r="L1458" i="4" s="1"/>
  <c r="K498" i="4"/>
  <c r="L498" i="4" s="1"/>
  <c r="K1019" i="4"/>
  <c r="L1019" i="4" s="1"/>
  <c r="K634" i="4"/>
  <c r="L634" i="4" s="1"/>
  <c r="K988" i="4"/>
  <c r="L988" i="4" s="1"/>
  <c r="K575" i="4"/>
  <c r="L575" i="4" s="1"/>
  <c r="K558" i="4"/>
  <c r="L558" i="4" s="1"/>
  <c r="K644" i="4"/>
  <c r="L644" i="4" s="1"/>
  <c r="K1337" i="4"/>
  <c r="L1337" i="4" s="1"/>
  <c r="K1121" i="4"/>
  <c r="L1121" i="4" s="1"/>
  <c r="K261" i="4"/>
  <c r="L261" i="4" s="1"/>
  <c r="K312" i="4"/>
  <c r="L312" i="4" s="1"/>
  <c r="K1083" i="4"/>
  <c r="L1083" i="4" s="1"/>
  <c r="K800" i="4"/>
  <c r="L800" i="4" s="1"/>
  <c r="K796" i="4"/>
  <c r="L796" i="4" s="1"/>
  <c r="K458" i="4"/>
  <c r="L458" i="4" s="1"/>
  <c r="K1469" i="4"/>
  <c r="L1469" i="4" s="1"/>
  <c r="K330" i="4"/>
  <c r="L330" i="4" s="1"/>
  <c r="K630" i="4"/>
  <c r="L630" i="4" s="1"/>
  <c r="K1118" i="4"/>
  <c r="L1118" i="4" s="1"/>
  <c r="K496" i="4"/>
  <c r="L496" i="4" s="1"/>
  <c r="K1562" i="4"/>
  <c r="L1562" i="4" s="1"/>
  <c r="K1852" i="4"/>
  <c r="L1852" i="4" s="1"/>
  <c r="K1350" i="4"/>
  <c r="L1350" i="4" s="1"/>
  <c r="K219" i="4"/>
  <c r="L219" i="4" s="1"/>
  <c r="K928" i="4"/>
  <c r="L928" i="4" s="1"/>
  <c r="K383" i="4"/>
  <c r="L383" i="4" s="1"/>
  <c r="K607" i="4"/>
  <c r="L607" i="4" s="1"/>
  <c r="K1946" i="4"/>
  <c r="L1946" i="4" s="1"/>
  <c r="K688" i="4"/>
  <c r="L688" i="4" s="1"/>
  <c r="K128" i="4"/>
  <c r="L128" i="4" s="1"/>
  <c r="K950" i="4"/>
  <c r="L950" i="4" s="1"/>
  <c r="K1778" i="4"/>
  <c r="L1778" i="4" s="1"/>
  <c r="K75" i="4"/>
  <c r="L75" i="4" s="1"/>
  <c r="K234" i="4"/>
  <c r="L234" i="4" s="1"/>
  <c r="K343" i="4"/>
  <c r="L343" i="4" s="1"/>
  <c r="K860" i="4"/>
  <c r="L860" i="4" s="1"/>
  <c r="K1061" i="4"/>
  <c r="L1061" i="4" s="1"/>
  <c r="K670" i="4"/>
  <c r="L670" i="4" s="1"/>
  <c r="K531" i="4"/>
  <c r="L531" i="4" s="1"/>
  <c r="K1138" i="4"/>
  <c r="L1138" i="4" s="1"/>
  <c r="K73" i="4"/>
  <c r="L73" i="4" s="1"/>
  <c r="K1038" i="4"/>
  <c r="L1038" i="4" s="1"/>
  <c r="K144" i="4"/>
  <c r="L144" i="4" s="1"/>
  <c r="K1468" i="4"/>
  <c r="L1468" i="4" s="1"/>
  <c r="K360" i="4"/>
  <c r="L360" i="4" s="1"/>
  <c r="K1289" i="4"/>
  <c r="L1289" i="4" s="1"/>
  <c r="K1608" i="4"/>
  <c r="L1608" i="4" s="1"/>
  <c r="K1456" i="4"/>
  <c r="L1456" i="4" s="1"/>
  <c r="K913" i="4"/>
  <c r="L913" i="4" s="1"/>
  <c r="K1066" i="4"/>
  <c r="L1066" i="4" s="1"/>
  <c r="K1147" i="4"/>
  <c r="L1147" i="4" s="1"/>
  <c r="K1014" i="4"/>
  <c r="L1014" i="4" s="1"/>
  <c r="K837" i="4"/>
  <c r="L837" i="4" s="1"/>
  <c r="K1107" i="4"/>
  <c r="L1107" i="4" s="1"/>
  <c r="K548" i="4"/>
  <c r="L548" i="4" s="1"/>
  <c r="K502" i="4"/>
  <c r="L502" i="4" s="1"/>
  <c r="K267" i="4"/>
  <c r="L267" i="4" s="1"/>
  <c r="K1424" i="4"/>
  <c r="L1424" i="4" s="1"/>
  <c r="K1084" i="4"/>
  <c r="L1084" i="4" s="1"/>
  <c r="K224" i="4"/>
  <c r="L224" i="4" s="1"/>
  <c r="K991" i="4"/>
  <c r="L991" i="4" s="1"/>
  <c r="K1374" i="4"/>
  <c r="L1374" i="4" s="1"/>
  <c r="K485" i="4"/>
  <c r="L485" i="4" s="1"/>
  <c r="K1427" i="4"/>
  <c r="L1427" i="4" s="1"/>
  <c r="K948" i="4"/>
  <c r="L948" i="4" s="1"/>
  <c r="K433" i="4"/>
  <c r="L433" i="4" s="1"/>
  <c r="K1194" i="4"/>
  <c r="L1194" i="4" s="1"/>
  <c r="K462" i="4"/>
  <c r="L462" i="4" s="1"/>
  <c r="K766" i="4"/>
  <c r="L766" i="4" s="1"/>
  <c r="K660" i="4"/>
  <c r="L660" i="4" s="1"/>
  <c r="K1371" i="4"/>
  <c r="L1371" i="4" s="1"/>
  <c r="K872" i="4"/>
  <c r="L872" i="4" s="1"/>
  <c r="K1049" i="4"/>
  <c r="L1049" i="4" s="1"/>
  <c r="K1779" i="4"/>
  <c r="L1779" i="4" s="1"/>
  <c r="K624" i="4"/>
  <c r="L624" i="4" s="1"/>
  <c r="K1144" i="4"/>
  <c r="L1144" i="4" s="1"/>
  <c r="K1549" i="4"/>
  <c r="L1549" i="4" s="1"/>
  <c r="K397" i="4"/>
  <c r="L397" i="4" s="1"/>
  <c r="K520" i="4"/>
  <c r="L520" i="4" s="1"/>
  <c r="K724" i="4"/>
  <c r="L724" i="4" s="1"/>
  <c r="K832" i="4"/>
  <c r="L832" i="4" s="1"/>
  <c r="K715" i="4"/>
  <c r="L715" i="4" s="1"/>
  <c r="K735" i="4"/>
  <c r="L735" i="4" s="1"/>
  <c r="K1274" i="4"/>
  <c r="L1274" i="4" s="1"/>
  <c r="K1220" i="4"/>
  <c r="L1220" i="4" s="1"/>
  <c r="K1883" i="4"/>
  <c r="L1883" i="4" s="1"/>
  <c r="K1304" i="4"/>
  <c r="L1304" i="4" s="1"/>
  <c r="K368" i="4"/>
  <c r="L368" i="4" s="1"/>
  <c r="K1619" i="4"/>
  <c r="L1619" i="4" s="1"/>
  <c r="K994" i="4"/>
  <c r="L994" i="4" s="1"/>
  <c r="K840" i="4"/>
  <c r="L840" i="4" s="1"/>
  <c r="K1786" i="4"/>
  <c r="L1786" i="4" s="1"/>
  <c r="K955" i="4"/>
  <c r="L955" i="4" s="1"/>
  <c r="K921" i="4"/>
  <c r="L921" i="4" s="1"/>
  <c r="K1075" i="4"/>
  <c r="L1075" i="4" s="1"/>
  <c r="K732" i="4"/>
  <c r="L732" i="4" s="1"/>
  <c r="K523" i="4"/>
  <c r="L523" i="4" s="1"/>
  <c r="K373" i="4"/>
  <c r="L373" i="4" s="1"/>
  <c r="K833" i="4"/>
  <c r="L833" i="4" s="1"/>
  <c r="K1568" i="4"/>
  <c r="L1568" i="4" s="1"/>
  <c r="K1479" i="4"/>
  <c r="L1479" i="4" s="1"/>
  <c r="K83" i="4"/>
  <c r="L83" i="4" s="1"/>
  <c r="K614" i="4"/>
  <c r="L614" i="4" s="1"/>
  <c r="K429" i="4"/>
  <c r="L429" i="4" s="1"/>
  <c r="K946" i="4"/>
  <c r="L946" i="4" s="1"/>
  <c r="K550" i="4"/>
  <c r="L550" i="4" s="1"/>
  <c r="K1218" i="4"/>
  <c r="L1218" i="4" s="1"/>
  <c r="K944" i="4"/>
  <c r="L944" i="4" s="1"/>
  <c r="K282" i="4"/>
  <c r="L282" i="4" s="1"/>
  <c r="K802" i="4"/>
  <c r="L802" i="4" s="1"/>
  <c r="K1380" i="4"/>
  <c r="L1380" i="4" s="1"/>
  <c r="K1425" i="4"/>
  <c r="L1425" i="4" s="1"/>
  <c r="K1938" i="4"/>
  <c r="L1938" i="4" s="1"/>
  <c r="K1682" i="4"/>
  <c r="L1682" i="4" s="1"/>
  <c r="K189" i="4"/>
  <c r="L189" i="4" s="1"/>
  <c r="K1249" i="4"/>
  <c r="L1249" i="4" s="1"/>
  <c r="J9" i="4"/>
  <c r="K602" i="4"/>
  <c r="L602" i="4" s="1"/>
  <c r="K233" i="4"/>
  <c r="L233" i="4" s="1"/>
  <c r="K255" i="4"/>
  <c r="L255" i="4" s="1"/>
  <c r="K1866" i="4"/>
  <c r="L1866" i="4" s="1"/>
  <c r="K1354" i="4"/>
  <c r="L1354" i="4" s="1"/>
  <c r="K982" i="4"/>
  <c r="L982" i="4" s="1"/>
  <c r="K773" i="4"/>
  <c r="L773" i="4" s="1"/>
  <c r="K553" i="4"/>
  <c r="L553" i="4" s="1"/>
  <c r="K582" i="4"/>
  <c r="L582" i="4" s="1"/>
  <c r="K675" i="4"/>
  <c r="L675" i="4" s="1"/>
  <c r="K478" i="4"/>
  <c r="L478" i="4" s="1"/>
  <c r="K1905" i="4"/>
  <c r="L1905" i="4" s="1"/>
  <c r="K376" i="4"/>
  <c r="L376" i="4" s="1"/>
  <c r="K152" i="4"/>
  <c r="L152" i="4" s="1"/>
  <c r="K1841" i="4"/>
  <c r="L1841" i="4" s="1"/>
  <c r="K1528" i="4"/>
  <c r="L1528" i="4" s="1"/>
  <c r="K653" i="4"/>
  <c r="L653" i="4" s="1"/>
  <c r="K1008" i="4"/>
  <c r="L1008" i="4" s="1"/>
  <c r="K493" i="4"/>
  <c r="L493" i="4" s="1"/>
  <c r="K346" i="4"/>
  <c r="L346" i="4" s="1"/>
  <c r="K1933" i="4"/>
  <c r="L1933" i="4" s="1"/>
  <c r="K155" i="4"/>
  <c r="L155" i="4" s="1"/>
  <c r="K1470" i="4"/>
  <c r="L1470" i="4" s="1"/>
  <c r="K705" i="4"/>
  <c r="L705" i="4" s="1"/>
  <c r="K1050" i="4"/>
  <c r="L1050" i="4" s="1"/>
  <c r="K1587" i="4"/>
  <c r="L1587" i="4" s="1"/>
  <c r="K536" i="4"/>
  <c r="L536" i="4" s="1"/>
  <c r="K682" i="4"/>
  <c r="L682" i="4" s="1"/>
  <c r="K1011" i="4"/>
  <c r="L1011" i="4" s="1"/>
  <c r="K753" i="4"/>
  <c r="L753" i="4" s="1"/>
  <c r="K95" i="4"/>
  <c r="L95" i="4" s="1"/>
  <c r="K1958" i="4"/>
  <c r="L1958" i="4" s="1"/>
  <c r="K200" i="4"/>
  <c r="L200" i="4" s="1"/>
  <c r="K1482" i="4"/>
  <c r="L1482" i="4" s="1"/>
  <c r="K934" i="4"/>
  <c r="L934" i="4" s="1"/>
  <c r="K273" i="4"/>
  <c r="L273" i="4" s="1"/>
  <c r="K1026" i="4"/>
  <c r="L1026" i="4" s="1"/>
  <c r="K431" i="4"/>
  <c r="L431" i="4" s="1"/>
  <c r="K1078" i="4"/>
  <c r="L1078" i="4" s="1"/>
  <c r="K101" i="4"/>
  <c r="L101" i="4" s="1"/>
  <c r="K1876" i="4"/>
  <c r="L1876" i="4" s="1"/>
  <c r="K365" i="4"/>
  <c r="L365" i="4" s="1"/>
  <c r="K191" i="4"/>
  <c r="L191" i="4" s="1"/>
  <c r="K1476" i="4"/>
  <c r="L1476" i="4" s="1"/>
  <c r="K1241" i="4"/>
  <c r="L1241" i="4" s="1"/>
  <c r="K587" i="4"/>
  <c r="L587" i="4" s="1"/>
  <c r="K256" i="4"/>
  <c r="L256" i="4" s="1"/>
  <c r="K207" i="4"/>
  <c r="L207" i="4" s="1"/>
  <c r="K981" i="4"/>
  <c r="L981" i="4" s="1"/>
  <c r="K1081" i="4"/>
  <c r="L1081" i="4" s="1"/>
  <c r="K228" i="4"/>
  <c r="L228" i="4" s="1"/>
  <c r="K116" i="4"/>
  <c r="L116" i="4" s="1"/>
  <c r="K927" i="4"/>
  <c r="L927" i="4" s="1"/>
  <c r="K605" i="4"/>
  <c r="L605" i="4" s="1"/>
  <c r="K718" i="4"/>
  <c r="L718" i="4" s="1"/>
  <c r="K551" i="4"/>
  <c r="L551" i="4" s="1"/>
  <c r="K767" i="4"/>
  <c r="L767" i="4" s="1"/>
  <c r="K175" i="4"/>
  <c r="L175" i="4" s="1"/>
  <c r="K628" i="4"/>
  <c r="L628" i="4" s="1"/>
  <c r="K608" i="4"/>
  <c r="L608" i="4" s="1"/>
  <c r="K272" i="4"/>
  <c r="L272" i="4" s="1"/>
  <c r="K1791" i="4"/>
  <c r="L1791" i="4" s="1"/>
  <c r="K59" i="4"/>
  <c r="L59" i="4" s="1"/>
  <c r="K1153" i="4"/>
  <c r="L1153" i="4" s="1"/>
  <c r="K338" i="4"/>
  <c r="L338" i="4" s="1"/>
  <c r="K993" i="4"/>
  <c r="L993" i="4" s="1"/>
  <c r="K1572" i="4"/>
  <c r="L1572" i="4" s="1"/>
  <c r="K1576" i="4"/>
  <c r="L1576" i="4" s="1"/>
  <c r="K1434" i="4"/>
  <c r="L1434" i="4" s="1"/>
  <c r="K795" i="4"/>
  <c r="L795" i="4" s="1"/>
  <c r="K225" i="4"/>
  <c r="L225" i="4" s="1"/>
  <c r="K597" i="4"/>
  <c r="L597" i="4" s="1"/>
  <c r="K788" i="4"/>
  <c r="L788" i="4" s="1"/>
  <c r="K366" i="4"/>
  <c r="L366" i="4" s="1"/>
  <c r="K229" i="4"/>
  <c r="L229" i="4" s="1"/>
  <c r="K1621" i="4"/>
  <c r="L1621" i="4" s="1"/>
  <c r="K1680" i="4"/>
  <c r="L1680" i="4" s="1"/>
  <c r="K1146" i="4"/>
  <c r="L1146" i="4" s="1"/>
  <c r="K534" i="4"/>
  <c r="L534" i="4" s="1"/>
  <c r="K1100" i="4"/>
  <c r="L1100" i="4" s="1"/>
  <c r="K1704" i="4"/>
  <c r="L1704" i="4" s="1"/>
  <c r="K284" i="4"/>
  <c r="L284" i="4" s="1"/>
  <c r="K1106" i="4"/>
  <c r="L1106" i="4" s="1"/>
  <c r="K33" i="4"/>
  <c r="L33" i="4" s="1"/>
  <c r="K1236" i="4"/>
  <c r="L1236" i="4" s="1"/>
  <c r="K70" i="4"/>
  <c r="L70" i="4" s="1"/>
  <c r="K1145" i="4"/>
  <c r="L1145" i="4" s="1"/>
  <c r="K671" i="4"/>
  <c r="L671" i="4" s="1"/>
  <c r="K1378" i="4"/>
  <c r="L1378" i="4" s="1"/>
  <c r="K990" i="4"/>
  <c r="L990" i="4" s="1"/>
  <c r="K1834" i="4"/>
  <c r="L1834" i="4" s="1"/>
  <c r="K1421" i="4"/>
  <c r="L1421" i="4" s="1"/>
  <c r="K488" i="4"/>
  <c r="L488" i="4" s="1"/>
  <c r="K381" i="4"/>
  <c r="L381" i="4" s="1"/>
  <c r="K345" i="4"/>
  <c r="L345" i="4" s="1"/>
  <c r="K464" i="4"/>
  <c r="L464" i="4" s="1"/>
  <c r="K1080" i="4"/>
  <c r="L1080" i="4" s="1"/>
  <c r="L12" i="4"/>
  <c r="D12" i="9" s="1"/>
  <c r="Q12" i="4" l="1"/>
  <c r="F11" i="9"/>
  <c r="F12" i="9"/>
  <c r="I12" i="9" s="1"/>
  <c r="J12" i="9" s="1"/>
  <c r="L6" i="9"/>
  <c r="M6" i="9" s="1"/>
  <c r="D14" i="9"/>
  <c r="L9" i="4"/>
  <c r="F13" i="9" l="1"/>
  <c r="F14" i="9"/>
  <c r="I14" i="9" s="1"/>
  <c r="J14" i="9" s="1"/>
  <c r="D15" i="9"/>
  <c r="L4" i="9"/>
  <c r="I11" i="9"/>
  <c r="J11" i="9" s="1"/>
  <c r="K4" i="9"/>
  <c r="K5" i="9" l="1"/>
  <c r="I13" i="9"/>
  <c r="L5" i="9"/>
  <c r="F15" i="9"/>
  <c r="M4" i="9"/>
  <c r="T11" i="9"/>
  <c r="U11" i="9"/>
  <c r="O11" i="9"/>
  <c r="V11" i="9"/>
  <c r="P11" i="9"/>
  <c r="Q11" i="9"/>
  <c r="L11" i="9"/>
  <c r="R11" i="9"/>
  <c r="K11" i="9"/>
  <c r="S11" i="9"/>
  <c r="M11" i="9"/>
  <c r="K12" i="9"/>
  <c r="K38" i="9" s="1"/>
  <c r="L12" i="9" s="1"/>
  <c r="L38" i="9" s="1"/>
  <c r="M12" i="9" s="1"/>
  <c r="S12" i="9"/>
  <c r="V12" i="9"/>
  <c r="Q12" i="9"/>
  <c r="N12" i="9"/>
  <c r="T12" i="9"/>
  <c r="R12" i="9"/>
  <c r="O12" i="9"/>
  <c r="U12" i="9"/>
  <c r="J13" i="9" l="1"/>
  <c r="K14" i="9" s="1"/>
  <c r="K40" i="9" s="1"/>
  <c r="L14" i="9" s="1"/>
  <c r="L40" i="9" s="1"/>
  <c r="M14" i="9" s="1"/>
  <c r="M5" i="9"/>
  <c r="M38" i="9"/>
  <c r="O38" i="9"/>
  <c r="P12" i="9" s="1"/>
  <c r="W12" i="9" s="1"/>
  <c r="K37" i="9"/>
  <c r="L37" i="9" s="1"/>
  <c r="M37" i="9"/>
  <c r="N11" i="9" s="1"/>
  <c r="W11" i="9" s="1"/>
  <c r="N38" i="9"/>
  <c r="T13" i="9" l="1"/>
  <c r="S13" i="9"/>
  <c r="V13" i="9"/>
  <c r="Q14" i="9"/>
  <c r="K13" i="9"/>
  <c r="K39" i="9" s="1"/>
  <c r="L13" i="9" s="1"/>
  <c r="L15" i="9" s="1"/>
  <c r="R14" i="9"/>
  <c r="R13" i="9"/>
  <c r="P13" i="9"/>
  <c r="N14" i="9"/>
  <c r="N40" i="9" s="1"/>
  <c r="O14" i="9" s="1"/>
  <c r="O40" i="9" s="1"/>
  <c r="Q13" i="9"/>
  <c r="P14" i="9"/>
  <c r="O13" i="9"/>
  <c r="S14" i="9"/>
  <c r="U13" i="9"/>
  <c r="M40" i="9"/>
  <c r="V37" i="9"/>
  <c r="N37" i="9"/>
  <c r="R37" i="9"/>
  <c r="T37" i="9"/>
  <c r="U37" i="9"/>
  <c r="S37" i="9"/>
  <c r="Q37" i="9"/>
  <c r="P37" i="9"/>
  <c r="O37" i="9"/>
  <c r="V38" i="9"/>
  <c r="P38" i="9"/>
  <c r="U38" i="9"/>
  <c r="T38" i="9"/>
  <c r="S38" i="9"/>
  <c r="Q38" i="9"/>
  <c r="R38" i="9"/>
  <c r="K15" i="9" l="1"/>
  <c r="R15" i="9"/>
  <c r="P15" i="9"/>
  <c r="Q15" i="9"/>
  <c r="S15" i="9"/>
  <c r="Q40" i="9"/>
  <c r="R40" i="9"/>
  <c r="P40" i="9"/>
  <c r="S40" i="9"/>
  <c r="T14" i="9" s="1"/>
  <c r="T15" i="9" s="1"/>
  <c r="O15" i="9"/>
  <c r="L39" i="9"/>
  <c r="M13" i="9" s="1"/>
  <c r="T40" i="9" l="1"/>
  <c r="U14" i="9" s="1"/>
  <c r="U15" i="9" s="1"/>
  <c r="M39" i="9"/>
  <c r="N13" i="9" s="1"/>
  <c r="M15" i="9"/>
  <c r="U40" i="9" l="1"/>
  <c r="V14" i="9" s="1"/>
  <c r="V40" i="9" s="1"/>
  <c r="W13" i="9"/>
  <c r="N15" i="9"/>
  <c r="P39" i="9"/>
  <c r="R39" i="9"/>
  <c r="T39" i="9"/>
  <c r="U39" i="9"/>
  <c r="O39" i="9"/>
  <c r="N39" i="9"/>
  <c r="Q39" i="9"/>
  <c r="S39" i="9"/>
  <c r="V39" i="9"/>
  <c r="V15" i="9" l="1"/>
  <c r="W14" i="9"/>
  <c r="W15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Faria Vital de Oliveira</author>
  </authors>
  <commentList>
    <comment ref="D9" authorId="0" shapeId="0" xr:uid="{3C3EAE77-AE17-427B-A536-92B6A2819839}">
      <text>
        <r>
          <rPr>
            <b/>
            <sz val="11"/>
            <color indexed="81"/>
            <rFont val="Segoe UI"/>
            <family val="2"/>
          </rPr>
          <t>Número do Processo Administrativo que contenha a dívida a ser transacionada.
Digite ou cole caracteres tipo texto ou tipo numérico.</t>
        </r>
      </text>
    </comment>
    <comment ref="E9" authorId="0" shapeId="0" xr:uid="{EA45D451-E67C-470B-9AFA-A0D43A093281}">
      <text>
        <r>
          <rPr>
            <b/>
            <sz val="11"/>
            <color indexed="81"/>
            <rFont val="Segoe UI"/>
            <family val="2"/>
          </rPr>
          <t>Principal da dívida do Processo.
Digite ou cole somente caracteres tipo numérico e valores maiores que zero. A vírgula pode ser utilizada como separador de casas decimais.</t>
        </r>
      </text>
    </comment>
    <comment ref="F9" authorId="0" shapeId="0" xr:uid="{D9F51B63-51D2-4FB8-9BF4-178D32C111A0}">
      <text>
        <r>
          <rPr>
            <b/>
            <sz val="11"/>
            <color indexed="81"/>
            <rFont val="Segoe UI"/>
            <family val="2"/>
          </rPr>
          <t>Multa de Ofício e de Mora da dívida do Processo.
Digite ou cole somente caracteres tipo numérico e valores maiores que zero. A vírgula pode ser utilizada como separador de casas decimais.</t>
        </r>
      </text>
    </comment>
    <comment ref="G9" authorId="0" shapeId="0" xr:uid="{502FA89B-FCD5-4036-B206-1D0B55DD29FE}">
      <text>
        <r>
          <rPr>
            <b/>
            <sz val="11"/>
            <color indexed="81"/>
            <rFont val="Segoe UI"/>
            <family val="2"/>
          </rPr>
          <t>Juros da dívida do Processo.
Digite ou cole somente caracteres tipo numérico e valores maiores que zero. A vírgula pode ser utilizada como separador de casas decimais.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Faria Vital de Oliveira</author>
  </authors>
  <commentList>
    <comment ref="H11" authorId="0" shapeId="0" xr:uid="{B5E083C2-3BAA-470E-8268-FECC9EC1A063}">
      <text>
        <r>
          <rPr>
            <b/>
            <sz val="10"/>
            <color indexed="81"/>
            <rFont val="Segoe UI"/>
            <family val="2"/>
          </rPr>
          <t>Vide definição do Critério na Tabela "Modalidade de Transação x Critério" (acima)</t>
        </r>
      </text>
    </comment>
    <comment ref="I11" authorId="0" shapeId="0" xr:uid="{44BAC299-F87E-492F-ADD9-ACE97F43EFCA}">
      <text>
        <r>
          <rPr>
            <b/>
            <sz val="10"/>
            <color indexed="81"/>
            <rFont val="Segoe UI"/>
            <family val="2"/>
          </rPr>
          <t>Percentual a ser aplicado sobre 96% do total do crédito tributário (débito)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Faria Vital de Oliveira</author>
  </authors>
  <commentList>
    <comment ref="C10" authorId="0" shapeId="0" xr:uid="{FD423D9B-F47A-47B5-B37D-4F915656C5D1}">
      <text>
        <r>
          <rPr>
            <b/>
            <sz val="10"/>
            <color indexed="81"/>
            <rFont val="Segoe UI"/>
            <family val="2"/>
          </rPr>
          <t>Vide definição do Critério na Tabela "Modalidade de Transação x Critério" (acima)</t>
        </r>
      </text>
    </comment>
    <comment ref="E10" authorId="0" shapeId="0" xr:uid="{01037F57-2B42-48C5-A9F0-55D95D9236DC}">
      <text>
        <r>
          <rPr>
            <b/>
            <sz val="11"/>
            <color indexed="81"/>
            <rFont val="Segoe UI"/>
            <family val="2"/>
          </rPr>
          <t>Art. 8º Qualquer que seja a modalidade de pagamento escolhida, o valor mínimo da prestação será de R$ 100,00 (cem reais) para a pessoa natural, de R$ 300,00 (trezentos reais) para a microempresa ou a empresa de pequeno porte, e de R$ 500,00 (quinhentos reais) para pessoa jurídica, hipótese em que o número de prestações deverá se ajustar ao valor do débito incluído na transação.</t>
        </r>
      </text>
    </comment>
    <comment ref="I10" authorId="0" shapeId="0" xr:uid="{C9033502-0942-4114-9E2D-22CD71D682D2}">
      <text>
        <r>
          <rPr>
            <b/>
            <sz val="11"/>
            <color indexed="81"/>
            <rFont val="Segoe UI"/>
            <family val="2"/>
          </rPr>
          <t>A Qtd Máxima de prestações precisa respeitar os valores mínimos de R$100,00 (pessoa natural) e de R$ 300,00 (microempresa ou a empresa de pequeno porte).
Art. 8º Qualquer que seja a modalidade de pagamento escolhida, o valor mínimo da prestação será de R$ 100,00 (cem reais) para a pessoa natural, de R$ 300,00 (trezentos reais) para a microempresa ou a empresa de pequeno porte, e de R$ 500,00 (quinhentos reais) para pessoa jurídica, hipótese em que o número de prestações deverá se ajustar ao valor do débito incluído na transação.</t>
        </r>
      </text>
    </comment>
    <comment ref="J10" authorId="0" shapeId="0" xr:uid="{F7F7FDBF-7F22-4228-A047-95B1B4283D0F}">
      <text>
        <r>
          <rPr>
            <b/>
            <sz val="11"/>
            <color indexed="81"/>
            <rFont val="Segoe UI"/>
            <family val="2"/>
          </rPr>
          <t>A Qtd Máxima de prestações precisa respeitar:
1) a qtd. máxima cnf. art. 13 da Port. Conj. RFB/PGFN 1/2023;
2) a qtd. máxima escolhida pelo contribuinte
3) os valores mínimos de R$100,00 (pessoa natural) e de R$ 300,00 (microempresa ou a empresa de pequeno porte), cnf. art. 8 da Port. Conj. RFB/PGFN 1/2023.
Art. 8º Qualquer que seja a modalidade de pagamento escolhida, o valor mínimo da prestação será de R$ 100,00 (cem reais) para a pessoa natural, de R$ 300,00 (trezentos reais) para a microempresa ou a empresa de pequeno porte, e de R$ 500,00 (quinhentos reais) para pessoa jurídica, hipótese em que o número de prestações deverá se ajustar ao valor do débito incluído na transação.</t>
        </r>
      </text>
    </comment>
  </commentList>
</comments>
</file>

<file path=xl/sharedStrings.xml><?xml version="1.0" encoding="utf-8"?>
<sst xmlns="http://schemas.openxmlformats.org/spreadsheetml/2006/main" count="93" uniqueCount="75">
  <si>
    <t>Art. 13 da Portaria Conjunta RFB/PGFN nº 1/2023</t>
  </si>
  <si>
    <t>Preencha ou responda somente as células na cor AZUL CLARO nas planilhas do Simulador</t>
  </si>
  <si>
    <t>Células na cor CINZA possuem fórmulas e não necessitam de inserção de dados</t>
  </si>
  <si>
    <t>Preencha seus dados abaixo:</t>
  </si>
  <si>
    <t>CPF/CNPJ</t>
  </si>
  <si>
    <t>Nome</t>
  </si>
  <si>
    <t>Vídeo Explicativo</t>
  </si>
  <si>
    <t>Port. Conj. RFB/PGFN nº 1/2023</t>
  </si>
  <si>
    <t>Responda as perguntas abaixo</t>
  </si>
  <si>
    <t>(clique na célula da coluna "Respostas" e em seguida escolha a opção)</t>
  </si>
  <si>
    <t>Perguntas</t>
  </si>
  <si>
    <t>Respostas</t>
  </si>
  <si>
    <t>1) O contribuinte devedor é pessoa natural?</t>
  </si>
  <si>
    <t>Não</t>
  </si>
  <si>
    <t>Teste de Critérios</t>
  </si>
  <si>
    <t>2) O contribuinte devedor é microempresa ou empresa de pequeno porte?</t>
  </si>
  <si>
    <t>3) Escolha o número de parcelas e o percentual de redução, cnf. o art. 13 da Port. Conj. RFB/PGFN nº 1/2023.</t>
  </si>
  <si>
    <t>Escolha uma opção</t>
  </si>
  <si>
    <t>Teste de Digitação</t>
  </si>
  <si>
    <t xml:space="preserve">60 salários mínimos = </t>
  </si>
  <si>
    <t>Total dos CT (débitos)</t>
  </si>
  <si>
    <t>Teste de Digitação das colunas</t>
  </si>
  <si>
    <r>
      <t xml:space="preserve">Detalhamento dos Créditos Tributários </t>
    </r>
    <r>
      <rPr>
        <b/>
        <sz val="14"/>
        <color theme="0"/>
        <rFont val="Calibri"/>
        <family val="2"/>
        <scheme val="minor"/>
      </rPr>
      <t xml:space="preserve">(débitos) </t>
    </r>
    <r>
      <rPr>
        <b/>
        <sz val="18"/>
        <color theme="0"/>
        <rFont val="Calibri"/>
        <family val="2"/>
        <scheme val="minor"/>
      </rPr>
      <t>em Contencioso Admnistrativo Fiscal cnf. Seção II do Capítulo 2 da Port. Conj. RFB/PFN 1/2023</t>
    </r>
  </si>
  <si>
    <t>Principal, Multa e Juros (verifica se é numperico)</t>
  </si>
  <si>
    <t>Qtd de Processos</t>
  </si>
  <si>
    <t>Processo                         (digite ou cole caracteres texto ou numéricos)</t>
  </si>
  <si>
    <r>
      <t>Principal</t>
    </r>
    <r>
      <rPr>
        <b/>
        <sz val="9"/>
        <color theme="0"/>
        <rFont val="Calibri"/>
        <family val="2"/>
        <scheme val="minor"/>
      </rPr>
      <t xml:space="preserve">                      (digite ou cole somente caracteres numéricos)</t>
    </r>
  </si>
  <si>
    <r>
      <t xml:space="preserve">Multa                          </t>
    </r>
    <r>
      <rPr>
        <b/>
        <sz val="9"/>
        <color theme="0"/>
        <rFont val="Calibri"/>
        <family val="2"/>
        <scheme val="minor"/>
      </rPr>
      <t>(digite ou cole somente caracteres numéricos)</t>
    </r>
  </si>
  <si>
    <t>Juros                            (digite ou cole somente caracteres numéricos)</t>
  </si>
  <si>
    <t>Total</t>
  </si>
  <si>
    <t>Modalidade de Transação  x  Critério</t>
  </si>
  <si>
    <t>Modalidade</t>
  </si>
  <si>
    <t>Critério</t>
  </si>
  <si>
    <t>Descrição</t>
  </si>
  <si>
    <t>Inciso I do art. 13</t>
  </si>
  <si>
    <t>13.1</t>
  </si>
  <si>
    <t xml:space="preserve">   Em até 2 (dois) meses, com redução de 50%</t>
  </si>
  <si>
    <t>Inciso II do art. 13</t>
  </si>
  <si>
    <t>13.2</t>
  </si>
  <si>
    <t xml:space="preserve">   Em até 8 (oito) meses, com redução de 40%</t>
  </si>
  <si>
    <t>Nenhuma</t>
  </si>
  <si>
    <t>00.0</t>
  </si>
  <si>
    <t xml:space="preserve">   Não se enquadrou nas Modalidades de Transação do artigo 13</t>
  </si>
  <si>
    <t>Totais</t>
  </si>
  <si>
    <t>Cálculo do Valor de Entrada e do Valor de Redução conforme a Modalidade/Critério de Transação</t>
  </si>
  <si>
    <t>Processo</t>
  </si>
  <si>
    <t>Principal</t>
  </si>
  <si>
    <t>Multa + Juros</t>
  </si>
  <si>
    <t>Total do Débito</t>
  </si>
  <si>
    <t>Critério de Transação</t>
  </si>
  <si>
    <t>% de Redução</t>
  </si>
  <si>
    <t>Valor da Entrada</t>
  </si>
  <si>
    <t>Valor da Redução</t>
  </si>
  <si>
    <t>Saldo Devedor</t>
  </si>
  <si>
    <t>Total do Valor do Desconto</t>
  </si>
  <si>
    <t>Resumo de Valores Negociados</t>
  </si>
  <si>
    <t>Valor a Pagar como Entrada</t>
  </si>
  <si>
    <t>Valor Restante a Pagar</t>
  </si>
  <si>
    <t>Valor x Critério</t>
  </si>
  <si>
    <t>Qtd de Prestações</t>
  </si>
  <si>
    <t>1ª Parcela</t>
  </si>
  <si>
    <t xml:space="preserve">  Demais Parcelas (necessário corrigir cnf. art. 8º da Port. Conj. RFB/PGFN 1/2023)</t>
  </si>
  <si>
    <t>Critério - Tipo de Pagamento</t>
  </si>
  <si>
    <t>Valor cnf. Planilha "3_CALCULOS"</t>
  </si>
  <si>
    <t>Valor Mínimo das Parcelas cnf. art. 8 da Port. Conj. RFB/PGFN 1/2023</t>
  </si>
  <si>
    <t>Valor Devido Ajustado (considerando as duas colunas anteriores)</t>
  </si>
  <si>
    <t>Qtd Máxima de Prestações cnf. art. 13 da Port. Conj. RFB/PGFN 1/2023</t>
  </si>
  <si>
    <t>Informe em quantas prestações deseja quitar o "Valor Devido Ajustado" (coluna F)</t>
  </si>
  <si>
    <t>Qtd Máxima de Prestações cnf. art. 8 da Port. Conj. RFB/PGFN 1/2023</t>
  </si>
  <si>
    <t>Quantidade Máxima de Prestações Ajustadas</t>
  </si>
  <si>
    <t>13.1 - Entrada</t>
  </si>
  <si>
    <t>13.1 - Vlr Rest. a Pagar</t>
  </si>
  <si>
    <t>13.2 - Entrada</t>
  </si>
  <si>
    <t>13.2 - Vlr Rest. a Pagar</t>
  </si>
  <si>
    <t>Versão 1.19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</si>
</sst>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\ * #,##0.0000_-;\-&quot;R$&quot;\ * #,##0.0000_-;_-&quot;R$&quot;\ 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1"/>
      <name val="Segoe UI"/>
      <family val="2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indexed="81"/>
      <name val="Segoe UI"/>
      <family val="2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75">
    <border>
      <left/>
      <right/>
      <top/>
      <bottom/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6795556505021"/>
      </left>
      <right/>
      <top style="double">
        <color theme="0" tint="-0.14996795556505021"/>
      </top>
      <bottom/>
      <diagonal/>
    </border>
    <border>
      <left/>
      <right style="double">
        <color theme="0" tint="-0.14996795556505021"/>
      </right>
      <top style="double">
        <color theme="0" tint="-0.14996795556505021"/>
      </top>
      <bottom/>
      <diagonal/>
    </border>
    <border>
      <left style="double">
        <color theme="0" tint="-0.14996795556505021"/>
      </left>
      <right/>
      <top/>
      <bottom style="double">
        <color theme="0" tint="-0.14996795556505021"/>
      </bottom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/>
      <diagonal/>
    </border>
    <border>
      <left style="double">
        <color theme="0" tint="-0.14996795556505021"/>
      </left>
      <right style="double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double">
        <color theme="0" tint="-0.14993743705557422"/>
      </left>
      <right style="double">
        <color theme="0" tint="-0.14993743705557422"/>
      </right>
      <top style="double">
        <color theme="0" tint="-0.14993743705557422"/>
      </top>
      <bottom/>
      <diagonal/>
    </border>
    <border>
      <left style="double">
        <color theme="0" tint="-0.14996795556505021"/>
      </left>
      <right/>
      <top style="double">
        <color theme="0" tint="-0.14996795556505021"/>
      </top>
      <bottom style="double">
        <color theme="0" tint="-0.14996795556505021"/>
      </bottom>
      <diagonal/>
    </border>
    <border>
      <left/>
      <right/>
      <top style="double">
        <color theme="0" tint="-0.14996795556505021"/>
      </top>
      <bottom style="double">
        <color theme="0" tint="-0.14996795556505021"/>
      </bottom>
      <diagonal/>
    </border>
    <border>
      <left/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double">
        <color theme="0" tint="-0.14996795556505021"/>
      </left>
      <right style="double">
        <color theme="0" tint="-0.14996795556505021"/>
      </right>
      <top/>
      <bottom style="double">
        <color theme="0" tint="-0.14996795556505021"/>
      </bottom>
      <diagonal/>
    </border>
    <border>
      <left style="double">
        <color theme="0" tint="-0.14993743705557422"/>
      </left>
      <right/>
      <top style="double">
        <color theme="0" tint="-0.14993743705557422"/>
      </top>
      <bottom style="double">
        <color theme="0" tint="-0.14993743705557422"/>
      </bottom>
      <diagonal/>
    </border>
    <border>
      <left/>
      <right/>
      <top style="double">
        <color theme="0" tint="-0.14993743705557422"/>
      </top>
      <bottom style="double">
        <color theme="0" tint="-0.14993743705557422"/>
      </bottom>
      <diagonal/>
    </border>
    <border>
      <left/>
      <right/>
      <top style="double">
        <color theme="0" tint="-0.14993743705557422"/>
      </top>
      <bottom/>
      <diagonal/>
    </border>
    <border>
      <left/>
      <right style="double">
        <color theme="0" tint="-0.14993743705557422"/>
      </right>
      <top style="double">
        <color theme="0" tint="-0.14993743705557422"/>
      </top>
      <bottom/>
      <diagonal/>
    </border>
    <border>
      <left style="double">
        <color theme="0" tint="-0.14993743705557422"/>
      </left>
      <right style="double">
        <color theme="0" tint="-0.14996795556505021"/>
      </right>
      <top/>
      <bottom/>
      <diagonal/>
    </border>
    <border>
      <left/>
      <right style="double">
        <color theme="0" tint="-0.14993743705557422"/>
      </right>
      <top/>
      <bottom/>
      <diagonal/>
    </border>
    <border>
      <left style="double">
        <color theme="0" tint="-0.14990691854609822"/>
      </left>
      <right style="double">
        <color theme="0" tint="-0.14990691854609822"/>
      </right>
      <top/>
      <bottom/>
      <diagonal/>
    </border>
    <border>
      <left style="double">
        <color theme="0" tint="-0.14996795556505021"/>
      </left>
      <right/>
      <top style="double">
        <color theme="0" tint="-0.14993743705557422"/>
      </top>
      <bottom style="double">
        <color theme="0" tint="-0.14996795556505021"/>
      </bottom>
      <diagonal/>
    </border>
    <border>
      <left/>
      <right/>
      <top style="double">
        <color theme="0" tint="-0.14993743705557422"/>
      </top>
      <bottom style="double">
        <color theme="0" tint="-0.14996795556505021"/>
      </bottom>
      <diagonal/>
    </border>
    <border>
      <left/>
      <right style="double">
        <color theme="0" tint="-0.14990691854609822"/>
      </right>
      <top style="double">
        <color theme="0" tint="-0.14993743705557422"/>
      </top>
      <bottom style="double">
        <color theme="0" tint="-0.14993743705557422"/>
      </bottom>
      <diagonal/>
    </border>
    <border>
      <left/>
      <right style="double">
        <color theme="0" tint="-0.14996795556505021"/>
      </right>
      <top/>
      <bottom style="double">
        <color theme="0" tint="-0.14996795556505021"/>
      </bottom>
      <diagonal/>
    </border>
    <border>
      <left style="double">
        <color theme="0" tint="-0.14990691854609822"/>
      </left>
      <right/>
      <top style="double">
        <color theme="0" tint="-0.1498764000366222"/>
      </top>
      <bottom style="double">
        <color theme="0" tint="-0.1498764000366222"/>
      </bottom>
      <diagonal/>
    </border>
    <border>
      <left/>
      <right style="double">
        <color theme="0" tint="-0.1498764000366222"/>
      </right>
      <top style="double">
        <color theme="0" tint="-0.1498764000366222"/>
      </top>
      <bottom style="double">
        <color theme="0" tint="-0.1498764000366222"/>
      </bottom>
      <diagonal/>
    </border>
    <border>
      <left style="double">
        <color theme="0" tint="-0.14996795556505021"/>
      </left>
      <right style="double">
        <color theme="0" tint="-0.14993743705557422"/>
      </right>
      <top style="double">
        <color theme="0" tint="-0.14993743705557422"/>
      </top>
      <bottom/>
      <diagonal/>
    </border>
    <border>
      <left/>
      <right style="double">
        <color theme="0" tint="-0.14993743705557422"/>
      </right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3743705557422"/>
      </left>
      <right style="double">
        <color theme="0" tint="-0.14990691854609822"/>
      </right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0691854609822"/>
      </left>
      <right/>
      <top style="double">
        <color theme="0" tint="-0.1498764000366222"/>
      </top>
      <bottom style="double">
        <color theme="0" tint="-0.14993743705557422"/>
      </bottom>
      <diagonal/>
    </border>
    <border>
      <left/>
      <right/>
      <top style="double">
        <color theme="0" tint="-0.1498764000366222"/>
      </top>
      <bottom style="double">
        <color theme="0" tint="-0.14993743705557422"/>
      </bottom>
      <diagonal/>
    </border>
    <border>
      <left/>
      <right style="double">
        <color theme="0" tint="-0.1498764000366222"/>
      </right>
      <top style="double">
        <color theme="0" tint="-0.1498764000366222"/>
      </top>
      <bottom style="double">
        <color theme="0" tint="-0.14993743705557422"/>
      </bottom>
      <diagonal/>
    </border>
    <border>
      <left style="double">
        <color theme="0" tint="-0.14993743705557422"/>
      </left>
      <right style="double">
        <color theme="0" tint="-0.14996795556505021"/>
      </right>
      <top style="thin">
        <color theme="0" tint="-0.14993743705557422"/>
      </top>
      <bottom style="double">
        <color theme="0" tint="-0.14990691854609822"/>
      </bottom>
      <diagonal/>
    </border>
    <border>
      <left style="double">
        <color theme="0" tint="-0.14993743705557422"/>
      </left>
      <right/>
      <top style="double">
        <color theme="0" tint="-0.14990691854609822"/>
      </top>
      <bottom style="double">
        <color theme="0" tint="-0.14990691854609822"/>
      </bottom>
      <diagonal/>
    </border>
    <border>
      <left/>
      <right/>
      <top style="double">
        <color theme="0" tint="-0.14990691854609822"/>
      </top>
      <bottom style="double">
        <color theme="0" tint="-0.14990691854609822"/>
      </bottom>
      <diagonal/>
    </border>
    <border>
      <left/>
      <right style="double">
        <color theme="0" tint="-0.14990691854609822"/>
      </right>
      <top style="double">
        <color theme="0" tint="-0.14990691854609822"/>
      </top>
      <bottom style="double">
        <color theme="0" tint="-0.14990691854609822"/>
      </bottom>
      <diagonal/>
    </border>
    <border>
      <left style="double">
        <color theme="0" tint="-0.14996795556505021"/>
      </left>
      <right/>
      <top style="double">
        <color theme="0" tint="-0.14990691854609822"/>
      </top>
      <bottom style="double">
        <color theme="0" tint="-0.14993743705557422"/>
      </bottom>
      <diagonal/>
    </border>
    <border>
      <left/>
      <right/>
      <top style="double">
        <color theme="0" tint="-0.14990691854609822"/>
      </top>
      <bottom style="double">
        <color theme="0" tint="-0.14993743705557422"/>
      </bottom>
      <diagonal/>
    </border>
    <border>
      <left/>
      <right style="double">
        <color theme="0" tint="-0.14993743705557422"/>
      </right>
      <top style="double">
        <color theme="0" tint="-0.14990691854609822"/>
      </top>
      <bottom style="double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double">
        <color theme="0" tint="-0.14996795556505021"/>
      </left>
      <right/>
      <top style="double">
        <color theme="0" tint="-0.14993743705557422"/>
      </top>
      <bottom style="double">
        <color theme="0" tint="-0.14993743705557422"/>
      </bottom>
      <diagonal/>
    </border>
    <border>
      <left/>
      <right style="double">
        <color theme="0" tint="-0.14993743705557422"/>
      </right>
      <top style="double">
        <color theme="0" tint="-0.14993743705557422"/>
      </top>
      <bottom style="double">
        <color theme="0" tint="-0.14993743705557422"/>
      </bottom>
      <diagonal/>
    </border>
    <border>
      <left/>
      <right style="double">
        <color theme="0" tint="-0.14993743705557422"/>
      </right>
      <top style="double">
        <color theme="0" tint="-0.14993743705557422"/>
      </top>
      <bottom style="double">
        <color theme="0" tint="-0.14996795556505021"/>
      </bottom>
      <diagonal/>
    </border>
    <border>
      <left style="double">
        <color theme="0" tint="-0.14993743705557422"/>
      </left>
      <right style="double">
        <color theme="0" tint="-0.14990691854609822"/>
      </right>
      <top style="double">
        <color theme="0" tint="-0.14990691854609822"/>
      </top>
      <bottom/>
      <diagonal/>
    </border>
    <border>
      <left style="double">
        <color theme="0" tint="-0.14990691854609822"/>
      </left>
      <right style="double">
        <color theme="0" tint="-0.14990691854609822"/>
      </right>
      <top style="double">
        <color theme="0" tint="-0.14990691854609822"/>
      </top>
      <bottom/>
      <diagonal/>
    </border>
    <border>
      <left style="double">
        <color theme="0" tint="-0.14990691854609822"/>
      </left>
      <right style="double">
        <color theme="0" tint="-0.14993743705557422"/>
      </right>
      <top style="double">
        <color theme="0" tint="-0.14990691854609822"/>
      </top>
      <bottom/>
      <diagonal/>
    </border>
    <border>
      <left style="double">
        <color theme="0" tint="-0.14993743705557422"/>
      </left>
      <right style="double">
        <color theme="0" tint="-0.14990691854609822"/>
      </right>
      <top style="double">
        <color theme="0" tint="-0.14990691854609822"/>
      </top>
      <bottom style="double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3743705557422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uble">
        <color theme="0" tint="-0.1498764000366222"/>
      </top>
      <bottom style="double">
        <color theme="0" tint="-0.1498764000366222"/>
      </bottom>
      <diagonal/>
    </border>
    <border>
      <left style="double">
        <color theme="0" tint="-0.149906918546098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double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double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double">
        <color theme="0" tint="-0.14990691854609822"/>
      </bottom>
      <diagonal/>
    </border>
    <border>
      <left style="thin">
        <color theme="0" tint="-0.14993743705557422"/>
      </left>
      <right style="double">
        <color theme="0" tint="-0.149906918546098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double">
        <color theme="0" tint="-0.14990691854609822"/>
      </right>
      <top style="thin">
        <color theme="0" tint="-0.14993743705557422"/>
      </top>
      <bottom style="double">
        <color theme="0" tint="-0.14990691854609822"/>
      </bottom>
      <diagonal/>
    </border>
    <border>
      <left style="double">
        <color theme="0" tint="-0.14996795556505021"/>
      </left>
      <right/>
      <top/>
      <bottom/>
      <diagonal/>
    </border>
    <border>
      <left style="double">
        <color theme="0" tint="-0.14996795556505021"/>
      </left>
      <right style="double">
        <color theme="0" tint="-0.14996795556505021"/>
      </right>
      <top/>
      <bottom style="thin">
        <color theme="1" tint="0.24994659260841701"/>
      </bottom>
      <diagonal/>
    </border>
    <border>
      <left style="double">
        <color theme="0" tint="-0.14996795556505021"/>
      </left>
      <right/>
      <top/>
      <bottom style="double">
        <color theme="0" tint="-0.14993743705557422"/>
      </bottom>
      <diagonal/>
    </border>
    <border>
      <left/>
      <right/>
      <top/>
      <bottom style="double">
        <color theme="0" tint="-0.14993743705557422"/>
      </bottom>
      <diagonal/>
    </border>
    <border>
      <left/>
      <right style="double">
        <color theme="0" tint="-0.14993743705557422"/>
      </right>
      <top/>
      <bottom style="double">
        <color theme="0" tint="-0.14993743705557422"/>
      </bottom>
      <diagonal/>
    </border>
    <border>
      <left style="double">
        <color theme="0" tint="-0.14993743705557422"/>
      </left>
      <right style="double">
        <color theme="0" tint="-0.14993743705557422"/>
      </right>
      <top/>
      <bottom/>
      <diagonal/>
    </border>
    <border>
      <left style="double">
        <color theme="0" tint="-0.14996795556505021"/>
      </left>
      <right/>
      <top style="double">
        <color theme="0" tint="-0.14996795556505021"/>
      </top>
      <bottom style="double">
        <color theme="0" tint="-0.14993743705557422"/>
      </bottom>
      <diagonal/>
    </border>
    <border>
      <left/>
      <right/>
      <top style="double">
        <color theme="0" tint="-0.14996795556505021"/>
      </top>
      <bottom style="double">
        <color theme="0" tint="-0.14993743705557422"/>
      </bottom>
      <diagonal/>
    </border>
    <border>
      <left/>
      <right style="double">
        <color theme="0" tint="-0.14996795556505021"/>
      </right>
      <top style="double">
        <color theme="0" tint="-0.14996795556505021"/>
      </top>
      <bottom style="double">
        <color theme="0" tint="-0.14993743705557422"/>
      </bottom>
      <diagonal/>
    </border>
    <border>
      <left style="double">
        <color theme="0" tint="-0.14990691854609822"/>
      </left>
      <right style="double">
        <color theme="0" tint="-0.14990691854609822"/>
      </right>
      <top style="double">
        <color theme="0" tint="-0.14990691854609822"/>
      </top>
      <bottom style="double">
        <color theme="0" tint="-0.1499679555650502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vertical="center"/>
    </xf>
    <xf numFmtId="44" fontId="0" fillId="0" borderId="0" xfId="0" applyNumberFormat="1"/>
    <xf numFmtId="0" fontId="9" fillId="0" borderId="0" xfId="0" applyFont="1"/>
    <xf numFmtId="44" fontId="2" fillId="2" borderId="12" xfId="0" applyNumberFormat="1" applyFont="1" applyFill="1" applyBorder="1"/>
    <xf numFmtId="9" fontId="2" fillId="2" borderId="13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4" fontId="10" fillId="2" borderId="8" xfId="0" applyNumberFormat="1" applyFont="1" applyFill="1" applyBorder="1" applyAlignment="1">
      <alignment horizontal="center" vertical="center"/>
    </xf>
    <xf numFmtId="44" fontId="10" fillId="2" borderId="8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1" fontId="2" fillId="2" borderId="12" xfId="0" applyNumberFormat="1" applyFont="1" applyFill="1" applyBorder="1" applyAlignment="1">
      <alignment horizontal="center"/>
    </xf>
    <xf numFmtId="3" fontId="2" fillId="2" borderId="12" xfId="0" applyNumberFormat="1" applyFont="1" applyFill="1" applyBorder="1" applyAlignment="1">
      <alignment horizontal="center"/>
    </xf>
    <xf numFmtId="0" fontId="13" fillId="3" borderId="45" xfId="0" applyFont="1" applyFill="1" applyBorder="1" applyAlignment="1">
      <alignment horizontal="center" vertical="center" wrapText="1"/>
    </xf>
    <xf numFmtId="0" fontId="13" fillId="3" borderId="46" xfId="0" applyFont="1" applyFill="1" applyBorder="1" applyAlignment="1">
      <alignment horizontal="center" vertical="center" wrapText="1"/>
    </xf>
    <xf numFmtId="0" fontId="13" fillId="3" borderId="47" xfId="0" applyFont="1" applyFill="1" applyBorder="1" applyAlignment="1">
      <alignment horizontal="center" vertical="center" wrapText="1"/>
    </xf>
    <xf numFmtId="44" fontId="10" fillId="2" borderId="8" xfId="0" applyNumberFormat="1" applyFont="1" applyFill="1" applyBorder="1" applyAlignment="1">
      <alignment horizontal="right" vertical="center"/>
    </xf>
    <xf numFmtId="44" fontId="10" fillId="2" borderId="48" xfId="0" applyNumberFormat="1" applyFont="1" applyFill="1" applyBorder="1" applyAlignment="1">
      <alignment vertical="center"/>
    </xf>
    <xf numFmtId="44" fontId="2" fillId="2" borderId="49" xfId="0" applyNumberFormat="1" applyFont="1" applyFill="1" applyBorder="1"/>
    <xf numFmtId="0" fontId="0" fillId="5" borderId="0" xfId="0" applyFill="1"/>
    <xf numFmtId="0" fontId="0" fillId="5" borderId="0" xfId="0" applyFill="1" applyAlignment="1">
      <alignment vertical="center"/>
    </xf>
    <xf numFmtId="164" fontId="0" fillId="0" borderId="0" xfId="0" applyNumberFormat="1"/>
    <xf numFmtId="0" fontId="0" fillId="8" borderId="50" xfId="0" applyFill="1" applyBorder="1" applyAlignment="1">
      <alignment vertical="center"/>
    </xf>
    <xf numFmtId="0" fontId="0" fillId="2" borderId="50" xfId="0" applyFill="1" applyBorder="1" applyAlignment="1">
      <alignment vertical="center"/>
    </xf>
    <xf numFmtId="0" fontId="17" fillId="7" borderId="50" xfId="0" applyFont="1" applyFill="1" applyBorder="1" applyAlignment="1">
      <alignment horizontal="center" vertical="center"/>
    </xf>
    <xf numFmtId="0" fontId="17" fillId="7" borderId="50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 vertical="center"/>
    </xf>
    <xf numFmtId="0" fontId="3" fillId="7" borderId="54" xfId="0" applyFont="1" applyFill="1" applyBorder="1" applyAlignment="1">
      <alignment vertical="center"/>
    </xf>
    <xf numFmtId="0" fontId="3" fillId="7" borderId="54" xfId="0" applyFont="1" applyFill="1" applyBorder="1" applyAlignment="1">
      <alignment vertical="center" wrapText="1"/>
    </xf>
    <xf numFmtId="0" fontId="2" fillId="8" borderId="50" xfId="0" applyFont="1" applyFill="1" applyBorder="1" applyAlignment="1" applyProtection="1">
      <alignment horizontal="center" vertical="center"/>
      <protection locked="0"/>
    </xf>
    <xf numFmtId="0" fontId="2" fillId="8" borderId="56" xfId="0" applyFont="1" applyFill="1" applyBorder="1" applyAlignment="1" applyProtection="1">
      <alignment horizontal="center" vertical="center"/>
      <protection locked="0"/>
    </xf>
    <xf numFmtId="0" fontId="7" fillId="7" borderId="55" xfId="0" applyFont="1" applyFill="1" applyBorder="1" applyAlignment="1">
      <alignment horizontal="center" vertical="center"/>
    </xf>
    <xf numFmtId="49" fontId="1" fillId="7" borderId="6" xfId="0" applyNumberFormat="1" applyFont="1" applyFill="1" applyBorder="1" applyAlignment="1">
      <alignment horizontal="center" vertical="center" wrapText="1"/>
    </xf>
    <xf numFmtId="44" fontId="1" fillId="7" borderId="6" xfId="0" applyNumberFormat="1" applyFont="1" applyFill="1" applyBorder="1" applyAlignment="1">
      <alignment horizontal="center" vertical="center" wrapText="1"/>
    </xf>
    <xf numFmtId="49" fontId="2" fillId="8" borderId="50" xfId="0" applyNumberFormat="1" applyFont="1" applyFill="1" applyBorder="1" applyAlignment="1" applyProtection="1">
      <alignment horizontal="center"/>
      <protection locked="0"/>
    </xf>
    <xf numFmtId="44" fontId="2" fillId="8" borderId="50" xfId="0" applyNumberFormat="1" applyFont="1" applyFill="1" applyBorder="1" applyProtection="1">
      <protection locked="0"/>
    </xf>
    <xf numFmtId="44" fontId="2" fillId="2" borderId="50" xfId="0" applyNumberFormat="1" applyFont="1" applyFill="1" applyBorder="1"/>
    <xf numFmtId="0" fontId="1" fillId="7" borderId="1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 vertical="center"/>
    </xf>
    <xf numFmtId="44" fontId="1" fillId="7" borderId="6" xfId="0" applyNumberFormat="1" applyFont="1" applyFill="1" applyBorder="1" applyAlignment="1">
      <alignment horizontal="center" vertical="center"/>
    </xf>
    <xf numFmtId="44" fontId="1" fillId="7" borderId="20" xfId="0" applyNumberFormat="1" applyFont="1" applyFill="1" applyBorder="1" applyAlignment="1">
      <alignment horizontal="center" vertical="center" wrapText="1"/>
    </xf>
    <xf numFmtId="44" fontId="1" fillId="7" borderId="0" xfId="0" applyNumberFormat="1" applyFont="1" applyFill="1" applyAlignment="1">
      <alignment horizontal="center" vertical="center" wrapText="1"/>
    </xf>
    <xf numFmtId="44" fontId="1" fillId="7" borderId="21" xfId="0" applyNumberFormat="1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" fillId="9" borderId="19" xfId="0" applyFont="1" applyFill="1" applyBorder="1" applyAlignment="1">
      <alignment horizontal="center" vertical="center" wrapText="1"/>
    </xf>
    <xf numFmtId="0" fontId="5" fillId="9" borderId="30" xfId="0" applyFont="1" applyFill="1" applyBorder="1" applyAlignment="1">
      <alignment horizontal="center" vertical="center"/>
    </xf>
    <xf numFmtId="0" fontId="13" fillId="9" borderId="19" xfId="0" applyFont="1" applyFill="1" applyBorder="1" applyAlignment="1">
      <alignment horizontal="center" vertical="center" wrapText="1"/>
    </xf>
    <xf numFmtId="0" fontId="13" fillId="9" borderId="28" xfId="0" applyFont="1" applyFill="1" applyBorder="1" applyAlignment="1">
      <alignment horizontal="center" vertical="center" wrapText="1"/>
    </xf>
    <xf numFmtId="44" fontId="2" fillId="10" borderId="12" xfId="0" applyNumberFormat="1" applyFont="1" applyFill="1" applyBorder="1"/>
    <xf numFmtId="44" fontId="2" fillId="10" borderId="41" xfId="0" applyNumberFormat="1" applyFont="1" applyFill="1" applyBorder="1"/>
    <xf numFmtId="44" fontId="2" fillId="4" borderId="7" xfId="0" applyNumberFormat="1" applyFont="1" applyFill="1" applyBorder="1" applyAlignment="1">
      <alignment vertical="center"/>
    </xf>
    <xf numFmtId="44" fontId="2" fillId="2" borderId="12" xfId="0" applyNumberFormat="1" applyFont="1" applyFill="1" applyBorder="1" applyAlignment="1">
      <alignment vertical="center"/>
    </xf>
    <xf numFmtId="0" fontId="1" fillId="7" borderId="34" xfId="0" applyFont="1" applyFill="1" applyBorder="1" applyAlignment="1">
      <alignment horizontal="center" vertical="center"/>
    </xf>
    <xf numFmtId="44" fontId="6" fillId="6" borderId="57" xfId="0" applyNumberFormat="1" applyFont="1" applyFill="1" applyBorder="1" applyAlignment="1">
      <alignment horizontal="center" vertical="center"/>
    </xf>
    <xf numFmtId="44" fontId="16" fillId="0" borderId="58" xfId="0" applyNumberFormat="1" applyFont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4" fontId="0" fillId="5" borderId="0" xfId="0" applyNumberFormat="1" applyFill="1"/>
    <xf numFmtId="3" fontId="2" fillId="2" borderId="50" xfId="0" applyNumberFormat="1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 vertical="center"/>
    </xf>
    <xf numFmtId="49" fontId="18" fillId="2" borderId="60" xfId="0" applyNumberFormat="1" applyFont="1" applyFill="1" applyBorder="1" applyAlignment="1">
      <alignment horizontal="left"/>
    </xf>
    <xf numFmtId="44" fontId="2" fillId="2" borderId="61" xfId="0" applyNumberFormat="1" applyFont="1" applyFill="1" applyBorder="1"/>
    <xf numFmtId="44" fontId="2" fillId="2" borderId="62" xfId="0" applyNumberFormat="1" applyFont="1" applyFill="1" applyBorder="1"/>
    <xf numFmtId="44" fontId="2" fillId="10" borderId="63" xfId="0" applyNumberFormat="1" applyFont="1" applyFill="1" applyBorder="1"/>
    <xf numFmtId="44" fontId="2" fillId="2" borderId="64" xfId="0" applyNumberFormat="1" applyFont="1" applyFill="1" applyBorder="1"/>
    <xf numFmtId="44" fontId="2" fillId="2" borderId="63" xfId="0" applyNumberFormat="1" applyFont="1" applyFill="1" applyBorder="1"/>
    <xf numFmtId="49" fontId="1" fillId="7" borderId="66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/>
    </xf>
    <xf numFmtId="0" fontId="1" fillId="7" borderId="70" xfId="0" applyFont="1" applyFill="1" applyBorder="1" applyAlignment="1">
      <alignment horizontal="center" vertical="center" wrapText="1"/>
    </xf>
    <xf numFmtId="3" fontId="2" fillId="2" borderId="74" xfId="0" applyNumberFormat="1" applyFont="1" applyFill="1" applyBorder="1" applyAlignment="1">
      <alignment horizontal="center"/>
    </xf>
    <xf numFmtId="1" fontId="2" fillId="8" borderId="12" xfId="0" applyNumberFormat="1" applyFont="1" applyFill="1" applyBorder="1" applyAlignment="1" applyProtection="1">
      <alignment horizontal="center"/>
      <protection locked="0"/>
    </xf>
    <xf numFmtId="0" fontId="19" fillId="0" borderId="0" xfId="0" applyFont="1"/>
    <xf numFmtId="0" fontId="0" fillId="11" borderId="0" xfId="0" applyFill="1"/>
    <xf numFmtId="0" fontId="0" fillId="12" borderId="0" xfId="0" applyFill="1"/>
    <xf numFmtId="0" fontId="0" fillId="12" borderId="0" xfId="0" applyFill="1" applyAlignment="1">
      <alignment vertical="center"/>
    </xf>
    <xf numFmtId="0" fontId="0" fillId="11" borderId="0" xfId="0" applyFill="1" applyAlignment="1">
      <alignment vertical="center"/>
    </xf>
    <xf numFmtId="0" fontId="17" fillId="7" borderId="51" xfId="0" applyFont="1" applyFill="1" applyBorder="1" applyAlignment="1">
      <alignment horizontal="center" vertical="center"/>
    </xf>
    <xf numFmtId="0" fontId="17" fillId="7" borderId="52" xfId="0" applyFont="1" applyFill="1" applyBorder="1" applyAlignment="1">
      <alignment horizontal="center" vertical="center"/>
    </xf>
    <xf numFmtId="0" fontId="17" fillId="7" borderId="53" xfId="0" applyFont="1" applyFill="1" applyBorder="1" applyAlignment="1">
      <alignment horizontal="center" vertical="center"/>
    </xf>
    <xf numFmtId="49" fontId="0" fillId="8" borderId="51" xfId="0" applyNumberFormat="1" applyFill="1" applyBorder="1" applyAlignment="1" applyProtection="1">
      <alignment horizontal="center" vertical="center"/>
      <protection locked="0"/>
    </xf>
    <xf numFmtId="49" fontId="0" fillId="8" borderId="52" xfId="0" applyNumberFormat="1" applyFill="1" applyBorder="1" applyAlignment="1" applyProtection="1">
      <alignment horizontal="center" vertical="center"/>
      <protection locked="0"/>
    </xf>
    <xf numFmtId="49" fontId="0" fillId="8" borderId="53" xfId="0" applyNumberFormat="1" applyFill="1" applyBorder="1" applyAlignment="1" applyProtection="1">
      <alignment horizontal="center" vertical="center"/>
      <protection locked="0"/>
    </xf>
    <xf numFmtId="0" fontId="5" fillId="7" borderId="2" xfId="0" applyFont="1" applyFill="1" applyBorder="1" applyAlignment="1">
      <alignment horizontal="center" wrapText="1"/>
    </xf>
    <xf numFmtId="0" fontId="5" fillId="7" borderId="3" xfId="0" applyFont="1" applyFill="1" applyBorder="1" applyAlignment="1">
      <alignment horizontal="center" wrapText="1"/>
    </xf>
    <xf numFmtId="0" fontId="6" fillId="7" borderId="4" xfId="0" applyFont="1" applyFill="1" applyBorder="1" applyAlignment="1">
      <alignment horizontal="center" vertical="top" wrapText="1"/>
    </xf>
    <xf numFmtId="0" fontId="6" fillId="7" borderId="25" xfId="0" applyFont="1" applyFill="1" applyBorder="1" applyAlignment="1">
      <alignment horizontal="center" vertical="top" wrapText="1"/>
    </xf>
    <xf numFmtId="0" fontId="5" fillId="7" borderId="65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67" xfId="0" applyFont="1" applyFill="1" applyBorder="1" applyAlignment="1">
      <alignment horizontal="center" vertical="center" wrapText="1"/>
    </xf>
    <xf numFmtId="0" fontId="5" fillId="7" borderId="68" xfId="0" applyFont="1" applyFill="1" applyBorder="1" applyAlignment="1">
      <alignment horizontal="center" vertical="center" wrapText="1"/>
    </xf>
    <xf numFmtId="0" fontId="5" fillId="7" borderId="69" xfId="0" applyFont="1" applyFill="1" applyBorder="1" applyAlignment="1">
      <alignment horizontal="center" vertical="center" wrapText="1"/>
    </xf>
    <xf numFmtId="0" fontId="5" fillId="7" borderId="71" xfId="0" applyFont="1" applyFill="1" applyBorder="1" applyAlignment="1">
      <alignment horizontal="center" vertical="center"/>
    </xf>
    <xf numFmtId="0" fontId="5" fillId="7" borderId="72" xfId="0" applyFont="1" applyFill="1" applyBorder="1" applyAlignment="1">
      <alignment horizontal="center" vertical="center"/>
    </xf>
    <xf numFmtId="0" fontId="5" fillId="7" borderId="73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1" fillId="7" borderId="44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vertical="center"/>
    </xf>
    <xf numFmtId="0" fontId="12" fillId="7" borderId="10" xfId="0" applyFont="1" applyFill="1" applyBorder="1" applyAlignment="1">
      <alignment vertical="center"/>
    </xf>
    <xf numFmtId="0" fontId="12" fillId="7" borderId="29" xfId="0" applyFont="1" applyFill="1" applyBorder="1" applyAlignment="1">
      <alignment vertical="center"/>
    </xf>
    <xf numFmtId="49" fontId="14" fillId="2" borderId="15" xfId="0" applyNumberFormat="1" applyFont="1" applyFill="1" applyBorder="1" applyAlignment="1">
      <alignment vertical="center"/>
    </xf>
    <xf numFmtId="49" fontId="14" fillId="2" borderId="16" xfId="0" applyNumberFormat="1" applyFont="1" applyFill="1" applyBorder="1" applyAlignment="1">
      <alignment vertical="center"/>
    </xf>
    <xf numFmtId="49" fontId="14" fillId="2" borderId="43" xfId="0" applyNumberFormat="1" applyFont="1" applyFill="1" applyBorder="1" applyAlignment="1">
      <alignment vertical="center"/>
    </xf>
    <xf numFmtId="0" fontId="11" fillId="9" borderId="26" xfId="0" applyFont="1" applyFill="1" applyBorder="1" applyAlignment="1">
      <alignment horizontal="center" vertical="center"/>
    </xf>
    <xf numFmtId="0" fontId="11" fillId="9" borderId="59" xfId="0" applyFont="1" applyFill="1" applyBorder="1" applyAlignment="1">
      <alignment horizontal="center" vertical="center"/>
    </xf>
    <xf numFmtId="0" fontId="11" fillId="9" borderId="27" xfId="0" applyFont="1" applyFill="1" applyBorder="1" applyAlignment="1">
      <alignment horizontal="center" vertical="center"/>
    </xf>
    <xf numFmtId="0" fontId="5" fillId="9" borderId="31" xfId="0" applyFont="1" applyFill="1" applyBorder="1" applyAlignment="1">
      <alignment horizontal="left" vertical="center"/>
    </xf>
    <xf numFmtId="0" fontId="5" fillId="9" borderId="32" xfId="0" applyFont="1" applyFill="1" applyBorder="1" applyAlignment="1">
      <alignment horizontal="left" vertical="center"/>
    </xf>
    <xf numFmtId="0" fontId="5" fillId="9" borderId="33" xfId="0" applyFont="1" applyFill="1" applyBorder="1" applyAlignment="1">
      <alignment horizontal="left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5" fillId="7" borderId="35" xfId="0" applyFont="1" applyFill="1" applyBorder="1" applyAlignment="1">
      <alignment horizontal="center" vertical="center"/>
    </xf>
    <xf numFmtId="0" fontId="5" fillId="7" borderId="36" xfId="0" applyFont="1" applyFill="1" applyBorder="1" applyAlignment="1">
      <alignment horizontal="center" vertical="center"/>
    </xf>
    <xf numFmtId="0" fontId="5" fillId="7" borderId="37" xfId="0" applyFont="1" applyFill="1" applyBorder="1" applyAlignment="1">
      <alignment horizontal="center" vertical="center"/>
    </xf>
    <xf numFmtId="0" fontId="1" fillId="7" borderId="38" xfId="0" applyFont="1" applyFill="1" applyBorder="1" applyAlignment="1">
      <alignment horizontal="center" vertical="center"/>
    </xf>
    <xf numFmtId="0" fontId="1" fillId="7" borderId="39" xfId="0" applyFont="1" applyFill="1" applyBorder="1" applyAlignment="1">
      <alignment horizontal="center" vertical="center"/>
    </xf>
    <xf numFmtId="0" fontId="1" fillId="7" borderId="40" xfId="0" applyFont="1" applyFill="1" applyBorder="1" applyAlignment="1">
      <alignment horizontal="center" vertical="center"/>
    </xf>
    <xf numFmtId="0" fontId="1" fillId="7" borderId="42" xfId="0" applyFont="1" applyFill="1" applyBorder="1" applyAlignment="1">
      <alignment vertical="center"/>
    </xf>
    <xf numFmtId="0" fontId="1" fillId="7" borderId="16" xfId="0" applyFont="1" applyFill="1" applyBorder="1" applyAlignment="1">
      <alignment vertical="center"/>
    </xf>
    <xf numFmtId="0" fontId="1" fillId="7" borderId="43" xfId="0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0" fontId="1" fillId="7" borderId="23" xfId="0" applyFont="1" applyFill="1" applyBorder="1" applyAlignment="1">
      <alignment vertical="center"/>
    </xf>
    <xf numFmtId="0" fontId="1" fillId="7" borderId="44" xfId="0" applyFont="1" applyFill="1" applyBorder="1" applyAlignment="1">
      <alignment vertic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998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sway.office.com/CrYH8MVxkSA117Dl?ref=Link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normas.receita.fazenda.gov.br/sijut2consulta/link.action?idAto=128395" TargetMode="External"/><Relationship Id="rId6" Type="http://schemas.openxmlformats.org/officeDocument/2006/relationships/image" Target="../media/image3.jpeg"/><Relationship Id="rId5" Type="http://schemas.openxmlformats.org/officeDocument/2006/relationships/hyperlink" Target="https://www.gov.br/receitafederal/pt-br/assuntos/noticias/2023/janeiro/programa-litigio-zero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sv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br/receitafederal/pt-br/assuntos/noticias/2023/janeiro/programa-litigio-zero" TargetMode="External"/><Relationship Id="rId7" Type="http://schemas.openxmlformats.org/officeDocument/2006/relationships/image" Target="../media/image10.png"/><Relationship Id="rId2" Type="http://schemas.openxmlformats.org/officeDocument/2006/relationships/image" Target="../media/image8.png"/><Relationship Id="rId1" Type="http://schemas.openxmlformats.org/officeDocument/2006/relationships/hyperlink" Target="https://www.gov.br/receitafederal/pt-br/assuntos/orientacao-tributaria/pagamentos-e-parcelamentos/darf-impressao-para-preenchimento-manual-1" TargetMode="External"/><Relationship Id="rId6" Type="http://schemas.openxmlformats.org/officeDocument/2006/relationships/image" Target="../media/image7.svg"/><Relationship Id="rId5" Type="http://schemas.openxmlformats.org/officeDocument/2006/relationships/image" Target="../media/image6.png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292125</xdr:colOff>
      <xdr:row>19</xdr:row>
      <xdr:rowOff>34924</xdr:rowOff>
    </xdr:from>
    <xdr:to>
      <xdr:col>10</xdr:col>
      <xdr:colOff>465057</xdr:colOff>
      <xdr:row>21</xdr:row>
      <xdr:rowOff>104197</xdr:rowOff>
    </xdr:to>
    <xdr:grpSp>
      <xdr:nvGrpSpPr>
        <xdr:cNvPr id="5" name="Agrupar 4">
          <a:hlinkClick xmlns:r="http://schemas.openxmlformats.org/officeDocument/2006/relationships" r:id="rId1" tooltip="Port. Conj. RFB/PGFN nº 1/2023"/>
          <a:extLst>
            <a:ext uri="{FF2B5EF4-FFF2-40B4-BE49-F238E27FC236}">
              <a16:creationId xmlns:a16="http://schemas.microsoft.com/office/drawing/2014/main" id="{C1B54810-3FBC-4B84-8181-ECCF5D43BFAC}"/>
            </a:ext>
          </a:extLst>
        </xdr:cNvPr>
        <xdr:cNvGrpSpPr/>
      </xdr:nvGrpSpPr>
      <xdr:grpSpPr>
        <a:xfrm>
          <a:off x="5663167" y="3209924"/>
          <a:ext cx="924348" cy="439690"/>
          <a:chOff x="6603819" y="3974523"/>
          <a:chExt cx="1802882" cy="900546"/>
        </a:xfrm>
      </xdr:grpSpPr>
      <xdr:pic>
        <xdr:nvPicPr>
          <xdr:cNvPr id="7" name="Imagem 6">
            <a:extLst>
              <a:ext uri="{FF2B5EF4-FFF2-40B4-BE49-F238E27FC236}">
                <a16:creationId xmlns:a16="http://schemas.microsoft.com/office/drawing/2014/main" id="{CED4E5BA-FC98-A2AC-440A-543BBD91861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2182" r="50216" b="33935"/>
          <a:stretch/>
        </xdr:blipFill>
        <xdr:spPr>
          <a:xfrm>
            <a:off x="6603819" y="3974523"/>
            <a:ext cx="1802882" cy="900546"/>
          </a:xfrm>
          <a:prstGeom prst="rect">
            <a:avLst/>
          </a:prstGeom>
        </xdr:spPr>
      </xdr:pic>
      <xdr:sp macro="" textlink="">
        <xdr:nvSpPr>
          <xdr:cNvPr id="8" name="Retângulo 7">
            <a:extLst>
              <a:ext uri="{FF2B5EF4-FFF2-40B4-BE49-F238E27FC236}">
                <a16:creationId xmlns:a16="http://schemas.microsoft.com/office/drawing/2014/main" id="{A5A1E53A-6FB6-CC7D-1428-4EEA016E9D52}"/>
              </a:ext>
            </a:extLst>
          </xdr:cNvPr>
          <xdr:cNvSpPr/>
        </xdr:nvSpPr>
        <xdr:spPr>
          <a:xfrm>
            <a:off x="6972279" y="4168131"/>
            <a:ext cx="950072" cy="409438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1050" b="1" cap="none" spc="0">
                <a:ln w="0"/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Portaria</a:t>
            </a:r>
          </a:p>
        </xdr:txBody>
      </xdr:sp>
    </xdr:grpSp>
    <xdr:clientData/>
  </xdr:twoCellAnchor>
  <xdr:twoCellAnchor editAs="absolute">
    <xdr:from>
      <xdr:col>6</xdr:col>
      <xdr:colOff>203491</xdr:colOff>
      <xdr:row>19</xdr:row>
      <xdr:rowOff>31098</xdr:rowOff>
    </xdr:from>
    <xdr:to>
      <xdr:col>6</xdr:col>
      <xdr:colOff>646691</xdr:colOff>
      <xdr:row>21</xdr:row>
      <xdr:rowOff>63136</xdr:rowOff>
    </xdr:to>
    <xdr:pic>
      <xdr:nvPicPr>
        <xdr:cNvPr id="11" name="Imagem 10">
          <a:hlinkClick xmlns:r="http://schemas.openxmlformats.org/officeDocument/2006/relationships" r:id="rId3" tooltip="Vídeo Explicativo"/>
          <a:extLst>
            <a:ext uri="{FF2B5EF4-FFF2-40B4-BE49-F238E27FC236}">
              <a16:creationId xmlns:a16="http://schemas.microsoft.com/office/drawing/2014/main" id="{B85EFDCC-AE6D-404C-A89E-A68568B5C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4804" y="3174348"/>
          <a:ext cx="443200" cy="413038"/>
        </a:xfrm>
        <a:prstGeom prst="rect">
          <a:avLst/>
        </a:prstGeom>
      </xdr:spPr>
    </xdr:pic>
    <xdr:clientData/>
  </xdr:twoCellAnchor>
  <xdr:twoCellAnchor editAs="absolute">
    <xdr:from>
      <xdr:col>7</xdr:col>
      <xdr:colOff>494923</xdr:colOff>
      <xdr:row>1</xdr:row>
      <xdr:rowOff>33728</xdr:rowOff>
    </xdr:from>
    <xdr:to>
      <xdr:col>11</xdr:col>
      <xdr:colOff>160864</xdr:colOff>
      <xdr:row>8</xdr:row>
      <xdr:rowOff>26512</xdr:rowOff>
    </xdr:to>
    <xdr:grpSp>
      <xdr:nvGrpSpPr>
        <xdr:cNvPr id="23" name="Agrupar 22">
          <a:extLst>
            <a:ext uri="{FF2B5EF4-FFF2-40B4-BE49-F238E27FC236}">
              <a16:creationId xmlns:a16="http://schemas.microsoft.com/office/drawing/2014/main" id="{AF6AD335-57A7-47B5-AED9-ED281999F544}"/>
            </a:ext>
          </a:extLst>
        </xdr:cNvPr>
        <xdr:cNvGrpSpPr/>
      </xdr:nvGrpSpPr>
      <xdr:grpSpPr>
        <a:xfrm>
          <a:off x="4278465" y="160728"/>
          <a:ext cx="2756274" cy="881784"/>
          <a:chOff x="2400835" y="158752"/>
          <a:chExt cx="2565267" cy="841375"/>
        </a:xfrm>
      </xdr:grpSpPr>
      <xdr:sp macro="" textlink="">
        <xdr:nvSpPr>
          <xdr:cNvPr id="24" name="Retângulo 23">
            <a:extLst>
              <a:ext uri="{FF2B5EF4-FFF2-40B4-BE49-F238E27FC236}">
                <a16:creationId xmlns:a16="http://schemas.microsoft.com/office/drawing/2014/main" id="{7462095F-623D-02AA-5E08-7A7C2A07357F}"/>
              </a:ext>
            </a:extLst>
          </xdr:cNvPr>
          <xdr:cNvSpPr/>
        </xdr:nvSpPr>
        <xdr:spPr>
          <a:xfrm>
            <a:off x="2400835" y="238051"/>
            <a:ext cx="2565267" cy="682700"/>
          </a:xfrm>
          <a:prstGeom prst="rect">
            <a:avLst/>
          </a:prstGeom>
          <a:noFill/>
          <a:ln>
            <a:noFill/>
          </a:ln>
        </xdr:spPr>
        <xdr:txBody>
          <a:bodyPr wrap="none" lIns="91440" tIns="45720" rIns="91440" bIns="45720">
            <a:noAutofit/>
            <a:scene3d>
              <a:camera prst="orthographicFront"/>
              <a:lightRig rig="soft" dir="t">
                <a:rot lat="0" lon="0" rev="15600000"/>
              </a:lightRig>
            </a:scene3d>
            <a:sp3d extrusionH="57150" prstMaterial="softEdge">
              <a:bevelT w="25400" h="38100"/>
            </a:sp3d>
          </a:bodyPr>
          <a:lstStyle/>
          <a:p>
            <a:pPr algn="ctr"/>
            <a:r>
              <a:rPr lang="pt-BR" sz="1200" b="1" cap="none" spc="0">
                <a:ln/>
                <a:solidFill>
                  <a:sysClr val="windowText" lastClr="000000"/>
                </a:solidFill>
                <a:effectLst/>
              </a:rPr>
              <a:t>Simulador de Cálculo das Parcelas</a:t>
            </a:r>
          </a:p>
          <a:p>
            <a:pPr algn="ctr"/>
            <a:r>
              <a:rPr lang="pt-BR" sz="1200" b="1" cap="none" spc="0">
                <a:ln/>
                <a:solidFill>
                  <a:sysClr val="windowText" lastClr="000000"/>
                </a:solidFill>
                <a:effectLst/>
              </a:rPr>
              <a:t>das Modalidades de Transação no</a:t>
            </a:r>
            <a:r>
              <a:rPr lang="pt-BR" sz="1200" b="1" cap="none" spc="0" baseline="0">
                <a:ln/>
                <a:solidFill>
                  <a:sysClr val="windowText" lastClr="000000"/>
                </a:solidFill>
                <a:effectLst/>
              </a:rPr>
              <a:t> </a:t>
            </a:r>
          </a:p>
          <a:p>
            <a:pPr algn="ctr"/>
            <a:r>
              <a:rPr lang="pt-BR" sz="1200" b="1" cap="none" spc="0" baseline="0">
                <a:ln/>
                <a:solidFill>
                  <a:sysClr val="windowText" lastClr="000000"/>
                </a:solidFill>
                <a:effectLst/>
              </a:rPr>
              <a:t>Contencioso  de Pequeno Valor</a:t>
            </a:r>
            <a:endParaRPr lang="pt-BR" sz="1200" b="1" cap="none" spc="0">
              <a:ln/>
              <a:solidFill>
                <a:sysClr val="windowText" lastClr="000000"/>
              </a:solidFill>
              <a:effectLst/>
            </a:endParaRPr>
          </a:p>
        </xdr:txBody>
      </xdr:sp>
      <xdr:sp macro="" textlink="">
        <xdr:nvSpPr>
          <xdr:cNvPr id="25" name="Retângulo: Cantos Arredondados 24">
            <a:extLst>
              <a:ext uri="{FF2B5EF4-FFF2-40B4-BE49-F238E27FC236}">
                <a16:creationId xmlns:a16="http://schemas.microsoft.com/office/drawing/2014/main" id="{BE945822-76B1-C17D-9429-C81A7B5E01EA}"/>
              </a:ext>
            </a:extLst>
          </xdr:cNvPr>
          <xdr:cNvSpPr/>
        </xdr:nvSpPr>
        <xdr:spPr>
          <a:xfrm>
            <a:off x="2408435" y="158752"/>
            <a:ext cx="2507622" cy="841375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 editAs="absolute">
    <xdr:from>
      <xdr:col>2</xdr:col>
      <xdr:colOff>51952</xdr:colOff>
      <xdr:row>0</xdr:row>
      <xdr:rowOff>121226</xdr:rowOff>
    </xdr:from>
    <xdr:to>
      <xdr:col>4</xdr:col>
      <xdr:colOff>617680</xdr:colOff>
      <xdr:row>8</xdr:row>
      <xdr:rowOff>60241</xdr:rowOff>
    </xdr:to>
    <xdr:pic>
      <xdr:nvPicPr>
        <xdr:cNvPr id="26" name="Imagem 25">
          <a:hlinkClick xmlns:r="http://schemas.openxmlformats.org/officeDocument/2006/relationships" r:id="rId5" tooltip="Programa Litígio Zero"/>
          <a:extLst>
            <a:ext uri="{FF2B5EF4-FFF2-40B4-BE49-F238E27FC236}">
              <a16:creationId xmlns:a16="http://schemas.microsoft.com/office/drawing/2014/main" id="{EE12C6C7-A56A-482C-8610-BEEE85ED2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088" y="121226"/>
          <a:ext cx="2063751" cy="908833"/>
        </a:xfrm>
        <a:prstGeom prst="round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209551</xdr:colOff>
      <xdr:row>7</xdr:row>
      <xdr:rowOff>9526</xdr:rowOff>
    </xdr:from>
    <xdr:to>
      <xdr:col>3</xdr:col>
      <xdr:colOff>1019175</xdr:colOff>
      <xdr:row>23</xdr:row>
      <xdr:rowOff>19050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1E127533-F4C2-4185-CA55-B5F9F606BB78}"/>
            </a:ext>
          </a:extLst>
        </xdr:cNvPr>
        <xdr:cNvGrpSpPr/>
      </xdr:nvGrpSpPr>
      <xdr:grpSpPr>
        <a:xfrm>
          <a:off x="449440" y="1851026"/>
          <a:ext cx="7695846" cy="2944635"/>
          <a:chOff x="438151" y="1905001"/>
          <a:chExt cx="7381874" cy="3057524"/>
        </a:xfrm>
      </xdr:grpSpPr>
      <xdr:cxnSp macro="">
        <xdr:nvCxnSpPr>
          <xdr:cNvPr id="7" name="Conector: Angulado 6">
            <a:extLst>
              <a:ext uri="{FF2B5EF4-FFF2-40B4-BE49-F238E27FC236}">
                <a16:creationId xmlns:a16="http://schemas.microsoft.com/office/drawing/2014/main" id="{00D59945-3A7F-840A-5593-BB4413D1DCAD}"/>
              </a:ext>
            </a:extLst>
          </xdr:cNvPr>
          <xdr:cNvCxnSpPr/>
        </xdr:nvCxnSpPr>
        <xdr:spPr>
          <a:xfrm rot="10800000">
            <a:off x="438151" y="1905001"/>
            <a:ext cx="733425" cy="1926441"/>
          </a:xfrm>
          <a:prstGeom prst="bentConnector2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927FE387-4D3F-5928-2F8D-B040589554FD}"/>
              </a:ext>
            </a:extLst>
          </xdr:cNvPr>
          <xdr:cNvGrpSpPr/>
        </xdr:nvGrpSpPr>
        <xdr:grpSpPr>
          <a:xfrm>
            <a:off x="1171574" y="2019300"/>
            <a:ext cx="6648451" cy="2943225"/>
            <a:chOff x="4714874" y="2390775"/>
            <a:chExt cx="6648451" cy="2943225"/>
          </a:xfrm>
        </xdr:grpSpPr>
        <xdr:pic>
          <xdr:nvPicPr>
            <xdr:cNvPr id="4" name="Imagem 3">
              <a:extLst>
                <a:ext uri="{FF2B5EF4-FFF2-40B4-BE49-F238E27FC236}">
                  <a16:creationId xmlns:a16="http://schemas.microsoft.com/office/drawing/2014/main" id="{01ED45F2-E183-6A3A-FED9-DE0DDDA614B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4791075" y="2458882"/>
              <a:ext cx="6505575" cy="2746549"/>
            </a:xfrm>
            <a:prstGeom prst="rect">
              <a:avLst/>
            </a:prstGeom>
            <a:ln>
              <a:noFill/>
            </a:ln>
          </xdr:spPr>
        </xdr:pic>
        <xdr:sp macro="" textlink="">
          <xdr:nvSpPr>
            <xdr:cNvPr id="2" name="Retângulo: Cantos Arredondados 1">
              <a:extLst>
                <a:ext uri="{FF2B5EF4-FFF2-40B4-BE49-F238E27FC236}">
                  <a16:creationId xmlns:a16="http://schemas.microsoft.com/office/drawing/2014/main" id="{B3AA10BB-50BC-AA1E-0693-C090D1791904}"/>
                </a:ext>
              </a:extLst>
            </xdr:cNvPr>
            <xdr:cNvSpPr/>
          </xdr:nvSpPr>
          <xdr:spPr>
            <a:xfrm>
              <a:off x="4714874" y="2390775"/>
              <a:ext cx="6648451" cy="2943225"/>
            </a:xfrm>
            <a:prstGeom prst="round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t-BR" sz="1100"/>
            </a:p>
          </xdr:txBody>
        </xdr:sp>
      </xdr:grpSp>
    </xdr:grpSp>
    <xdr:clientData/>
  </xdr:twoCellAnchor>
  <xdr:twoCellAnchor editAs="absolute">
    <xdr:from>
      <xdr:col>3</xdr:col>
      <xdr:colOff>1143000</xdr:colOff>
      <xdr:row>11</xdr:row>
      <xdr:rowOff>180975</xdr:rowOff>
    </xdr:from>
    <xdr:to>
      <xdr:col>5</xdr:col>
      <xdr:colOff>971550</xdr:colOff>
      <xdr:row>18</xdr:row>
      <xdr:rowOff>75142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D7A64478-86A1-8C94-00C2-138EA972DE59}"/>
            </a:ext>
          </a:extLst>
        </xdr:cNvPr>
        <xdr:cNvGrpSpPr/>
      </xdr:nvGrpSpPr>
      <xdr:grpSpPr>
        <a:xfrm>
          <a:off x="8269111" y="2756253"/>
          <a:ext cx="2862439" cy="1178278"/>
          <a:chOff x="8048625" y="2752725"/>
          <a:chExt cx="2752725" cy="1227667"/>
        </a:xfrm>
      </xdr:grpSpPr>
      <xdr:sp macro="" textlink="">
        <xdr:nvSpPr>
          <xdr:cNvPr id="9" name="CaixaDeTexto 8">
            <a:extLst>
              <a:ext uri="{FF2B5EF4-FFF2-40B4-BE49-F238E27FC236}">
                <a16:creationId xmlns:a16="http://schemas.microsoft.com/office/drawing/2014/main" id="{AF96F4C2-A190-FA56-2B94-215C8A310858}"/>
              </a:ext>
            </a:extLst>
          </xdr:cNvPr>
          <xdr:cNvSpPr txBox="1"/>
        </xdr:nvSpPr>
        <xdr:spPr>
          <a:xfrm>
            <a:off x="8334375" y="2845595"/>
            <a:ext cx="2238375" cy="1047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200"/>
              <a:t>Se você</a:t>
            </a:r>
            <a:r>
              <a:rPr lang="pt-BR" sz="1200" baseline="0"/>
              <a:t> não responder a pergunta 3, seu crédito tributário não</a:t>
            </a:r>
            <a:r>
              <a:rPr lang="pt-BR" sz="1200"/>
              <a:t> se enquadrará em nenhuma das modalidades de transação do art. 13 </a:t>
            </a:r>
          </a:p>
        </xdr:txBody>
      </xdr:sp>
      <xdr:sp macro="" textlink="">
        <xdr:nvSpPr>
          <xdr:cNvPr id="11" name="Balão de Fala: Oval 10">
            <a:extLst>
              <a:ext uri="{FF2B5EF4-FFF2-40B4-BE49-F238E27FC236}">
                <a16:creationId xmlns:a16="http://schemas.microsoft.com/office/drawing/2014/main" id="{26B65C3D-145B-D689-BB7C-9E3A8BA485B3}"/>
              </a:ext>
            </a:extLst>
          </xdr:cNvPr>
          <xdr:cNvSpPr/>
        </xdr:nvSpPr>
        <xdr:spPr>
          <a:xfrm>
            <a:off x="8048625" y="2752725"/>
            <a:ext cx="2752725" cy="1227667"/>
          </a:xfrm>
          <a:prstGeom prst="wedgeEllipseCallout">
            <a:avLst>
              <a:gd name="adj1" fmla="val -29150"/>
              <a:gd name="adj2" fmla="val -124883"/>
            </a:avLst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 editAs="absolute">
    <xdr:from>
      <xdr:col>5</xdr:col>
      <xdr:colOff>590549</xdr:colOff>
      <xdr:row>7</xdr:row>
      <xdr:rowOff>162983</xdr:rowOff>
    </xdr:from>
    <xdr:to>
      <xdr:col>9</xdr:col>
      <xdr:colOff>600075</xdr:colOff>
      <xdr:row>14</xdr:row>
      <xdr:rowOff>57150</xdr:rowOff>
    </xdr:to>
    <xdr:grpSp>
      <xdr:nvGrpSpPr>
        <xdr:cNvPr id="12" name="Agrupar 11">
          <a:extLst>
            <a:ext uri="{FF2B5EF4-FFF2-40B4-BE49-F238E27FC236}">
              <a16:creationId xmlns:a16="http://schemas.microsoft.com/office/drawing/2014/main" id="{53671FF0-8C28-17EE-9C87-E7BA8FA25687}"/>
            </a:ext>
          </a:extLst>
        </xdr:cNvPr>
        <xdr:cNvGrpSpPr/>
      </xdr:nvGrpSpPr>
      <xdr:grpSpPr>
        <a:xfrm>
          <a:off x="10750549" y="2004483"/>
          <a:ext cx="2874082" cy="1178278"/>
          <a:chOff x="10315574" y="1962150"/>
          <a:chExt cx="2752726" cy="1227667"/>
        </a:xfrm>
      </xdr:grpSpPr>
      <xdr:sp macro="" textlink="">
        <xdr:nvSpPr>
          <xdr:cNvPr id="10" name="CaixaDeTexto 9">
            <a:extLst>
              <a:ext uri="{FF2B5EF4-FFF2-40B4-BE49-F238E27FC236}">
                <a16:creationId xmlns:a16="http://schemas.microsoft.com/office/drawing/2014/main" id="{6D6D11CB-AF44-4B61-912B-1964AFF6E2F6}"/>
              </a:ext>
            </a:extLst>
          </xdr:cNvPr>
          <xdr:cNvSpPr txBox="1"/>
        </xdr:nvSpPr>
        <xdr:spPr>
          <a:xfrm>
            <a:off x="10610850" y="2106083"/>
            <a:ext cx="2238375" cy="10763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200"/>
              <a:t>Verifica se</a:t>
            </a:r>
            <a:r>
              <a:rPr lang="pt-BR" sz="1200" baseline="0"/>
              <a:t> a escolha dos critérios possui alguma incongruência. Para prosseguir no uso do Simulador é necessário que o teste não apresente erro.</a:t>
            </a:r>
            <a:endParaRPr lang="pt-BR" sz="1200"/>
          </a:p>
        </xdr:txBody>
      </xdr:sp>
      <xdr:sp macro="" textlink="">
        <xdr:nvSpPr>
          <xdr:cNvPr id="6" name="Balão de Fala: Oval 5">
            <a:extLst>
              <a:ext uri="{FF2B5EF4-FFF2-40B4-BE49-F238E27FC236}">
                <a16:creationId xmlns:a16="http://schemas.microsoft.com/office/drawing/2014/main" id="{8BC7A519-CB04-48A7-93CB-0D0AE2AEDCC5}"/>
              </a:ext>
            </a:extLst>
          </xdr:cNvPr>
          <xdr:cNvSpPr/>
        </xdr:nvSpPr>
        <xdr:spPr>
          <a:xfrm>
            <a:off x="10315574" y="1962150"/>
            <a:ext cx="2752726" cy="1227667"/>
          </a:xfrm>
          <a:prstGeom prst="wedgeEllipseCallout">
            <a:avLst>
              <a:gd name="adj1" fmla="val -32795"/>
              <a:gd name="adj2" fmla="val -81435"/>
            </a:avLst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160866</xdr:colOff>
      <xdr:row>10</xdr:row>
      <xdr:rowOff>162982</xdr:rowOff>
    </xdr:from>
    <xdr:to>
      <xdr:col>13</xdr:col>
      <xdr:colOff>291040</xdr:colOff>
      <xdr:row>19</xdr:row>
      <xdr:rowOff>73024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599482A9-3382-80B1-A6D5-127A5DF00CF9}"/>
            </a:ext>
          </a:extLst>
        </xdr:cNvPr>
        <xdr:cNvGrpSpPr/>
      </xdr:nvGrpSpPr>
      <xdr:grpSpPr>
        <a:xfrm>
          <a:off x="9453033" y="3013426"/>
          <a:ext cx="3784951" cy="1561042"/>
          <a:chOff x="8743950" y="781050"/>
          <a:chExt cx="3454699" cy="1628775"/>
        </a:xfrm>
      </xdr:grpSpPr>
      <xdr:pic>
        <xdr:nvPicPr>
          <xdr:cNvPr id="7" name="Imagem 6">
            <a:extLst>
              <a:ext uri="{FF2B5EF4-FFF2-40B4-BE49-F238E27FC236}">
                <a16:creationId xmlns:a16="http://schemas.microsoft.com/office/drawing/2014/main" id="{FEF7C7A4-26A3-0B6D-949A-3F2916465D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743950" y="781050"/>
            <a:ext cx="3454699" cy="1628775"/>
          </a:xfrm>
          <a:prstGeom prst="rect">
            <a:avLst/>
          </a:prstGeom>
        </xdr:spPr>
      </xdr:pic>
      <xdr:sp macro="" textlink="">
        <xdr:nvSpPr>
          <xdr:cNvPr id="8" name="Retângulo 7">
            <a:extLst>
              <a:ext uri="{FF2B5EF4-FFF2-40B4-BE49-F238E27FC236}">
                <a16:creationId xmlns:a16="http://schemas.microsoft.com/office/drawing/2014/main" id="{00B90000-3BF7-C6E6-5440-A805C1D45128}"/>
              </a:ext>
            </a:extLst>
          </xdr:cNvPr>
          <xdr:cNvSpPr/>
        </xdr:nvSpPr>
        <xdr:spPr>
          <a:xfrm>
            <a:off x="8777125" y="904876"/>
            <a:ext cx="3332025" cy="1152525"/>
          </a:xfrm>
          <a:prstGeom prst="rect">
            <a:avLst/>
          </a:prstGeom>
          <a:noFill/>
          <a:ln>
            <a:noFill/>
          </a:ln>
        </xdr:spPr>
        <xdr:txBody>
          <a:bodyPr wrap="square" lIns="91440" tIns="45720" rIns="91440" bIns="45720">
            <a:noAutofit/>
          </a:bodyPr>
          <a:lstStyle/>
          <a:p>
            <a:pPr algn="ctr"/>
            <a:r>
              <a:rPr lang="pt-BR" sz="1400" b="0" cap="none" spc="0">
                <a:ln w="0">
                  <a:noFill/>
                </a:ln>
                <a:solidFill>
                  <a:schemeClr val="tx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Caso prefira copiar</a:t>
            </a:r>
            <a:r>
              <a:rPr lang="pt-BR" sz="1400" b="0" cap="none" spc="0" baseline="0">
                <a:ln w="0">
                  <a:noFill/>
                </a:ln>
                <a:solidFill>
                  <a:schemeClr val="tx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 dados de outra planilha e colar nas colunas "Principal", "Multa" e "Juros, certifique-se que os dados de origem estejam </a:t>
            </a:r>
            <a:r>
              <a:rPr lang="pt-BR" sz="1400" b="0" u="sng" cap="none" spc="0" baseline="0">
                <a:ln w="0">
                  <a:noFill/>
                </a:ln>
                <a:solidFill>
                  <a:schemeClr val="tx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formatados como "Número"</a:t>
            </a:r>
            <a:endParaRPr lang="pt-BR" sz="1400" b="0" u="sng" cap="none" spc="0">
              <a:ln w="0">
                <a:noFill/>
              </a:ln>
              <a:solidFill>
                <a:schemeClr val="tx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10</xdr:col>
      <xdr:colOff>473074</xdr:colOff>
      <xdr:row>1</xdr:row>
      <xdr:rowOff>77259</xdr:rowOff>
    </xdr:from>
    <xdr:to>
      <xdr:col>22</xdr:col>
      <xdr:colOff>31751</xdr:colOff>
      <xdr:row>7</xdr:row>
      <xdr:rowOff>31750</xdr:rowOff>
    </xdr:to>
    <xdr:grpSp>
      <xdr:nvGrpSpPr>
        <xdr:cNvPr id="23" name="Agrupar 22">
          <a:extLst>
            <a:ext uri="{FF2B5EF4-FFF2-40B4-BE49-F238E27FC236}">
              <a16:creationId xmlns:a16="http://schemas.microsoft.com/office/drawing/2014/main" id="{513EF827-5935-5D96-0B71-65EDA50766D2}"/>
            </a:ext>
          </a:extLst>
        </xdr:cNvPr>
        <xdr:cNvGrpSpPr/>
      </xdr:nvGrpSpPr>
      <xdr:grpSpPr>
        <a:xfrm>
          <a:off x="11338630" y="204259"/>
          <a:ext cx="3460399" cy="1478491"/>
          <a:chOff x="866775" y="-969"/>
          <a:chExt cx="2494272" cy="1529946"/>
        </a:xfrm>
      </xdr:grpSpPr>
      <xdr:sp macro="" textlink="">
        <xdr:nvSpPr>
          <xdr:cNvPr id="19" name="Balão de Fala: Oval 18">
            <a:extLst>
              <a:ext uri="{FF2B5EF4-FFF2-40B4-BE49-F238E27FC236}">
                <a16:creationId xmlns:a16="http://schemas.microsoft.com/office/drawing/2014/main" id="{1983FE05-1CCE-09D4-09A7-3EA3E28D0474}"/>
              </a:ext>
            </a:extLst>
          </xdr:cNvPr>
          <xdr:cNvSpPr/>
        </xdr:nvSpPr>
        <xdr:spPr>
          <a:xfrm>
            <a:off x="866775" y="-969"/>
            <a:ext cx="2494272" cy="1529946"/>
          </a:xfrm>
          <a:prstGeom prst="wedgeEllipseCallout">
            <a:avLst>
              <a:gd name="adj1" fmla="val -63420"/>
              <a:gd name="adj2" fmla="val -22315"/>
            </a:avLst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20" name="Retângulo 19">
            <a:extLst>
              <a:ext uri="{FF2B5EF4-FFF2-40B4-BE49-F238E27FC236}">
                <a16:creationId xmlns:a16="http://schemas.microsoft.com/office/drawing/2014/main" id="{F2509E83-3F7A-4B63-8450-80F1D46C6495}"/>
              </a:ext>
            </a:extLst>
          </xdr:cNvPr>
          <xdr:cNvSpPr/>
        </xdr:nvSpPr>
        <xdr:spPr>
          <a:xfrm>
            <a:off x="1019176" y="227012"/>
            <a:ext cx="2181344" cy="1065201"/>
          </a:xfrm>
          <a:prstGeom prst="rect">
            <a:avLst/>
          </a:prstGeom>
          <a:noFill/>
          <a:ln>
            <a:noFill/>
          </a:ln>
        </xdr:spPr>
        <xdr:txBody>
          <a:bodyPr wrap="square" lIns="91440" tIns="45720" rIns="91440" bIns="45720">
            <a:noAutofit/>
          </a:bodyPr>
          <a:lstStyle/>
          <a:p>
            <a:pPr algn="ctr"/>
            <a:r>
              <a:rPr lang="pt-BR" sz="1200" b="0" u="none" cap="none" spc="0" baseline="0">
                <a:ln w="0">
                  <a:noFill/>
                </a:ln>
                <a:solidFill>
                  <a:schemeClr val="tx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O teste verifica se os dados inseridos nas colunas "Principal", "Multa" e "Juros" são numéricos e maiores que zero. </a:t>
            </a:r>
            <a:r>
              <a:rPr lang="pt-BR" sz="1200" baseline="0">
                <a:effectLst/>
                <a:latin typeface="+mn-lt"/>
                <a:ea typeface="+mn-ea"/>
                <a:cs typeface="+mn-cs"/>
              </a:rPr>
              <a:t>Para prosseguir no uso do Simulador é necessário que o teste não apresente erro.</a:t>
            </a:r>
            <a:endParaRPr lang="pt-BR" sz="1200" b="0" u="sng" cap="none" spc="0">
              <a:ln w="0">
                <a:noFill/>
              </a:ln>
              <a:solidFill>
                <a:schemeClr val="tx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9</xdr:col>
      <xdr:colOff>286807</xdr:colOff>
      <xdr:row>6</xdr:row>
      <xdr:rowOff>271991</xdr:rowOff>
    </xdr:from>
    <xdr:to>
      <xdr:col>12</xdr:col>
      <xdr:colOff>349250</xdr:colOff>
      <xdr:row>8</xdr:row>
      <xdr:rowOff>547158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130E94F5-6F98-48DB-9B49-11CFBE33D3B7}"/>
            </a:ext>
          </a:extLst>
        </xdr:cNvPr>
        <xdr:cNvGrpSpPr/>
      </xdr:nvGrpSpPr>
      <xdr:grpSpPr>
        <a:xfrm>
          <a:off x="9578974" y="1541991"/>
          <a:ext cx="3110443" cy="1037167"/>
          <a:chOff x="866775" y="66675"/>
          <a:chExt cx="2295526" cy="1104900"/>
        </a:xfrm>
      </xdr:grpSpPr>
      <xdr:sp macro="" textlink="">
        <xdr:nvSpPr>
          <xdr:cNvPr id="6" name="Balão de Fala: Oval 5">
            <a:extLst>
              <a:ext uri="{FF2B5EF4-FFF2-40B4-BE49-F238E27FC236}">
                <a16:creationId xmlns:a16="http://schemas.microsoft.com/office/drawing/2014/main" id="{D6C2BA83-CC13-D40B-DDEB-D07407FAB38C}"/>
              </a:ext>
            </a:extLst>
          </xdr:cNvPr>
          <xdr:cNvSpPr/>
        </xdr:nvSpPr>
        <xdr:spPr>
          <a:xfrm>
            <a:off x="866775" y="66675"/>
            <a:ext cx="2295526" cy="1104900"/>
          </a:xfrm>
          <a:prstGeom prst="wedgeEllipseCallout">
            <a:avLst>
              <a:gd name="adj1" fmla="val -68573"/>
              <a:gd name="adj2" fmla="val -88484"/>
            </a:avLst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9" name="Retângulo 8">
            <a:extLst>
              <a:ext uri="{FF2B5EF4-FFF2-40B4-BE49-F238E27FC236}">
                <a16:creationId xmlns:a16="http://schemas.microsoft.com/office/drawing/2014/main" id="{D8CDB975-75D5-3800-02F8-58794E1AD3B6}"/>
              </a:ext>
            </a:extLst>
          </xdr:cNvPr>
          <xdr:cNvSpPr/>
        </xdr:nvSpPr>
        <xdr:spPr>
          <a:xfrm>
            <a:off x="1019176" y="249559"/>
            <a:ext cx="2000249" cy="895189"/>
          </a:xfrm>
          <a:prstGeom prst="rect">
            <a:avLst/>
          </a:prstGeom>
          <a:noFill/>
          <a:ln>
            <a:noFill/>
          </a:ln>
        </xdr:spPr>
        <xdr:txBody>
          <a:bodyPr wrap="square" lIns="91440" tIns="45720" rIns="91440" bIns="45720">
            <a:noAutofit/>
          </a:bodyPr>
          <a:lstStyle/>
          <a:p>
            <a:pPr algn="ctr"/>
            <a:r>
              <a:rPr lang="pt-BR" sz="1200" b="0" u="none" cap="none" spc="0">
                <a:ln w="0">
                  <a:noFill/>
                </a:ln>
                <a:solidFill>
                  <a:schemeClr val="tx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Só poderá existir transação quando o valor total negociado for menor ou igual ao</a:t>
            </a:r>
            <a:r>
              <a:rPr lang="pt-BR" sz="1200" b="0" u="none" cap="none" spc="0" baseline="0">
                <a:ln w="0">
                  <a:noFill/>
                </a:ln>
                <a:solidFill>
                  <a:schemeClr val="tx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 valor de 60 salários mínimos.</a:t>
            </a:r>
            <a:endParaRPr lang="pt-BR" sz="1200" b="0" u="none" cap="none" spc="0">
              <a:ln w="0">
                <a:noFill/>
              </a:ln>
              <a:solidFill>
                <a:schemeClr val="tx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188384</xdr:colOff>
      <xdr:row>1</xdr:row>
      <xdr:rowOff>116414</xdr:rowOff>
    </xdr:from>
    <xdr:to>
      <xdr:col>15</xdr:col>
      <xdr:colOff>535516</xdr:colOff>
      <xdr:row>7</xdr:row>
      <xdr:rowOff>65614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692C7C91-B586-4DF8-8AE0-D12B4A6C6A66}"/>
            </a:ext>
          </a:extLst>
        </xdr:cNvPr>
        <xdr:cNvGrpSpPr/>
      </xdr:nvGrpSpPr>
      <xdr:grpSpPr>
        <a:xfrm>
          <a:off x="14031384" y="243414"/>
          <a:ext cx="2527299" cy="1473200"/>
          <a:chOff x="17204533" y="0"/>
          <a:chExt cx="2131218" cy="1874806"/>
        </a:xfrm>
      </xdr:grpSpPr>
      <xdr:pic>
        <xdr:nvPicPr>
          <xdr:cNvPr id="4" name="Imagem 3">
            <a:extLst>
              <a:ext uri="{FF2B5EF4-FFF2-40B4-BE49-F238E27FC236}">
                <a16:creationId xmlns:a16="http://schemas.microsoft.com/office/drawing/2014/main" id="{21B8F26D-D5B4-281F-DEEF-AACDF59220A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204533" y="0"/>
            <a:ext cx="2131218" cy="1874806"/>
          </a:xfrm>
          <a:prstGeom prst="rect">
            <a:avLst/>
          </a:prstGeom>
        </xdr:spPr>
      </xdr:pic>
      <xdr:sp macro="" textlink="">
        <xdr:nvSpPr>
          <xdr:cNvPr id="5" name="Retângulo 4">
            <a:extLst>
              <a:ext uri="{FF2B5EF4-FFF2-40B4-BE49-F238E27FC236}">
                <a16:creationId xmlns:a16="http://schemas.microsoft.com/office/drawing/2014/main" id="{5A05C3D3-1338-4E0D-5FFD-45FA3E0CDDD8}"/>
              </a:ext>
            </a:extLst>
          </xdr:cNvPr>
          <xdr:cNvSpPr/>
        </xdr:nvSpPr>
        <xdr:spPr>
          <a:xfrm>
            <a:off x="17303467" y="142184"/>
            <a:ext cx="1925723" cy="1094144"/>
          </a:xfrm>
          <a:prstGeom prst="rect">
            <a:avLst/>
          </a:prstGeom>
          <a:noFill/>
          <a:ln>
            <a:noFill/>
          </a:ln>
        </xdr:spPr>
        <xdr:txBody>
          <a:bodyPr wrap="square" lIns="91440" tIns="45720" rIns="91440" bIns="45720">
            <a:noAutofit/>
          </a:bodyPr>
          <a:lstStyle/>
          <a:p>
            <a:pPr algn="ctr"/>
            <a:r>
              <a:rPr lang="pt-BR" sz="1600" b="0" cap="none" spc="0">
                <a:ln w="0">
                  <a:noFill/>
                </a:ln>
                <a:solidFill>
                  <a:schemeClr val="tx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Nenhum </a:t>
            </a:r>
            <a:r>
              <a:rPr lang="pt-BR" sz="1600" b="0" cap="none" spc="0" baseline="0">
                <a:ln w="0">
                  <a:noFill/>
                </a:ln>
                <a:solidFill>
                  <a:schemeClr val="tx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preenchimento é necessário na presente planilha</a:t>
            </a:r>
            <a:endParaRPr lang="pt-BR" sz="1600" b="0" cap="none" spc="0">
              <a:ln w="0">
                <a:noFill/>
              </a:ln>
              <a:solidFill>
                <a:schemeClr val="tx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931339</xdr:colOff>
      <xdr:row>1</xdr:row>
      <xdr:rowOff>158750</xdr:rowOff>
    </xdr:from>
    <xdr:to>
      <xdr:col>11</xdr:col>
      <xdr:colOff>349251</xdr:colOff>
      <xdr:row>5</xdr:row>
      <xdr:rowOff>148167</xdr:rowOff>
    </xdr:to>
    <xdr:grpSp>
      <xdr:nvGrpSpPr>
        <xdr:cNvPr id="14" name="Agrupar 13">
          <a:extLst>
            <a:ext uri="{FF2B5EF4-FFF2-40B4-BE49-F238E27FC236}">
              <a16:creationId xmlns:a16="http://schemas.microsoft.com/office/drawing/2014/main" id="{69D83403-422C-F0DF-C3F2-62588582976B}"/>
            </a:ext>
          </a:extLst>
        </xdr:cNvPr>
        <xdr:cNvGrpSpPr/>
      </xdr:nvGrpSpPr>
      <xdr:grpSpPr>
        <a:xfrm>
          <a:off x="10011839" y="285750"/>
          <a:ext cx="2592912" cy="1132417"/>
          <a:chOff x="9104538" y="243417"/>
          <a:chExt cx="3002794" cy="1100667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D9D25975-06CC-0C26-D6FB-50DCF71521E1}"/>
              </a:ext>
            </a:extLst>
          </xdr:cNvPr>
          <xdr:cNvGrpSpPr/>
        </xdr:nvGrpSpPr>
        <xdr:grpSpPr>
          <a:xfrm>
            <a:off x="9207499" y="243417"/>
            <a:ext cx="2899833" cy="1100667"/>
            <a:chOff x="10837333" y="423333"/>
            <a:chExt cx="2268000" cy="1100667"/>
          </a:xfrm>
        </xdr:grpSpPr>
        <xdr:grpSp>
          <xdr:nvGrpSpPr>
            <xdr:cNvPr id="7" name="Agrupar 6">
              <a:extLst>
                <a:ext uri="{FF2B5EF4-FFF2-40B4-BE49-F238E27FC236}">
                  <a16:creationId xmlns:a16="http://schemas.microsoft.com/office/drawing/2014/main" id="{DBFFB706-CDDB-3539-57D4-9E1D62607806}"/>
                </a:ext>
              </a:extLst>
            </xdr:cNvPr>
            <xdr:cNvGrpSpPr/>
          </xdr:nvGrpSpPr>
          <xdr:grpSpPr>
            <a:xfrm>
              <a:off x="10837333" y="423333"/>
              <a:ext cx="2268000" cy="1100667"/>
              <a:chOff x="12562416" y="486833"/>
              <a:chExt cx="2268000" cy="1100667"/>
            </a:xfrm>
            <a:solidFill>
              <a:schemeClr val="accent1">
                <a:lumMod val="75000"/>
              </a:schemeClr>
            </a:solidFill>
          </xdr:grpSpPr>
          <xdr:sp macro="" textlink="total_valor_desconto">
            <xdr:nvSpPr>
              <xdr:cNvPr id="2" name="Retângulo 1">
                <a:extLst>
                  <a:ext uri="{FF2B5EF4-FFF2-40B4-BE49-F238E27FC236}">
                    <a16:creationId xmlns:a16="http://schemas.microsoft.com/office/drawing/2014/main" id="{806413C7-465A-C8E0-8828-4428117D9C59}"/>
                  </a:ext>
                </a:extLst>
              </xdr:cNvPr>
              <xdr:cNvSpPr/>
            </xdr:nvSpPr>
            <xdr:spPr>
              <a:xfrm>
                <a:off x="12562416" y="984250"/>
                <a:ext cx="2268000" cy="603250"/>
              </a:xfrm>
              <a:prstGeom prst="rect">
                <a:avLst/>
              </a:prstGeom>
              <a:gradFill>
                <a:gsLst>
                  <a:gs pos="0">
                    <a:schemeClr val="accent1">
                      <a:lumMod val="60000"/>
                      <a:lumOff val="40000"/>
                    </a:schemeClr>
                  </a:gs>
                  <a:gs pos="10000">
                    <a:schemeClr val="accent1">
                      <a:lumMod val="60000"/>
                      <a:lumOff val="40000"/>
                    </a:schemeClr>
                  </a:gs>
                  <a:gs pos="89000">
                    <a:schemeClr val="accent1">
                      <a:lumMod val="75000"/>
                    </a:schemeClr>
                  </a:gs>
                  <a:gs pos="100000">
                    <a:schemeClr val="accent1">
                      <a:lumMod val="75000"/>
                    </a:schemeClr>
                  </a:gs>
                </a:gsLst>
                <a:lin ang="5400000" scaled="1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r"/>
                <a:fld id="{69C15DFA-F63A-4DF3-94B7-F69E04FA5D16}" type="TxLink">
                  <a:rPr lang="en-US" sz="2400" b="1" i="0" u="none" strike="noStrike">
                    <a:ln>
                      <a:noFill/>
                    </a:ln>
                    <a:solidFill>
                      <a:schemeClr val="bg1"/>
                    </a:solidFill>
                    <a:latin typeface="Calibri"/>
                    <a:cs typeface="Calibri"/>
                  </a:rPr>
                  <a:pPr algn="r"/>
                  <a:t>0,00</a:t>
                </a:fld>
                <a:endParaRPr lang="pt-BR" sz="4800" b="1">
                  <a:ln>
                    <a:noFill/>
                  </a:ln>
                  <a:solidFill>
                    <a:schemeClr val="bg1"/>
                  </a:solidFill>
                </a:endParaRPr>
              </a:p>
            </xdr:txBody>
          </xdr:sp>
          <xdr:sp macro="" textlink="">
            <xdr:nvSpPr>
              <xdr:cNvPr id="6" name="Retângulo: Cantos Superiores Arredondados 5">
                <a:extLst>
                  <a:ext uri="{FF2B5EF4-FFF2-40B4-BE49-F238E27FC236}">
                    <a16:creationId xmlns:a16="http://schemas.microsoft.com/office/drawing/2014/main" id="{06135B9A-BF05-C0C6-1F68-F34D00FF411B}"/>
                  </a:ext>
                </a:extLst>
              </xdr:cNvPr>
              <xdr:cNvSpPr/>
            </xdr:nvSpPr>
            <xdr:spPr>
              <a:xfrm>
                <a:off x="12562416" y="486833"/>
                <a:ext cx="2268000" cy="497417"/>
              </a:xfrm>
              <a:prstGeom prst="round2SameRect">
                <a:avLst>
                  <a:gd name="adj1" fmla="val 50000"/>
                  <a:gd name="adj2" fmla="val 0"/>
                </a:avLst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pt-BR" sz="1100"/>
              </a:p>
            </xdr:txBody>
          </xdr:sp>
        </xdr:grpSp>
        <xdr:sp macro="" textlink="">
          <xdr:nvSpPr>
            <xdr:cNvPr id="8" name="CaixaDeTexto 7">
              <a:extLst>
                <a:ext uri="{FF2B5EF4-FFF2-40B4-BE49-F238E27FC236}">
                  <a16:creationId xmlns:a16="http://schemas.microsoft.com/office/drawing/2014/main" id="{F62D229A-DB9A-B993-CF33-2803BF4C0488}"/>
                </a:ext>
              </a:extLst>
            </xdr:cNvPr>
            <xdr:cNvSpPr txBox="1"/>
          </xdr:nvSpPr>
          <xdr:spPr>
            <a:xfrm>
              <a:off x="11510285" y="476250"/>
              <a:ext cx="1467833" cy="42333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r>
                <a:rPr lang="pt-BR" sz="1800" b="1">
                  <a:solidFill>
                    <a:schemeClr val="bg1"/>
                  </a:solidFill>
                </a:rPr>
                <a:t>Desconto (R$)</a:t>
              </a:r>
            </a:p>
          </xdr:txBody>
        </xdr:sp>
      </xdr:grpSp>
      <xdr:pic>
        <xdr:nvPicPr>
          <xdr:cNvPr id="13" name="Gráfico 12" descr="Aspiração com preenchimento sólido">
            <a:extLst>
              <a:ext uri="{FF2B5EF4-FFF2-40B4-BE49-F238E27FC236}">
                <a16:creationId xmlns:a16="http://schemas.microsoft.com/office/drawing/2014/main" id="{5DADA26F-23C5-322A-4513-8B80C6352B1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9104538" y="306916"/>
            <a:ext cx="1208907" cy="914400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394242</xdr:colOff>
      <xdr:row>15</xdr:row>
      <xdr:rowOff>95252</xdr:rowOff>
    </xdr:from>
    <xdr:to>
      <xdr:col>12</xdr:col>
      <xdr:colOff>734382</xdr:colOff>
      <xdr:row>20</xdr:row>
      <xdr:rowOff>47625</xdr:rowOff>
    </xdr:to>
    <xdr:pic>
      <xdr:nvPicPr>
        <xdr:cNvPr id="7" name="Imagem 6">
          <a:hlinkClick xmlns:r="http://schemas.openxmlformats.org/officeDocument/2006/relationships" r:id="rId1" tooltip="Sítio da RFB: Assuntos / Mais Orientações Tributárias / Pagamentos e Parcelamentos / Darf - impressão para preenchimento manual"/>
          <a:extLst>
            <a:ext uri="{FF2B5EF4-FFF2-40B4-BE49-F238E27FC236}">
              <a16:creationId xmlns:a16="http://schemas.microsoft.com/office/drawing/2014/main" id="{101BD057-30F6-400B-8B85-211E4B181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8023" y="4369596"/>
          <a:ext cx="1721265" cy="1059654"/>
        </a:xfrm>
        <a:prstGeom prst="roundRect">
          <a:avLst/>
        </a:prstGeom>
      </xdr:spPr>
    </xdr:pic>
    <xdr:clientData/>
  </xdr:twoCellAnchor>
  <xdr:twoCellAnchor editAs="oneCell">
    <xdr:from>
      <xdr:col>15</xdr:col>
      <xdr:colOff>357181</xdr:colOff>
      <xdr:row>15</xdr:row>
      <xdr:rowOff>154785</xdr:rowOff>
    </xdr:from>
    <xdr:to>
      <xdr:col>16</xdr:col>
      <xdr:colOff>1274142</xdr:colOff>
      <xdr:row>20</xdr:row>
      <xdr:rowOff>59534</xdr:rowOff>
    </xdr:to>
    <xdr:pic>
      <xdr:nvPicPr>
        <xdr:cNvPr id="3" name="Imagem 2">
          <a:hlinkClick xmlns:r="http://schemas.openxmlformats.org/officeDocument/2006/relationships" r:id="rId3" tooltip="Programa Litígio Zero"/>
          <a:extLst>
            <a:ext uri="{FF2B5EF4-FFF2-40B4-BE49-F238E27FC236}">
              <a16:creationId xmlns:a16="http://schemas.microsoft.com/office/drawing/2014/main" id="{87764C91-F457-3EA9-CD92-5D7F6E525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85462" y="4429129"/>
          <a:ext cx="2298086" cy="1012030"/>
        </a:xfrm>
        <a:prstGeom prst="roundRect">
          <a:avLst/>
        </a:prstGeom>
      </xdr:spPr>
    </xdr:pic>
    <xdr:clientData/>
  </xdr:twoCellAnchor>
  <xdr:twoCellAnchor editAs="oneCell">
    <xdr:from>
      <xdr:col>13</xdr:col>
      <xdr:colOff>250029</xdr:colOff>
      <xdr:row>15</xdr:row>
      <xdr:rowOff>142876</xdr:rowOff>
    </xdr:from>
    <xdr:to>
      <xdr:col>14</xdr:col>
      <xdr:colOff>1321593</xdr:colOff>
      <xdr:row>20</xdr:row>
      <xdr:rowOff>142875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A8FF15A8-B1CA-407D-A793-7D9FA5BEEBAB}"/>
            </a:ext>
          </a:extLst>
        </xdr:cNvPr>
        <xdr:cNvGrpSpPr/>
      </xdr:nvGrpSpPr>
      <xdr:grpSpPr>
        <a:xfrm>
          <a:off x="14267654" y="4714876"/>
          <a:ext cx="2516189" cy="1079499"/>
          <a:chOff x="12096750" y="6096000"/>
          <a:chExt cx="2500312" cy="1214437"/>
        </a:xfrm>
      </xdr:grpSpPr>
      <xdr:sp macro="" textlink="">
        <xdr:nvSpPr>
          <xdr:cNvPr id="12" name="Balão de Pensamento: Nuvem 11">
            <a:extLst>
              <a:ext uri="{FF2B5EF4-FFF2-40B4-BE49-F238E27FC236}">
                <a16:creationId xmlns:a16="http://schemas.microsoft.com/office/drawing/2014/main" id="{49515FA9-4679-4220-9DB9-8FF608A97795}"/>
              </a:ext>
            </a:extLst>
          </xdr:cNvPr>
          <xdr:cNvSpPr/>
        </xdr:nvSpPr>
        <xdr:spPr>
          <a:xfrm>
            <a:off x="12096750" y="6096000"/>
            <a:ext cx="2500312" cy="1214437"/>
          </a:xfrm>
          <a:prstGeom prst="cloudCallout">
            <a:avLst>
              <a:gd name="adj1" fmla="val -82333"/>
              <a:gd name="adj2" fmla="val 553"/>
            </a:avLst>
          </a:prstGeom>
          <a:noFill/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3" name="Retângulo 12">
            <a:extLst>
              <a:ext uri="{FF2B5EF4-FFF2-40B4-BE49-F238E27FC236}">
                <a16:creationId xmlns:a16="http://schemas.microsoft.com/office/drawing/2014/main" id="{B4408FE6-EE1E-2079-9F42-A1BFC01BDFE2}"/>
              </a:ext>
            </a:extLst>
          </xdr:cNvPr>
          <xdr:cNvSpPr/>
        </xdr:nvSpPr>
        <xdr:spPr>
          <a:xfrm>
            <a:off x="12326387" y="6302299"/>
            <a:ext cx="2166937" cy="983031"/>
          </a:xfrm>
          <a:prstGeom prst="rect">
            <a:avLst/>
          </a:prstGeom>
          <a:noFill/>
          <a:ln>
            <a:noFill/>
          </a:ln>
        </xdr:spPr>
        <xdr:txBody>
          <a:bodyPr wrap="none" lIns="91440" tIns="45720" rIns="91440" bIns="45720">
            <a:noAutofit/>
          </a:bodyPr>
          <a:lstStyle/>
          <a:p>
            <a:pPr algn="ctr"/>
            <a:r>
              <a:rPr lang="pt-BR" sz="12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Clique na imagem a esquerda</a:t>
            </a:r>
          </a:p>
          <a:p>
            <a:pPr algn="ctr"/>
            <a:r>
              <a:rPr lang="pt-BR" sz="12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para orientações sobre o </a:t>
            </a:r>
          </a:p>
          <a:p>
            <a:pPr algn="ctr"/>
            <a:r>
              <a:rPr lang="pt-BR" sz="12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preenchimento do</a:t>
            </a:r>
          </a:p>
          <a:p>
            <a:pPr algn="ctr"/>
            <a:r>
              <a:rPr lang="pt-BR" sz="12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DARF</a:t>
            </a:r>
          </a:p>
        </xdr:txBody>
      </xdr:sp>
    </xdr:grpSp>
    <xdr:clientData/>
  </xdr:twoCellAnchor>
  <xdr:twoCellAnchor editAs="oneCell">
    <xdr:from>
      <xdr:col>10</xdr:col>
      <xdr:colOff>892969</xdr:colOff>
      <xdr:row>15</xdr:row>
      <xdr:rowOff>83344</xdr:rowOff>
    </xdr:from>
    <xdr:to>
      <xdr:col>11</xdr:col>
      <xdr:colOff>321474</xdr:colOff>
      <xdr:row>18</xdr:row>
      <xdr:rowOff>95252</xdr:rowOff>
    </xdr:to>
    <xdr:sp macro="" textlink="">
      <xdr:nvSpPr>
        <xdr:cNvPr id="14" name="Seta: para a Esquerda e para Cima 13">
          <a:extLst>
            <a:ext uri="{FF2B5EF4-FFF2-40B4-BE49-F238E27FC236}">
              <a16:creationId xmlns:a16="http://schemas.microsoft.com/office/drawing/2014/main" id="{311AC8EB-7F49-4FB5-8F53-A2CB60166CCE}"/>
            </a:ext>
          </a:extLst>
        </xdr:cNvPr>
        <xdr:cNvSpPr/>
      </xdr:nvSpPr>
      <xdr:spPr>
        <a:xfrm flipH="1">
          <a:off x="8691563" y="4857750"/>
          <a:ext cx="809630" cy="666752"/>
        </a:xfrm>
        <a:prstGeom prst="leftUpArrow">
          <a:avLst>
            <a:gd name="adj1" fmla="val 11441"/>
            <a:gd name="adj2" fmla="val 13731"/>
            <a:gd name="adj3" fmla="val 25000"/>
          </a:avLst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13</xdr:col>
      <xdr:colOff>333373</xdr:colOff>
      <xdr:row>1</xdr:row>
      <xdr:rowOff>297657</xdr:rowOff>
    </xdr:from>
    <xdr:to>
      <xdr:col>14</xdr:col>
      <xdr:colOff>1321590</xdr:colOff>
      <xdr:row>4</xdr:row>
      <xdr:rowOff>195793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787FB7C5-C714-4AB5-89B3-688325D3CEAF}"/>
            </a:ext>
          </a:extLst>
        </xdr:cNvPr>
        <xdr:cNvGrpSpPr/>
      </xdr:nvGrpSpPr>
      <xdr:grpSpPr>
        <a:xfrm>
          <a:off x="14350998" y="424657"/>
          <a:ext cx="2432842" cy="1104636"/>
          <a:chOff x="9042941" y="243417"/>
          <a:chExt cx="3064391" cy="1100667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753E48CC-9925-0F85-9EFB-43C86547FF15}"/>
              </a:ext>
            </a:extLst>
          </xdr:cNvPr>
          <xdr:cNvGrpSpPr/>
        </xdr:nvGrpSpPr>
        <xdr:grpSpPr>
          <a:xfrm>
            <a:off x="9207499" y="243417"/>
            <a:ext cx="2899833" cy="1100667"/>
            <a:chOff x="10837333" y="423333"/>
            <a:chExt cx="2268000" cy="1100667"/>
          </a:xfrm>
        </xdr:grpSpPr>
        <xdr:grpSp>
          <xdr:nvGrpSpPr>
            <xdr:cNvPr id="11" name="Agrupar 10">
              <a:extLst>
                <a:ext uri="{FF2B5EF4-FFF2-40B4-BE49-F238E27FC236}">
                  <a16:creationId xmlns:a16="http://schemas.microsoft.com/office/drawing/2014/main" id="{8F0DEA7D-D4E3-C086-EA06-8E82C752A6C1}"/>
                </a:ext>
              </a:extLst>
            </xdr:cNvPr>
            <xdr:cNvGrpSpPr/>
          </xdr:nvGrpSpPr>
          <xdr:grpSpPr>
            <a:xfrm>
              <a:off x="10837333" y="423333"/>
              <a:ext cx="2268000" cy="1100667"/>
              <a:chOff x="12562416" y="486833"/>
              <a:chExt cx="2268000" cy="1100667"/>
            </a:xfrm>
            <a:solidFill>
              <a:schemeClr val="accent1">
                <a:lumMod val="75000"/>
              </a:schemeClr>
            </a:solidFill>
          </xdr:grpSpPr>
          <xdr:sp macro="" textlink="total_valor_desconto">
            <xdr:nvSpPr>
              <xdr:cNvPr id="16" name="Retângulo 15">
                <a:extLst>
                  <a:ext uri="{FF2B5EF4-FFF2-40B4-BE49-F238E27FC236}">
                    <a16:creationId xmlns:a16="http://schemas.microsoft.com/office/drawing/2014/main" id="{E27FE2E7-3DA7-D8ED-0D72-5B5405360071}"/>
                  </a:ext>
                </a:extLst>
              </xdr:cNvPr>
              <xdr:cNvSpPr/>
            </xdr:nvSpPr>
            <xdr:spPr>
              <a:xfrm>
                <a:off x="12562416" y="984250"/>
                <a:ext cx="2268000" cy="603250"/>
              </a:xfrm>
              <a:prstGeom prst="rect">
                <a:avLst/>
              </a:prstGeom>
              <a:gradFill>
                <a:gsLst>
                  <a:gs pos="1000">
                    <a:schemeClr val="accent6">
                      <a:lumMod val="75000"/>
                    </a:schemeClr>
                  </a:gs>
                  <a:gs pos="34000">
                    <a:schemeClr val="accent6">
                      <a:lumMod val="75000"/>
                    </a:schemeClr>
                  </a:gs>
                  <a:gs pos="81000">
                    <a:schemeClr val="accent6">
                      <a:lumMod val="50000"/>
                    </a:schemeClr>
                  </a:gs>
                  <a:gs pos="100000">
                    <a:schemeClr val="accent6">
                      <a:lumMod val="50000"/>
                    </a:schemeClr>
                  </a:gs>
                </a:gsLst>
                <a:lin ang="5400000" scaled="1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r"/>
                <a:fld id="{69C15DFA-F63A-4DF3-94B7-F69E04FA5D16}" type="TxLink">
                  <a:rPr lang="en-US" sz="2400" b="1" i="0" u="none" strike="noStrike">
                    <a:ln>
                      <a:noFill/>
                    </a:ln>
                    <a:solidFill>
                      <a:schemeClr val="bg1"/>
                    </a:solidFill>
                    <a:latin typeface="Calibri"/>
                    <a:cs typeface="Calibri"/>
                  </a:rPr>
                  <a:pPr algn="r"/>
                  <a:t>0,00</a:t>
                </a:fld>
                <a:endParaRPr lang="pt-BR" sz="4800" b="1">
                  <a:ln>
                    <a:noFill/>
                  </a:ln>
                  <a:solidFill>
                    <a:schemeClr val="bg1"/>
                  </a:solidFill>
                </a:endParaRPr>
              </a:p>
            </xdr:txBody>
          </xdr:sp>
          <xdr:sp macro="" textlink="">
            <xdr:nvSpPr>
              <xdr:cNvPr id="17" name="Retângulo: Cantos Superiores Arredondados 16">
                <a:extLst>
                  <a:ext uri="{FF2B5EF4-FFF2-40B4-BE49-F238E27FC236}">
                    <a16:creationId xmlns:a16="http://schemas.microsoft.com/office/drawing/2014/main" id="{E5CCA908-DADD-9F3D-DB8B-2F0CB01CEAB7}"/>
                  </a:ext>
                </a:extLst>
              </xdr:cNvPr>
              <xdr:cNvSpPr/>
            </xdr:nvSpPr>
            <xdr:spPr>
              <a:xfrm>
                <a:off x="12562416" y="486833"/>
                <a:ext cx="2268000" cy="497417"/>
              </a:xfrm>
              <a:prstGeom prst="round2SameRect">
                <a:avLst>
                  <a:gd name="adj1" fmla="val 50000"/>
                  <a:gd name="adj2" fmla="val 0"/>
                </a:avLst>
              </a:prstGeom>
              <a:solidFill>
                <a:schemeClr val="accent6">
                  <a:lumMod val="50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pt-BR" sz="1100"/>
              </a:p>
            </xdr:txBody>
          </xdr:sp>
        </xdr:grpSp>
        <xdr:sp macro="" textlink="">
          <xdr:nvSpPr>
            <xdr:cNvPr id="15" name="CaixaDeTexto 14">
              <a:extLst>
                <a:ext uri="{FF2B5EF4-FFF2-40B4-BE49-F238E27FC236}">
                  <a16:creationId xmlns:a16="http://schemas.microsoft.com/office/drawing/2014/main" id="{D22630A6-DA27-4B96-A5FF-E6E4C28BCF78}"/>
                </a:ext>
              </a:extLst>
            </xdr:cNvPr>
            <xdr:cNvSpPr txBox="1"/>
          </xdr:nvSpPr>
          <xdr:spPr>
            <a:xfrm>
              <a:off x="11443296" y="476250"/>
              <a:ext cx="1595039" cy="42333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r>
                <a:rPr lang="pt-BR" sz="1800" b="1">
                  <a:solidFill>
                    <a:schemeClr val="bg1"/>
                  </a:solidFill>
                </a:rPr>
                <a:t>Desconto (R$)</a:t>
              </a:r>
            </a:p>
          </xdr:txBody>
        </xdr:sp>
      </xdr:grpSp>
      <xdr:pic>
        <xdr:nvPicPr>
          <xdr:cNvPr id="10" name="Gráfico 9" descr="Aspiração com preenchimento sólido">
            <a:extLst>
              <a:ext uri="{FF2B5EF4-FFF2-40B4-BE49-F238E27FC236}">
                <a16:creationId xmlns:a16="http://schemas.microsoft.com/office/drawing/2014/main" id="{008B0707-C6DA-B831-3D61-50167AC69E6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9042941" y="306916"/>
            <a:ext cx="1201118" cy="914400"/>
          </a:xfrm>
          <a:prstGeom prst="rect">
            <a:avLst/>
          </a:prstGeom>
        </xdr:spPr>
      </xdr:pic>
    </xdr:grpSp>
    <xdr:clientData/>
  </xdr:twoCellAnchor>
  <xdr:twoCellAnchor editAs="oneCell">
    <xdr:from>
      <xdr:col>15</xdr:col>
      <xdr:colOff>321469</xdr:colOff>
      <xdr:row>0</xdr:row>
      <xdr:rowOff>83344</xdr:rowOff>
    </xdr:from>
    <xdr:to>
      <xdr:col>18</xdr:col>
      <xdr:colOff>59531</xdr:colOff>
      <xdr:row>7</xdr:row>
      <xdr:rowOff>17431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8E10138A-1D2C-43E6-82AB-E2642113F6C0}"/>
            </a:ext>
          </a:extLst>
        </xdr:cNvPr>
        <xdr:cNvGrpSpPr/>
      </xdr:nvGrpSpPr>
      <xdr:grpSpPr>
        <a:xfrm>
          <a:off x="17228344" y="83344"/>
          <a:ext cx="4071937" cy="1902587"/>
          <a:chOff x="17204533" y="0"/>
          <a:chExt cx="2131218" cy="1874806"/>
        </a:xfrm>
      </xdr:grpSpPr>
      <xdr:pic>
        <xdr:nvPicPr>
          <xdr:cNvPr id="19" name="Imagem 18">
            <a:extLst>
              <a:ext uri="{FF2B5EF4-FFF2-40B4-BE49-F238E27FC236}">
                <a16:creationId xmlns:a16="http://schemas.microsoft.com/office/drawing/2014/main" id="{D7FA9DD6-6F5E-45CD-C146-EA7C585D391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204533" y="0"/>
            <a:ext cx="2131218" cy="1874806"/>
          </a:xfrm>
          <a:prstGeom prst="rect">
            <a:avLst/>
          </a:prstGeom>
        </xdr:spPr>
      </xdr:pic>
      <xdr:sp macro="" textlink="">
        <xdr:nvSpPr>
          <xdr:cNvPr id="20" name="Retângulo 19">
            <a:extLst>
              <a:ext uri="{FF2B5EF4-FFF2-40B4-BE49-F238E27FC236}">
                <a16:creationId xmlns:a16="http://schemas.microsoft.com/office/drawing/2014/main" id="{666F608D-43BE-F977-AC44-7070C62F3EDF}"/>
              </a:ext>
            </a:extLst>
          </xdr:cNvPr>
          <xdr:cNvSpPr/>
        </xdr:nvSpPr>
        <xdr:spPr>
          <a:xfrm>
            <a:off x="17278876" y="83344"/>
            <a:ext cx="1961623" cy="1190625"/>
          </a:xfrm>
          <a:prstGeom prst="rect">
            <a:avLst/>
          </a:prstGeom>
          <a:noFill/>
          <a:ln>
            <a:noFill/>
          </a:ln>
        </xdr:spPr>
        <xdr:txBody>
          <a:bodyPr wrap="square" lIns="91440" tIns="45720" rIns="91440" bIns="45720">
            <a:noAutofit/>
          </a:bodyPr>
          <a:lstStyle/>
          <a:p>
            <a:pPr algn="ctr"/>
            <a:r>
              <a:rPr lang="pt-BR" sz="1600" b="0" cap="none" spc="0">
                <a:ln w="0">
                  <a:noFill/>
                </a:ln>
                <a:solidFill>
                  <a:schemeClr val="tx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Informe nas células AZUL CLARO em quantas prestações deseja quitar o "Valor Devido Ajustado"</a:t>
            </a:r>
          </a:p>
          <a:p>
            <a:pPr algn="ctr"/>
            <a:r>
              <a:rPr lang="pt-BR" sz="1200" b="0"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rPr>
              <a:t>(caso pretenda quitar os</a:t>
            </a:r>
            <a:r>
              <a:rPr lang="pt-BR" sz="1200" b="0" baseline="0"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rPr>
              <a:t> valores da transação </a:t>
            </a:r>
            <a:r>
              <a:rPr lang="pt-BR" sz="1200" b="0"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rPr>
              <a:t>em um número menor de</a:t>
            </a:r>
            <a:r>
              <a:rPr lang="pt-BR" sz="1200" b="0" baseline="0"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rPr>
              <a:t> </a:t>
            </a:r>
            <a:r>
              <a:rPr lang="pt-BR" sz="1200" b="0"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rPr>
              <a:t>parcelas do que as permitidas) </a:t>
            </a:r>
            <a:endParaRPr lang="pt-BR" sz="1800" b="0" cap="none" spc="0">
              <a:ln w="0">
                <a:noFill/>
              </a:ln>
              <a:solidFill>
                <a:schemeClr val="tx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AC826-9E59-4AF7-853E-A6B5796FF705}">
  <dimension ref="C1:K22"/>
  <sheetViews>
    <sheetView showGridLines="0" tabSelected="1" zoomScale="120" zoomScaleNormal="120" workbookViewId="0">
      <selection activeCell="E25" sqref="E25"/>
    </sheetView>
  </sheetViews>
  <sheetFormatPr defaultRowHeight="14.5" x14ac:dyDescent="0.35"/>
  <cols>
    <col min="1" max="2" width="1.7265625" customWidth="1"/>
    <col min="3" max="3" width="11.7265625" customWidth="1"/>
    <col min="4" max="4" width="10.7265625" customWidth="1"/>
    <col min="5" max="5" width="9.7265625" customWidth="1"/>
    <col min="6" max="6" width="7.7265625" customWidth="1"/>
    <col min="7" max="7" width="10.7265625" customWidth="1"/>
    <col min="8" max="8" width="12" customWidth="1"/>
    <col min="9" max="11" width="10.7265625" customWidth="1"/>
    <col min="12" max="12" width="3.54296875" customWidth="1"/>
    <col min="13" max="13" width="9.1796875" customWidth="1"/>
  </cols>
  <sheetData>
    <row r="1" spans="3:11" ht="10" customHeight="1" x14ac:dyDescent="0.35"/>
    <row r="2" spans="3:11" ht="10" customHeight="1" x14ac:dyDescent="0.35"/>
    <row r="3" spans="3:11" ht="10" customHeight="1" x14ac:dyDescent="0.35"/>
    <row r="4" spans="3:11" ht="10" customHeight="1" x14ac:dyDescent="0.35"/>
    <row r="5" spans="3:11" ht="10" customHeight="1" x14ac:dyDescent="0.35"/>
    <row r="6" spans="3:11" ht="10" customHeight="1" x14ac:dyDescent="0.35"/>
    <row r="7" spans="3:11" ht="10" customHeight="1" x14ac:dyDescent="0.35"/>
    <row r="8" spans="3:11" ht="10" customHeight="1" x14ac:dyDescent="0.35"/>
    <row r="9" spans="3:11" ht="10.5" customHeight="1" x14ac:dyDescent="0.35"/>
    <row r="10" spans="3:11" ht="15" customHeight="1" x14ac:dyDescent="0.35">
      <c r="C10" s="74" t="s">
        <v>0</v>
      </c>
    </row>
    <row r="11" spans="3:11" ht="10" customHeight="1" x14ac:dyDescent="0.35"/>
    <row r="12" spans="3:11" s="1" customFormat="1" ht="20.149999999999999" customHeight="1" x14ac:dyDescent="0.35">
      <c r="C12" s="79" t="s">
        <v>1</v>
      </c>
      <c r="D12" s="80"/>
      <c r="E12" s="80"/>
      <c r="F12" s="80"/>
      <c r="G12" s="80"/>
      <c r="H12" s="80"/>
      <c r="I12" s="80"/>
      <c r="J12" s="81"/>
      <c r="K12" s="24"/>
    </row>
    <row r="13" spans="3:11" ht="10" customHeight="1" x14ac:dyDescent="0.35"/>
    <row r="14" spans="3:11" s="1" customFormat="1" ht="20.149999999999999" customHeight="1" x14ac:dyDescent="0.35">
      <c r="C14" s="79" t="s">
        <v>2</v>
      </c>
      <c r="D14" s="80"/>
      <c r="E14" s="80"/>
      <c r="F14" s="80"/>
      <c r="G14" s="80"/>
      <c r="H14" s="80"/>
      <c r="I14" s="80"/>
      <c r="J14" s="81"/>
      <c r="K14" s="25"/>
    </row>
    <row r="15" spans="3:11" ht="10" customHeight="1" x14ac:dyDescent="0.35"/>
    <row r="16" spans="3:11" ht="20.149999999999999" customHeight="1" x14ac:dyDescent="0.35">
      <c r="C16" s="79" t="s">
        <v>3</v>
      </c>
      <c r="D16" s="80"/>
      <c r="E16" s="80"/>
      <c r="F16" s="80"/>
      <c r="G16" s="80"/>
      <c r="H16" s="80"/>
      <c r="I16" s="80"/>
      <c r="J16" s="80"/>
      <c r="K16" s="81"/>
    </row>
    <row r="17" spans="3:11" ht="20.149999999999999" customHeight="1" x14ac:dyDescent="0.35">
      <c r="C17" s="26" t="s">
        <v>4</v>
      </c>
      <c r="D17" s="82"/>
      <c r="E17" s="83"/>
      <c r="F17" s="83"/>
      <c r="G17" s="83"/>
      <c r="H17" s="83"/>
      <c r="I17" s="83"/>
      <c r="J17" s="83"/>
      <c r="K17" s="84"/>
    </row>
    <row r="18" spans="3:11" ht="20.149999999999999" customHeight="1" x14ac:dyDescent="0.35">
      <c r="C18" s="26" t="s">
        <v>5</v>
      </c>
      <c r="D18" s="82"/>
      <c r="E18" s="83"/>
      <c r="F18" s="83"/>
      <c r="G18" s="83"/>
      <c r="H18" s="83"/>
      <c r="I18" s="83"/>
      <c r="J18" s="83"/>
      <c r="K18" s="84"/>
    </row>
    <row r="21" spans="3:11" x14ac:dyDescent="0.35">
      <c r="C21" s="27" t="s">
        <v>74</v>
      </c>
    </row>
    <row r="22" spans="3:11" ht="18" customHeight="1" x14ac:dyDescent="0.35">
      <c r="G22" s="74" t="s">
        <v>6</v>
      </c>
      <c r="H22" s="74"/>
      <c r="J22" s="74" t="s">
        <v>7</v>
      </c>
      <c r="K22" s="74"/>
    </row>
  </sheetData>
  <sheetProtection algorithmName="SHA-512" hashValue="CZYCtM1Uz8fhguQrldVgxpC2d3ZQ4iQUVIpouwxroBZhq4u3Puz4zx4NO8FfwNSDi37ISM9xoNIeZoj1X+sKUQ==" saltValue="gKnl6P9S6lCySOod9VyVNA==" spinCount="100000" sheet="1" objects="1" scenarios="1"/>
  <mergeCells count="5">
    <mergeCell ref="C12:J12"/>
    <mergeCell ref="C14:J14"/>
    <mergeCell ref="D17:K17"/>
    <mergeCell ref="D18:K18"/>
    <mergeCell ref="C16:K16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1"/>
  <headerFooter>
    <oddFooter>&amp;L&amp;D - &amp;T&amp;C&amp;F - &amp;A&amp;R&amp;P/&amp;N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17530-09BE-4419-A8AC-F84DE7BF6BDF}">
  <sheetPr>
    <pageSetUpPr fitToPage="1"/>
  </sheetPr>
  <dimension ref="C1:I7"/>
  <sheetViews>
    <sheetView showGridLines="0" zoomScale="90" zoomScaleNormal="90" workbookViewId="0"/>
  </sheetViews>
  <sheetFormatPr defaultRowHeight="14.5" x14ac:dyDescent="0.35"/>
  <cols>
    <col min="1" max="2" width="1.7265625" customWidth="1"/>
    <col min="3" max="3" width="98.54296875" customWidth="1"/>
    <col min="4" max="4" width="34.7265625" customWidth="1"/>
    <col min="6" max="7" width="20.54296875" bestFit="1" customWidth="1"/>
    <col min="8" max="8" width="9.1796875" hidden="1" customWidth="1"/>
    <col min="9" max="9" width="0" hidden="1" customWidth="1"/>
  </cols>
  <sheetData>
    <row r="1" spans="3:9" ht="10" customHeight="1" thickBot="1" x14ac:dyDescent="0.4">
      <c r="H1" s="76"/>
      <c r="I1" s="75"/>
    </row>
    <row r="2" spans="3:9" ht="30" customHeight="1" thickTop="1" x14ac:dyDescent="0.55000000000000004">
      <c r="C2" s="85" t="s">
        <v>8</v>
      </c>
      <c r="D2" s="86"/>
      <c r="H2" s="76"/>
      <c r="I2" s="75"/>
    </row>
    <row r="3" spans="3:9" ht="25" customHeight="1" thickBot="1" x14ac:dyDescent="0.4">
      <c r="C3" s="87" t="s">
        <v>9</v>
      </c>
      <c r="D3" s="88"/>
      <c r="H3" s="76"/>
      <c r="I3" s="75"/>
    </row>
    <row r="4" spans="3:9" s="1" customFormat="1" ht="20.149999999999999" customHeight="1" thickTop="1" thickBot="1" x14ac:dyDescent="0.4">
      <c r="C4" s="28" t="s">
        <v>10</v>
      </c>
      <c r="D4" s="33" t="s">
        <v>11</v>
      </c>
      <c r="H4" s="77">
        <f>SUM(H5:H6)+SUM(I5:I7)</f>
        <v>0</v>
      </c>
      <c r="I4" s="78"/>
    </row>
    <row r="5" spans="3:9" s="1" customFormat="1" ht="20.149999999999999" customHeight="1" thickTop="1" x14ac:dyDescent="0.35">
      <c r="C5" s="29" t="s">
        <v>12</v>
      </c>
      <c r="D5" s="32" t="s">
        <v>13</v>
      </c>
      <c r="F5" s="57" t="s">
        <v>14</v>
      </c>
      <c r="H5" s="77">
        <f>IF(AND(D5="Sim",D6="Sim"),1,0)</f>
        <v>0</v>
      </c>
      <c r="I5" s="78">
        <f>IF(OR(D5="Sim",D5="Não"),0,1)</f>
        <v>0</v>
      </c>
    </row>
    <row r="6" spans="3:9" s="1" customFormat="1" ht="20.149999999999999" customHeight="1" x14ac:dyDescent="0.35">
      <c r="C6" s="29" t="s">
        <v>15</v>
      </c>
      <c r="D6" s="32" t="s">
        <v>13</v>
      </c>
      <c r="F6" s="58" t="str">
        <f>IF(H4=0,"Tudo certo !!!", "ERRO !!!")</f>
        <v>Tudo certo !!!</v>
      </c>
      <c r="H6"/>
      <c r="I6" s="78">
        <f t="shared" ref="I6" si="0">IF(OR(D6="Sim",D6="Não"),0,1)</f>
        <v>0</v>
      </c>
    </row>
    <row r="7" spans="3:9" ht="20.149999999999999" customHeight="1" x14ac:dyDescent="0.35">
      <c r="C7" s="30" t="s">
        <v>16</v>
      </c>
      <c r="D7" s="31" t="s">
        <v>17</v>
      </c>
      <c r="I7" s="78">
        <f>IF(OR(D7="Até 2 meses com 50% de redução",D7="Até 8 meses com 40% de redução",D7="Escolha uma opção"),0,1)</f>
        <v>0</v>
      </c>
    </row>
  </sheetData>
  <sheetProtection algorithmName="SHA-512" hashValue="PTvgj/uquzP8p6T1cbZ5i1/0MJkBfLz7Zox3pU0FLXUzA8SYu0y0vl2/HmQ1677Uunt28jTVuoAViLi9RhCYPg==" saltValue="Ren4d5YaZ8zPyriNTuSVfw==" spinCount="100000" sheet="1" objects="1" scenarios="1"/>
  <mergeCells count="2">
    <mergeCell ref="C2:D2"/>
    <mergeCell ref="C3:D3"/>
  </mergeCells>
  <conditionalFormatting sqref="D7">
    <cfRule type="cellIs" dxfId="8" priority="5" operator="equal">
      <formula>"Escolha uma opção"</formula>
    </cfRule>
    <cfRule type="cellIs" dxfId="7" priority="1" operator="equal">
      <formula>""</formula>
    </cfRule>
  </conditionalFormatting>
  <conditionalFormatting sqref="F6">
    <cfRule type="expression" dxfId="6" priority="3">
      <formula>$H$4&lt;&gt;0</formula>
    </cfRule>
    <cfRule type="expression" dxfId="5" priority="4">
      <formula>$H$4=0</formula>
    </cfRule>
  </conditionalFormatting>
  <conditionalFormatting sqref="D5:D6">
    <cfRule type="cellIs" dxfId="4" priority="2" operator="equal">
      <formula>""</formula>
    </cfRule>
  </conditionalFormatting>
  <dataValidations count="2">
    <dataValidation type="list" allowBlank="1" showInputMessage="1" showErrorMessage="1" errorTitle="Erro" error="Sua resposta só pode ser &quot;Não&quot; ou &quot;Sim&quot;" sqref="D5:D6" xr:uid="{7F112731-E991-4F3D-8F2D-351D443EAF77}">
      <formula1>"Não,Sim"</formula1>
    </dataValidation>
    <dataValidation type="list" allowBlank="1" showInputMessage="1" showErrorMessage="1" errorTitle="Erro" error="Sua resposta só pode uma das opções. Retorne e escolha da forma correta." sqref="D7" xr:uid="{EACAFA18-A326-4A56-99BB-91750EEAA6AA}">
      <formula1>"Até 2 meses com 50% de redução,Até 8 meses com 40% de redução,Escolha uma opção"</formula1>
    </dataValidation>
  </dataValidation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1"/>
  <headerFooter>
    <oddFooter>&amp;L&amp;D - &amp;T&amp;C&amp;F - &amp;A&amp;R&amp;P/&amp;N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B9D42-494B-435D-A914-B40901389821}">
  <dimension ref="C1:T2004"/>
  <sheetViews>
    <sheetView showGridLines="0" zoomScale="90" zoomScaleNormal="90" workbookViewId="0"/>
  </sheetViews>
  <sheetFormatPr defaultRowHeight="14.5" x14ac:dyDescent="0.35"/>
  <cols>
    <col min="1" max="2" width="1.7265625" customWidth="1"/>
    <col min="3" max="3" width="10.7265625" customWidth="1"/>
    <col min="4" max="4" width="23.7265625" style="10" customWidth="1"/>
    <col min="5" max="8" width="22.7265625" style="2" customWidth="1"/>
    <col min="9" max="9" width="4.26953125" customWidth="1"/>
    <col min="10" max="10" width="22.54296875" customWidth="1"/>
    <col min="11" max="11" width="12.453125" bestFit="1" customWidth="1"/>
    <col min="15" max="17" width="15.7265625" style="21" hidden="1" customWidth="1"/>
    <col min="18" max="20" width="15.7265625" style="75" hidden="1" customWidth="1"/>
  </cols>
  <sheetData>
    <row r="1" spans="3:20" ht="10" customHeight="1" x14ac:dyDescent="0.35"/>
    <row r="2" spans="3:20" ht="10" customHeight="1" x14ac:dyDescent="0.35"/>
    <row r="3" spans="3:20" ht="20.149999999999999" customHeight="1" x14ac:dyDescent="0.35">
      <c r="J3" s="57" t="s">
        <v>18</v>
      </c>
    </row>
    <row r="4" spans="3:20" ht="20.149999999999999" customHeight="1" thickBot="1" x14ac:dyDescent="0.4">
      <c r="J4" s="58" t="str">
        <f>IF(P5=0,"Tudo certo !!!", "ERRO !!!")</f>
        <v>Tudo certo !!!</v>
      </c>
    </row>
    <row r="5" spans="3:20" ht="20.149999999999999" customHeight="1" thickTop="1" thickBot="1" x14ac:dyDescent="0.4">
      <c r="G5" s="18" t="s">
        <v>19</v>
      </c>
      <c r="H5" s="9">
        <f>60*1302</f>
        <v>78120</v>
      </c>
      <c r="P5" s="21">
        <f>SUM(O8:T8)</f>
        <v>0</v>
      </c>
    </row>
    <row r="6" spans="3:20" ht="20.149999999999999" customHeight="1" thickTop="1" thickBot="1" x14ac:dyDescent="0.4">
      <c r="C6" s="70">
        <f>1995-COUNTBLANK(C10:C2004)</f>
        <v>0</v>
      </c>
      <c r="G6" s="8" t="s">
        <v>20</v>
      </c>
      <c r="H6" s="9">
        <f>SUM(H10:H2004)</f>
        <v>0</v>
      </c>
      <c r="O6" s="59" t="s">
        <v>21</v>
      </c>
      <c r="P6" s="59"/>
      <c r="Q6" s="59"/>
    </row>
    <row r="7" spans="3:20" ht="30" customHeight="1" thickTop="1" x14ac:dyDescent="0.35">
      <c r="C7" s="89" t="s">
        <v>22</v>
      </c>
      <c r="D7" s="90"/>
      <c r="E7" s="90"/>
      <c r="F7" s="90"/>
      <c r="G7" s="90"/>
      <c r="H7" s="91"/>
      <c r="I7" s="3"/>
      <c r="O7" s="59" t="s">
        <v>23</v>
      </c>
      <c r="P7" s="59"/>
      <c r="Q7" s="59"/>
    </row>
    <row r="8" spans="3:20" ht="30" customHeight="1" thickBot="1" x14ac:dyDescent="0.4">
      <c r="C8" s="92"/>
      <c r="D8" s="93"/>
      <c r="E8" s="93"/>
      <c r="F8" s="93"/>
      <c r="G8" s="93"/>
      <c r="H8" s="94"/>
      <c r="O8" s="21">
        <f>SUM(O10:O2004)</f>
        <v>0</v>
      </c>
      <c r="P8" s="21">
        <f t="shared" ref="P8:T8" si="0">SUM(P10:P2004)</f>
        <v>0</v>
      </c>
      <c r="Q8" s="21">
        <f t="shared" si="0"/>
        <v>0</v>
      </c>
      <c r="R8" s="75">
        <f t="shared" si="0"/>
        <v>0</v>
      </c>
      <c r="S8" s="75">
        <f t="shared" si="0"/>
        <v>0</v>
      </c>
      <c r="T8" s="75">
        <f t="shared" si="0"/>
        <v>0</v>
      </c>
    </row>
    <row r="9" spans="3:20" ht="50.15" customHeight="1" thickTop="1" x14ac:dyDescent="0.35">
      <c r="C9" s="69" t="s">
        <v>24</v>
      </c>
      <c r="D9" s="34" t="s">
        <v>25</v>
      </c>
      <c r="E9" s="35" t="s">
        <v>26</v>
      </c>
      <c r="F9" s="35" t="s">
        <v>27</v>
      </c>
      <c r="G9" s="35" t="s">
        <v>28</v>
      </c>
      <c r="H9" s="35" t="s">
        <v>29</v>
      </c>
      <c r="K9" s="2"/>
    </row>
    <row r="10" spans="3:20" x14ac:dyDescent="0.35">
      <c r="C10" s="61" t="str">
        <f>IF(D10="","",IF(ISERROR(1+C9),1,1+C9))</f>
        <v/>
      </c>
      <c r="D10" s="36"/>
      <c r="E10" s="37"/>
      <c r="F10" s="37"/>
      <c r="G10" s="37"/>
      <c r="H10" s="38">
        <f t="shared" ref="H10:H73" si="1">SUM(E10:G10)</f>
        <v>0</v>
      </c>
      <c r="O10" s="21">
        <f>IF(E10="",0,IF(ISNUMBER(E10),0,1))</f>
        <v>0</v>
      </c>
      <c r="P10" s="21">
        <f t="shared" ref="P10:Q10" si="2">IF(F10="",0,IF(ISNUMBER(F10),0,1))</f>
        <v>0</v>
      </c>
      <c r="Q10" s="21">
        <f t="shared" si="2"/>
        <v>0</v>
      </c>
      <c r="R10" s="75">
        <f>IF(E10="",0,
IF(NOT(ISNUMBER(E10)),0,
IF(E10&gt;=0,0,
1)))</f>
        <v>0</v>
      </c>
      <c r="S10" s="75">
        <f t="shared" ref="S10:T10" si="3">IF(F10="",0,
IF(NOT(ISNUMBER(F10)),0,
IF(F10&gt;=0,0,
1)))</f>
        <v>0</v>
      </c>
      <c r="T10" s="75">
        <f t="shared" si="3"/>
        <v>0</v>
      </c>
    </row>
    <row r="11" spans="3:20" x14ac:dyDescent="0.35">
      <c r="C11" s="61" t="str">
        <f>IF(D11="","",IF(ISERROR(1+C10),1,1+C10))</f>
        <v/>
      </c>
      <c r="D11" s="36"/>
      <c r="E11" s="37"/>
      <c r="F11" s="37"/>
      <c r="G11" s="37"/>
      <c r="H11" s="38">
        <f t="shared" si="1"/>
        <v>0</v>
      </c>
      <c r="K11" s="2"/>
      <c r="O11" s="21">
        <f t="shared" ref="O11:O74" si="4">IF(E11="",0,IF(ISNUMBER(E11),0,1))</f>
        <v>0</v>
      </c>
      <c r="P11" s="21">
        <f t="shared" ref="P11:P74" si="5">IF(F11="",0,IF(ISNUMBER(F11),0,1))</f>
        <v>0</v>
      </c>
      <c r="Q11" s="21">
        <f t="shared" ref="Q11:Q74" si="6">IF(G11="",0,IF(ISNUMBER(G11),0,1))</f>
        <v>0</v>
      </c>
      <c r="R11" s="75">
        <f t="shared" ref="R11:R74" si="7">IF(E11="",0,
IF(NOT(ISNUMBER(E11)),0,
IF(E11&gt;=0,0,
1)))</f>
        <v>0</v>
      </c>
      <c r="S11" s="75">
        <f t="shared" ref="S11:S74" si="8">IF(F11="",0,
IF(NOT(ISNUMBER(F11)),0,
IF(F11&gt;=0,0,
1)))</f>
        <v>0</v>
      </c>
      <c r="T11" s="75">
        <f t="shared" ref="T11:T74" si="9">IF(G11="",0,
IF(NOT(ISNUMBER(G11)),0,
IF(G11&gt;=0,0,
1)))</f>
        <v>0</v>
      </c>
    </row>
    <row r="12" spans="3:20" x14ac:dyDescent="0.35">
      <c r="C12" s="61" t="str">
        <f t="shared" ref="C12:C75" si="10">IF(D12="","",IF(ISERROR(1+C11),1,1+C11))</f>
        <v/>
      </c>
      <c r="D12" s="36"/>
      <c r="E12" s="37"/>
      <c r="F12" s="37"/>
      <c r="G12" s="37"/>
      <c r="H12" s="38">
        <f>SUM(E12:G12)</f>
        <v>0</v>
      </c>
      <c r="O12" s="21">
        <f t="shared" si="4"/>
        <v>0</v>
      </c>
      <c r="P12" s="21">
        <f t="shared" si="5"/>
        <v>0</v>
      </c>
      <c r="Q12" s="21">
        <f t="shared" si="6"/>
        <v>0</v>
      </c>
      <c r="R12" s="75">
        <f t="shared" si="7"/>
        <v>0</v>
      </c>
      <c r="S12" s="75">
        <f t="shared" si="8"/>
        <v>0</v>
      </c>
      <c r="T12" s="75">
        <f t="shared" si="9"/>
        <v>0</v>
      </c>
    </row>
    <row r="13" spans="3:20" x14ac:dyDescent="0.35">
      <c r="C13" s="61" t="str">
        <f t="shared" si="10"/>
        <v/>
      </c>
      <c r="D13" s="36"/>
      <c r="E13" s="37"/>
      <c r="F13" s="37"/>
      <c r="G13" s="37"/>
      <c r="H13" s="38">
        <f t="shared" si="1"/>
        <v>0</v>
      </c>
      <c r="K13" s="2"/>
      <c r="O13" s="21">
        <f t="shared" si="4"/>
        <v>0</v>
      </c>
      <c r="P13" s="21">
        <f t="shared" si="5"/>
        <v>0</v>
      </c>
      <c r="Q13" s="21">
        <f t="shared" si="6"/>
        <v>0</v>
      </c>
      <c r="R13" s="75">
        <f t="shared" si="7"/>
        <v>0</v>
      </c>
      <c r="S13" s="75">
        <f t="shared" si="8"/>
        <v>0</v>
      </c>
      <c r="T13" s="75">
        <f t="shared" si="9"/>
        <v>0</v>
      </c>
    </row>
    <row r="14" spans="3:20" x14ac:dyDescent="0.35">
      <c r="C14" s="61" t="str">
        <f t="shared" si="10"/>
        <v/>
      </c>
      <c r="D14" s="36"/>
      <c r="E14" s="37"/>
      <c r="F14" s="37"/>
      <c r="G14" s="37"/>
      <c r="H14" s="38">
        <f t="shared" si="1"/>
        <v>0</v>
      </c>
      <c r="O14" s="21">
        <f t="shared" si="4"/>
        <v>0</v>
      </c>
      <c r="P14" s="21">
        <f t="shared" si="5"/>
        <v>0</v>
      </c>
      <c r="Q14" s="21">
        <f t="shared" si="6"/>
        <v>0</v>
      </c>
      <c r="R14" s="75">
        <f t="shared" si="7"/>
        <v>0</v>
      </c>
      <c r="S14" s="75">
        <f t="shared" si="8"/>
        <v>0</v>
      </c>
      <c r="T14" s="75">
        <f t="shared" si="9"/>
        <v>0</v>
      </c>
    </row>
    <row r="15" spans="3:20" x14ac:dyDescent="0.35">
      <c r="C15" s="61" t="str">
        <f t="shared" si="10"/>
        <v/>
      </c>
      <c r="D15" s="36"/>
      <c r="E15" s="37"/>
      <c r="F15" s="37"/>
      <c r="G15" s="37"/>
      <c r="H15" s="38">
        <f t="shared" si="1"/>
        <v>0</v>
      </c>
      <c r="O15" s="21">
        <f t="shared" si="4"/>
        <v>0</v>
      </c>
      <c r="P15" s="21">
        <f t="shared" si="5"/>
        <v>0</v>
      </c>
      <c r="Q15" s="21">
        <f t="shared" si="6"/>
        <v>0</v>
      </c>
      <c r="R15" s="75">
        <f t="shared" si="7"/>
        <v>0</v>
      </c>
      <c r="S15" s="75">
        <f t="shared" si="8"/>
        <v>0</v>
      </c>
      <c r="T15" s="75">
        <f t="shared" si="9"/>
        <v>0</v>
      </c>
    </row>
    <row r="16" spans="3:20" x14ac:dyDescent="0.35">
      <c r="C16" s="61" t="str">
        <f t="shared" si="10"/>
        <v/>
      </c>
      <c r="D16" s="36"/>
      <c r="E16" s="37"/>
      <c r="F16" s="37"/>
      <c r="G16" s="37"/>
      <c r="H16" s="38">
        <f t="shared" si="1"/>
        <v>0</v>
      </c>
      <c r="O16" s="21">
        <f t="shared" si="4"/>
        <v>0</v>
      </c>
      <c r="P16" s="21">
        <f t="shared" si="5"/>
        <v>0</v>
      </c>
      <c r="Q16" s="21">
        <f t="shared" si="6"/>
        <v>0</v>
      </c>
      <c r="R16" s="75">
        <f t="shared" si="7"/>
        <v>0</v>
      </c>
      <c r="S16" s="75">
        <f t="shared" si="8"/>
        <v>0</v>
      </c>
      <c r="T16" s="75">
        <f t="shared" si="9"/>
        <v>0</v>
      </c>
    </row>
    <row r="17" spans="3:20" x14ac:dyDescent="0.35">
      <c r="C17" s="61" t="str">
        <f t="shared" si="10"/>
        <v/>
      </c>
      <c r="D17" s="36"/>
      <c r="E17" s="37"/>
      <c r="F17" s="37"/>
      <c r="G17" s="37"/>
      <c r="H17" s="38">
        <f t="shared" si="1"/>
        <v>0</v>
      </c>
      <c r="O17" s="21">
        <f t="shared" si="4"/>
        <v>0</v>
      </c>
      <c r="P17" s="21">
        <f t="shared" si="5"/>
        <v>0</v>
      </c>
      <c r="Q17" s="21">
        <f t="shared" si="6"/>
        <v>0</v>
      </c>
      <c r="R17" s="75">
        <f t="shared" si="7"/>
        <v>0</v>
      </c>
      <c r="S17" s="75">
        <f t="shared" si="8"/>
        <v>0</v>
      </c>
      <c r="T17" s="75">
        <f t="shared" si="9"/>
        <v>0</v>
      </c>
    </row>
    <row r="18" spans="3:20" x14ac:dyDescent="0.35">
      <c r="C18" s="61" t="str">
        <f t="shared" si="10"/>
        <v/>
      </c>
      <c r="D18" s="36"/>
      <c r="E18" s="37"/>
      <c r="F18" s="37"/>
      <c r="G18" s="37"/>
      <c r="H18" s="38">
        <f t="shared" si="1"/>
        <v>0</v>
      </c>
      <c r="O18" s="21">
        <f t="shared" si="4"/>
        <v>0</v>
      </c>
      <c r="P18" s="21">
        <f t="shared" si="5"/>
        <v>0</v>
      </c>
      <c r="Q18" s="21">
        <f t="shared" si="6"/>
        <v>0</v>
      </c>
      <c r="R18" s="75">
        <f t="shared" si="7"/>
        <v>0</v>
      </c>
      <c r="S18" s="75">
        <f t="shared" si="8"/>
        <v>0</v>
      </c>
      <c r="T18" s="75">
        <f t="shared" si="9"/>
        <v>0</v>
      </c>
    </row>
    <row r="19" spans="3:20" x14ac:dyDescent="0.35">
      <c r="C19" s="61" t="str">
        <f t="shared" si="10"/>
        <v/>
      </c>
      <c r="D19" s="36"/>
      <c r="E19" s="37"/>
      <c r="F19" s="37"/>
      <c r="G19" s="37"/>
      <c r="H19" s="38">
        <f t="shared" si="1"/>
        <v>0</v>
      </c>
      <c r="O19" s="21">
        <f t="shared" si="4"/>
        <v>0</v>
      </c>
      <c r="P19" s="21">
        <f t="shared" si="5"/>
        <v>0</v>
      </c>
      <c r="Q19" s="21">
        <f t="shared" si="6"/>
        <v>0</v>
      </c>
      <c r="R19" s="75">
        <f t="shared" si="7"/>
        <v>0</v>
      </c>
      <c r="S19" s="75">
        <f t="shared" si="8"/>
        <v>0</v>
      </c>
      <c r="T19" s="75">
        <f t="shared" si="9"/>
        <v>0</v>
      </c>
    </row>
    <row r="20" spans="3:20" x14ac:dyDescent="0.35">
      <c r="C20" s="61" t="str">
        <f t="shared" si="10"/>
        <v/>
      </c>
      <c r="D20" s="36"/>
      <c r="E20" s="37"/>
      <c r="F20" s="37"/>
      <c r="G20" s="37"/>
      <c r="H20" s="38">
        <f t="shared" si="1"/>
        <v>0</v>
      </c>
      <c r="O20" s="21">
        <f t="shared" si="4"/>
        <v>0</v>
      </c>
      <c r="P20" s="21">
        <f t="shared" si="5"/>
        <v>0</v>
      </c>
      <c r="Q20" s="21">
        <f t="shared" si="6"/>
        <v>0</v>
      </c>
      <c r="R20" s="75">
        <f t="shared" si="7"/>
        <v>0</v>
      </c>
      <c r="S20" s="75">
        <f t="shared" si="8"/>
        <v>0</v>
      </c>
      <c r="T20" s="75">
        <f t="shared" si="9"/>
        <v>0</v>
      </c>
    </row>
    <row r="21" spans="3:20" x14ac:dyDescent="0.35">
      <c r="C21" s="61" t="str">
        <f t="shared" si="10"/>
        <v/>
      </c>
      <c r="D21" s="36"/>
      <c r="E21" s="37"/>
      <c r="F21" s="37"/>
      <c r="G21" s="37"/>
      <c r="H21" s="38">
        <f t="shared" si="1"/>
        <v>0</v>
      </c>
      <c r="O21" s="21">
        <f t="shared" si="4"/>
        <v>0</v>
      </c>
      <c r="P21" s="21">
        <f t="shared" si="5"/>
        <v>0</v>
      </c>
      <c r="Q21" s="21">
        <f t="shared" si="6"/>
        <v>0</v>
      </c>
      <c r="R21" s="75">
        <f t="shared" si="7"/>
        <v>0</v>
      </c>
      <c r="S21" s="75">
        <f t="shared" si="8"/>
        <v>0</v>
      </c>
      <c r="T21" s="75">
        <f t="shared" si="9"/>
        <v>0</v>
      </c>
    </row>
    <row r="22" spans="3:20" x14ac:dyDescent="0.35">
      <c r="C22" s="61" t="str">
        <f t="shared" si="10"/>
        <v/>
      </c>
      <c r="D22" s="36"/>
      <c r="E22" s="37"/>
      <c r="F22" s="37"/>
      <c r="G22" s="37"/>
      <c r="H22" s="38">
        <f t="shared" si="1"/>
        <v>0</v>
      </c>
      <c r="O22" s="21">
        <f t="shared" si="4"/>
        <v>0</v>
      </c>
      <c r="P22" s="21">
        <f t="shared" si="5"/>
        <v>0</v>
      </c>
      <c r="Q22" s="21">
        <f t="shared" si="6"/>
        <v>0</v>
      </c>
      <c r="R22" s="75">
        <f t="shared" si="7"/>
        <v>0</v>
      </c>
      <c r="S22" s="75">
        <f t="shared" si="8"/>
        <v>0</v>
      </c>
      <c r="T22" s="75">
        <f t="shared" si="9"/>
        <v>0</v>
      </c>
    </row>
    <row r="23" spans="3:20" x14ac:dyDescent="0.35">
      <c r="C23" s="61" t="str">
        <f t="shared" si="10"/>
        <v/>
      </c>
      <c r="D23" s="36"/>
      <c r="E23" s="37"/>
      <c r="F23" s="37"/>
      <c r="G23" s="37"/>
      <c r="H23" s="38">
        <f t="shared" si="1"/>
        <v>0</v>
      </c>
      <c r="O23" s="21">
        <f t="shared" si="4"/>
        <v>0</v>
      </c>
      <c r="P23" s="21">
        <f t="shared" si="5"/>
        <v>0</v>
      </c>
      <c r="Q23" s="21">
        <f t="shared" si="6"/>
        <v>0</v>
      </c>
      <c r="R23" s="75">
        <f t="shared" si="7"/>
        <v>0</v>
      </c>
      <c r="S23" s="75">
        <f t="shared" si="8"/>
        <v>0</v>
      </c>
      <c r="T23" s="75">
        <f t="shared" si="9"/>
        <v>0</v>
      </c>
    </row>
    <row r="24" spans="3:20" x14ac:dyDescent="0.35">
      <c r="C24" s="61" t="str">
        <f t="shared" si="10"/>
        <v/>
      </c>
      <c r="D24" s="36"/>
      <c r="E24" s="37"/>
      <c r="F24" s="37"/>
      <c r="G24" s="37"/>
      <c r="H24" s="38">
        <f t="shared" si="1"/>
        <v>0</v>
      </c>
      <c r="O24" s="21">
        <f t="shared" si="4"/>
        <v>0</v>
      </c>
      <c r="P24" s="21">
        <f t="shared" si="5"/>
        <v>0</v>
      </c>
      <c r="Q24" s="21">
        <f t="shared" si="6"/>
        <v>0</v>
      </c>
      <c r="R24" s="75">
        <f t="shared" si="7"/>
        <v>0</v>
      </c>
      <c r="S24" s="75">
        <f t="shared" si="8"/>
        <v>0</v>
      </c>
      <c r="T24" s="75">
        <f t="shared" si="9"/>
        <v>0</v>
      </c>
    </row>
    <row r="25" spans="3:20" x14ac:dyDescent="0.35">
      <c r="C25" s="61" t="str">
        <f t="shared" si="10"/>
        <v/>
      </c>
      <c r="D25" s="36"/>
      <c r="E25" s="37"/>
      <c r="F25" s="37"/>
      <c r="G25" s="37"/>
      <c r="H25" s="38">
        <f t="shared" si="1"/>
        <v>0</v>
      </c>
      <c r="O25" s="21">
        <f t="shared" si="4"/>
        <v>0</v>
      </c>
      <c r="P25" s="21">
        <f t="shared" si="5"/>
        <v>0</v>
      </c>
      <c r="Q25" s="21">
        <f t="shared" si="6"/>
        <v>0</v>
      </c>
      <c r="R25" s="75">
        <f t="shared" si="7"/>
        <v>0</v>
      </c>
      <c r="S25" s="75">
        <f t="shared" si="8"/>
        <v>0</v>
      </c>
      <c r="T25" s="75">
        <f t="shared" si="9"/>
        <v>0</v>
      </c>
    </row>
    <row r="26" spans="3:20" x14ac:dyDescent="0.35">
      <c r="C26" s="61" t="str">
        <f t="shared" si="10"/>
        <v/>
      </c>
      <c r="D26" s="36"/>
      <c r="E26" s="37"/>
      <c r="F26" s="37"/>
      <c r="G26" s="37"/>
      <c r="H26" s="38">
        <f t="shared" si="1"/>
        <v>0</v>
      </c>
      <c r="O26" s="21">
        <f t="shared" si="4"/>
        <v>0</v>
      </c>
      <c r="P26" s="21">
        <f t="shared" si="5"/>
        <v>0</v>
      </c>
      <c r="Q26" s="21">
        <f t="shared" si="6"/>
        <v>0</v>
      </c>
      <c r="R26" s="75">
        <f t="shared" si="7"/>
        <v>0</v>
      </c>
      <c r="S26" s="75">
        <f t="shared" si="8"/>
        <v>0</v>
      </c>
      <c r="T26" s="75">
        <f t="shared" si="9"/>
        <v>0</v>
      </c>
    </row>
    <row r="27" spans="3:20" x14ac:dyDescent="0.35">
      <c r="C27" s="61" t="str">
        <f t="shared" si="10"/>
        <v/>
      </c>
      <c r="D27" s="36"/>
      <c r="E27" s="37"/>
      <c r="F27" s="37"/>
      <c r="G27" s="37"/>
      <c r="H27" s="38">
        <f t="shared" si="1"/>
        <v>0</v>
      </c>
      <c r="O27" s="21">
        <f t="shared" si="4"/>
        <v>0</v>
      </c>
      <c r="P27" s="21">
        <f t="shared" si="5"/>
        <v>0</v>
      </c>
      <c r="Q27" s="21">
        <f t="shared" si="6"/>
        <v>0</v>
      </c>
      <c r="R27" s="75">
        <f t="shared" si="7"/>
        <v>0</v>
      </c>
      <c r="S27" s="75">
        <f t="shared" si="8"/>
        <v>0</v>
      </c>
      <c r="T27" s="75">
        <f t="shared" si="9"/>
        <v>0</v>
      </c>
    </row>
    <row r="28" spans="3:20" x14ac:dyDescent="0.35">
      <c r="C28" s="61" t="str">
        <f t="shared" si="10"/>
        <v/>
      </c>
      <c r="D28" s="36"/>
      <c r="E28" s="37"/>
      <c r="F28" s="37"/>
      <c r="G28" s="37"/>
      <c r="H28" s="38">
        <f t="shared" si="1"/>
        <v>0</v>
      </c>
      <c r="O28" s="21">
        <f t="shared" si="4"/>
        <v>0</v>
      </c>
      <c r="P28" s="21">
        <f t="shared" si="5"/>
        <v>0</v>
      </c>
      <c r="Q28" s="21">
        <f t="shared" si="6"/>
        <v>0</v>
      </c>
      <c r="R28" s="75">
        <f t="shared" si="7"/>
        <v>0</v>
      </c>
      <c r="S28" s="75">
        <f t="shared" si="8"/>
        <v>0</v>
      </c>
      <c r="T28" s="75">
        <f t="shared" si="9"/>
        <v>0</v>
      </c>
    </row>
    <row r="29" spans="3:20" x14ac:dyDescent="0.35">
      <c r="C29" s="61" t="str">
        <f t="shared" si="10"/>
        <v/>
      </c>
      <c r="D29" s="36"/>
      <c r="E29" s="37"/>
      <c r="F29" s="37"/>
      <c r="G29" s="37"/>
      <c r="H29" s="38">
        <f t="shared" si="1"/>
        <v>0</v>
      </c>
      <c r="O29" s="21">
        <f t="shared" si="4"/>
        <v>0</v>
      </c>
      <c r="P29" s="21">
        <f t="shared" si="5"/>
        <v>0</v>
      </c>
      <c r="Q29" s="21">
        <f t="shared" si="6"/>
        <v>0</v>
      </c>
      <c r="R29" s="75">
        <f t="shared" si="7"/>
        <v>0</v>
      </c>
      <c r="S29" s="75">
        <f t="shared" si="8"/>
        <v>0</v>
      </c>
      <c r="T29" s="75">
        <f t="shared" si="9"/>
        <v>0</v>
      </c>
    </row>
    <row r="30" spans="3:20" x14ac:dyDescent="0.35">
      <c r="C30" s="61" t="str">
        <f t="shared" si="10"/>
        <v/>
      </c>
      <c r="D30" s="36"/>
      <c r="E30" s="37"/>
      <c r="F30" s="37"/>
      <c r="G30" s="37"/>
      <c r="H30" s="38">
        <f t="shared" si="1"/>
        <v>0</v>
      </c>
      <c r="O30" s="21">
        <f t="shared" si="4"/>
        <v>0</v>
      </c>
      <c r="P30" s="21">
        <f t="shared" si="5"/>
        <v>0</v>
      </c>
      <c r="Q30" s="21">
        <f t="shared" si="6"/>
        <v>0</v>
      </c>
      <c r="R30" s="75">
        <f t="shared" si="7"/>
        <v>0</v>
      </c>
      <c r="S30" s="75">
        <f t="shared" si="8"/>
        <v>0</v>
      </c>
      <c r="T30" s="75">
        <f t="shared" si="9"/>
        <v>0</v>
      </c>
    </row>
    <row r="31" spans="3:20" x14ac:dyDescent="0.35">
      <c r="C31" s="61" t="str">
        <f t="shared" si="10"/>
        <v/>
      </c>
      <c r="D31" s="36"/>
      <c r="E31" s="37"/>
      <c r="F31" s="37"/>
      <c r="G31" s="37"/>
      <c r="H31" s="38">
        <f t="shared" si="1"/>
        <v>0</v>
      </c>
      <c r="O31" s="21">
        <f t="shared" si="4"/>
        <v>0</v>
      </c>
      <c r="P31" s="21">
        <f t="shared" si="5"/>
        <v>0</v>
      </c>
      <c r="Q31" s="21">
        <f t="shared" si="6"/>
        <v>0</v>
      </c>
      <c r="R31" s="75">
        <f t="shared" si="7"/>
        <v>0</v>
      </c>
      <c r="S31" s="75">
        <f t="shared" si="8"/>
        <v>0</v>
      </c>
      <c r="T31" s="75">
        <f t="shared" si="9"/>
        <v>0</v>
      </c>
    </row>
    <row r="32" spans="3:20" x14ac:dyDescent="0.35">
      <c r="C32" s="61" t="str">
        <f t="shared" si="10"/>
        <v/>
      </c>
      <c r="D32" s="36"/>
      <c r="E32" s="37"/>
      <c r="F32" s="37"/>
      <c r="G32" s="37"/>
      <c r="H32" s="38">
        <f t="shared" si="1"/>
        <v>0</v>
      </c>
      <c r="O32" s="21">
        <f t="shared" si="4"/>
        <v>0</v>
      </c>
      <c r="P32" s="21">
        <f t="shared" si="5"/>
        <v>0</v>
      </c>
      <c r="Q32" s="21">
        <f t="shared" si="6"/>
        <v>0</v>
      </c>
      <c r="R32" s="75">
        <f t="shared" si="7"/>
        <v>0</v>
      </c>
      <c r="S32" s="75">
        <f t="shared" si="8"/>
        <v>0</v>
      </c>
      <c r="T32" s="75">
        <f t="shared" si="9"/>
        <v>0</v>
      </c>
    </row>
    <row r="33" spans="3:20" x14ac:dyDescent="0.35">
      <c r="C33" s="61" t="str">
        <f t="shared" si="10"/>
        <v/>
      </c>
      <c r="D33" s="36"/>
      <c r="E33" s="37"/>
      <c r="F33" s="37"/>
      <c r="G33" s="37"/>
      <c r="H33" s="38">
        <f t="shared" si="1"/>
        <v>0</v>
      </c>
      <c r="O33" s="21">
        <f t="shared" si="4"/>
        <v>0</v>
      </c>
      <c r="P33" s="21">
        <f t="shared" si="5"/>
        <v>0</v>
      </c>
      <c r="Q33" s="21">
        <f t="shared" si="6"/>
        <v>0</v>
      </c>
      <c r="R33" s="75">
        <f t="shared" si="7"/>
        <v>0</v>
      </c>
      <c r="S33" s="75">
        <f t="shared" si="8"/>
        <v>0</v>
      </c>
      <c r="T33" s="75">
        <f t="shared" si="9"/>
        <v>0</v>
      </c>
    </row>
    <row r="34" spans="3:20" x14ac:dyDescent="0.35">
      <c r="C34" s="61" t="str">
        <f t="shared" si="10"/>
        <v/>
      </c>
      <c r="D34" s="36"/>
      <c r="E34" s="37"/>
      <c r="F34" s="37"/>
      <c r="G34" s="37"/>
      <c r="H34" s="38">
        <f t="shared" si="1"/>
        <v>0</v>
      </c>
      <c r="O34" s="21">
        <f t="shared" si="4"/>
        <v>0</v>
      </c>
      <c r="P34" s="21">
        <f t="shared" si="5"/>
        <v>0</v>
      </c>
      <c r="Q34" s="21">
        <f t="shared" si="6"/>
        <v>0</v>
      </c>
      <c r="R34" s="75">
        <f t="shared" si="7"/>
        <v>0</v>
      </c>
      <c r="S34" s="75">
        <f t="shared" si="8"/>
        <v>0</v>
      </c>
      <c r="T34" s="75">
        <f t="shared" si="9"/>
        <v>0</v>
      </c>
    </row>
    <row r="35" spans="3:20" x14ac:dyDescent="0.35">
      <c r="C35" s="61" t="str">
        <f t="shared" si="10"/>
        <v/>
      </c>
      <c r="D35" s="36"/>
      <c r="E35" s="37"/>
      <c r="F35" s="37"/>
      <c r="G35" s="37"/>
      <c r="H35" s="38">
        <f t="shared" si="1"/>
        <v>0</v>
      </c>
      <c r="O35" s="21">
        <f t="shared" si="4"/>
        <v>0</v>
      </c>
      <c r="P35" s="21">
        <f t="shared" si="5"/>
        <v>0</v>
      </c>
      <c r="Q35" s="21">
        <f t="shared" si="6"/>
        <v>0</v>
      </c>
      <c r="R35" s="75">
        <f t="shared" si="7"/>
        <v>0</v>
      </c>
      <c r="S35" s="75">
        <f t="shared" si="8"/>
        <v>0</v>
      </c>
      <c r="T35" s="75">
        <f t="shared" si="9"/>
        <v>0</v>
      </c>
    </row>
    <row r="36" spans="3:20" x14ac:dyDescent="0.35">
      <c r="C36" s="61" t="str">
        <f t="shared" si="10"/>
        <v/>
      </c>
      <c r="D36" s="36"/>
      <c r="E36" s="37"/>
      <c r="F36" s="37"/>
      <c r="G36" s="37"/>
      <c r="H36" s="38">
        <f t="shared" si="1"/>
        <v>0</v>
      </c>
      <c r="O36" s="21">
        <f t="shared" si="4"/>
        <v>0</v>
      </c>
      <c r="P36" s="21">
        <f t="shared" si="5"/>
        <v>0</v>
      </c>
      <c r="Q36" s="21">
        <f t="shared" si="6"/>
        <v>0</v>
      </c>
      <c r="R36" s="75">
        <f t="shared" si="7"/>
        <v>0</v>
      </c>
      <c r="S36" s="75">
        <f t="shared" si="8"/>
        <v>0</v>
      </c>
      <c r="T36" s="75">
        <f t="shared" si="9"/>
        <v>0</v>
      </c>
    </row>
    <row r="37" spans="3:20" x14ac:dyDescent="0.35">
      <c r="C37" s="61" t="str">
        <f t="shared" si="10"/>
        <v/>
      </c>
      <c r="D37" s="36"/>
      <c r="E37" s="37"/>
      <c r="F37" s="37"/>
      <c r="G37" s="37"/>
      <c r="H37" s="38">
        <f t="shared" si="1"/>
        <v>0</v>
      </c>
      <c r="O37" s="21">
        <f t="shared" si="4"/>
        <v>0</v>
      </c>
      <c r="P37" s="21">
        <f t="shared" si="5"/>
        <v>0</v>
      </c>
      <c r="Q37" s="21">
        <f t="shared" si="6"/>
        <v>0</v>
      </c>
      <c r="R37" s="75">
        <f t="shared" si="7"/>
        <v>0</v>
      </c>
      <c r="S37" s="75">
        <f t="shared" si="8"/>
        <v>0</v>
      </c>
      <c r="T37" s="75">
        <f t="shared" si="9"/>
        <v>0</v>
      </c>
    </row>
    <row r="38" spans="3:20" x14ac:dyDescent="0.35">
      <c r="C38" s="61" t="str">
        <f t="shared" si="10"/>
        <v/>
      </c>
      <c r="D38" s="36"/>
      <c r="E38" s="37"/>
      <c r="F38" s="37"/>
      <c r="G38" s="37"/>
      <c r="H38" s="38">
        <f t="shared" si="1"/>
        <v>0</v>
      </c>
      <c r="O38" s="21">
        <f t="shared" si="4"/>
        <v>0</v>
      </c>
      <c r="P38" s="21">
        <f t="shared" si="5"/>
        <v>0</v>
      </c>
      <c r="Q38" s="21">
        <f t="shared" si="6"/>
        <v>0</v>
      </c>
      <c r="R38" s="75">
        <f t="shared" si="7"/>
        <v>0</v>
      </c>
      <c r="S38" s="75">
        <f t="shared" si="8"/>
        <v>0</v>
      </c>
      <c r="T38" s="75">
        <f t="shared" si="9"/>
        <v>0</v>
      </c>
    </row>
    <row r="39" spans="3:20" x14ac:dyDescent="0.35">
      <c r="C39" s="61" t="str">
        <f t="shared" si="10"/>
        <v/>
      </c>
      <c r="D39" s="36"/>
      <c r="E39" s="37"/>
      <c r="F39" s="37"/>
      <c r="G39" s="37"/>
      <c r="H39" s="38">
        <f t="shared" si="1"/>
        <v>0</v>
      </c>
      <c r="O39" s="21">
        <f t="shared" si="4"/>
        <v>0</v>
      </c>
      <c r="P39" s="21">
        <f t="shared" si="5"/>
        <v>0</v>
      </c>
      <c r="Q39" s="21">
        <f t="shared" si="6"/>
        <v>0</v>
      </c>
      <c r="R39" s="75">
        <f t="shared" si="7"/>
        <v>0</v>
      </c>
      <c r="S39" s="75">
        <f t="shared" si="8"/>
        <v>0</v>
      </c>
      <c r="T39" s="75">
        <f t="shared" si="9"/>
        <v>0</v>
      </c>
    </row>
    <row r="40" spans="3:20" x14ac:dyDescent="0.35">
      <c r="C40" s="61" t="str">
        <f t="shared" si="10"/>
        <v/>
      </c>
      <c r="D40" s="36"/>
      <c r="E40" s="37"/>
      <c r="F40" s="37"/>
      <c r="G40" s="37"/>
      <c r="H40" s="38">
        <f t="shared" si="1"/>
        <v>0</v>
      </c>
      <c r="O40" s="21">
        <f t="shared" si="4"/>
        <v>0</v>
      </c>
      <c r="P40" s="21">
        <f t="shared" si="5"/>
        <v>0</v>
      </c>
      <c r="Q40" s="21">
        <f t="shared" si="6"/>
        <v>0</v>
      </c>
      <c r="R40" s="75">
        <f t="shared" si="7"/>
        <v>0</v>
      </c>
      <c r="S40" s="75">
        <f t="shared" si="8"/>
        <v>0</v>
      </c>
      <c r="T40" s="75">
        <f t="shared" si="9"/>
        <v>0</v>
      </c>
    </row>
    <row r="41" spans="3:20" x14ac:dyDescent="0.35">
      <c r="C41" s="61" t="str">
        <f t="shared" si="10"/>
        <v/>
      </c>
      <c r="D41" s="36"/>
      <c r="E41" s="37"/>
      <c r="F41" s="37"/>
      <c r="G41" s="37"/>
      <c r="H41" s="38">
        <f t="shared" si="1"/>
        <v>0</v>
      </c>
      <c r="O41" s="21">
        <f t="shared" si="4"/>
        <v>0</v>
      </c>
      <c r="P41" s="21">
        <f t="shared" si="5"/>
        <v>0</v>
      </c>
      <c r="Q41" s="21">
        <f t="shared" si="6"/>
        <v>0</v>
      </c>
      <c r="R41" s="75">
        <f t="shared" si="7"/>
        <v>0</v>
      </c>
      <c r="S41" s="75">
        <f t="shared" si="8"/>
        <v>0</v>
      </c>
      <c r="T41" s="75">
        <f t="shared" si="9"/>
        <v>0</v>
      </c>
    </row>
    <row r="42" spans="3:20" x14ac:dyDescent="0.35">
      <c r="C42" s="61" t="str">
        <f t="shared" si="10"/>
        <v/>
      </c>
      <c r="D42" s="36"/>
      <c r="E42" s="37"/>
      <c r="F42" s="37"/>
      <c r="G42" s="37"/>
      <c r="H42" s="38">
        <f t="shared" si="1"/>
        <v>0</v>
      </c>
      <c r="O42" s="21">
        <f t="shared" si="4"/>
        <v>0</v>
      </c>
      <c r="P42" s="21">
        <f t="shared" si="5"/>
        <v>0</v>
      </c>
      <c r="Q42" s="21">
        <f t="shared" si="6"/>
        <v>0</v>
      </c>
      <c r="R42" s="75">
        <f t="shared" si="7"/>
        <v>0</v>
      </c>
      <c r="S42" s="75">
        <f t="shared" si="8"/>
        <v>0</v>
      </c>
      <c r="T42" s="75">
        <f t="shared" si="9"/>
        <v>0</v>
      </c>
    </row>
    <row r="43" spans="3:20" x14ac:dyDescent="0.35">
      <c r="C43" s="61" t="str">
        <f t="shared" si="10"/>
        <v/>
      </c>
      <c r="D43" s="36"/>
      <c r="E43" s="37"/>
      <c r="F43" s="37"/>
      <c r="G43" s="37"/>
      <c r="H43" s="38">
        <f t="shared" si="1"/>
        <v>0</v>
      </c>
      <c r="O43" s="21">
        <f t="shared" si="4"/>
        <v>0</v>
      </c>
      <c r="P43" s="21">
        <f t="shared" si="5"/>
        <v>0</v>
      </c>
      <c r="Q43" s="21">
        <f t="shared" si="6"/>
        <v>0</v>
      </c>
      <c r="R43" s="75">
        <f t="shared" si="7"/>
        <v>0</v>
      </c>
      <c r="S43" s="75">
        <f t="shared" si="8"/>
        <v>0</v>
      </c>
      <c r="T43" s="75">
        <f t="shared" si="9"/>
        <v>0</v>
      </c>
    </row>
    <row r="44" spans="3:20" x14ac:dyDescent="0.35">
      <c r="C44" s="61" t="str">
        <f t="shared" si="10"/>
        <v/>
      </c>
      <c r="D44" s="36"/>
      <c r="E44" s="37"/>
      <c r="F44" s="37"/>
      <c r="G44" s="37"/>
      <c r="H44" s="38">
        <f t="shared" si="1"/>
        <v>0</v>
      </c>
      <c r="O44" s="21">
        <f t="shared" si="4"/>
        <v>0</v>
      </c>
      <c r="P44" s="21">
        <f t="shared" si="5"/>
        <v>0</v>
      </c>
      <c r="Q44" s="21">
        <f t="shared" si="6"/>
        <v>0</v>
      </c>
      <c r="R44" s="75">
        <f t="shared" si="7"/>
        <v>0</v>
      </c>
      <c r="S44" s="75">
        <f t="shared" si="8"/>
        <v>0</v>
      </c>
      <c r="T44" s="75">
        <f t="shared" si="9"/>
        <v>0</v>
      </c>
    </row>
    <row r="45" spans="3:20" x14ac:dyDescent="0.35">
      <c r="C45" s="61" t="str">
        <f t="shared" si="10"/>
        <v/>
      </c>
      <c r="D45" s="36"/>
      <c r="E45" s="37"/>
      <c r="F45" s="37"/>
      <c r="G45" s="37"/>
      <c r="H45" s="38">
        <f t="shared" si="1"/>
        <v>0</v>
      </c>
      <c r="O45" s="21">
        <f t="shared" si="4"/>
        <v>0</v>
      </c>
      <c r="P45" s="21">
        <f t="shared" si="5"/>
        <v>0</v>
      </c>
      <c r="Q45" s="21">
        <f t="shared" si="6"/>
        <v>0</v>
      </c>
      <c r="R45" s="75">
        <f t="shared" si="7"/>
        <v>0</v>
      </c>
      <c r="S45" s="75">
        <f t="shared" si="8"/>
        <v>0</v>
      </c>
      <c r="T45" s="75">
        <f t="shared" si="9"/>
        <v>0</v>
      </c>
    </row>
    <row r="46" spans="3:20" x14ac:dyDescent="0.35">
      <c r="C46" s="61" t="str">
        <f t="shared" si="10"/>
        <v/>
      </c>
      <c r="D46" s="36"/>
      <c r="E46" s="37"/>
      <c r="F46" s="37"/>
      <c r="G46" s="37"/>
      <c r="H46" s="38">
        <f t="shared" si="1"/>
        <v>0</v>
      </c>
      <c r="O46" s="21">
        <f t="shared" si="4"/>
        <v>0</v>
      </c>
      <c r="P46" s="21">
        <f t="shared" si="5"/>
        <v>0</v>
      </c>
      <c r="Q46" s="21">
        <f t="shared" si="6"/>
        <v>0</v>
      </c>
      <c r="R46" s="75">
        <f t="shared" si="7"/>
        <v>0</v>
      </c>
      <c r="S46" s="75">
        <f t="shared" si="8"/>
        <v>0</v>
      </c>
      <c r="T46" s="75">
        <f t="shared" si="9"/>
        <v>0</v>
      </c>
    </row>
    <row r="47" spans="3:20" x14ac:dyDescent="0.35">
      <c r="C47" s="61" t="str">
        <f t="shared" si="10"/>
        <v/>
      </c>
      <c r="D47" s="36"/>
      <c r="E47" s="37"/>
      <c r="F47" s="37"/>
      <c r="G47" s="37"/>
      <c r="H47" s="38">
        <f t="shared" si="1"/>
        <v>0</v>
      </c>
      <c r="O47" s="21">
        <f t="shared" si="4"/>
        <v>0</v>
      </c>
      <c r="P47" s="21">
        <f t="shared" si="5"/>
        <v>0</v>
      </c>
      <c r="Q47" s="21">
        <f t="shared" si="6"/>
        <v>0</v>
      </c>
      <c r="R47" s="75">
        <f t="shared" si="7"/>
        <v>0</v>
      </c>
      <c r="S47" s="75">
        <f t="shared" si="8"/>
        <v>0</v>
      </c>
      <c r="T47" s="75">
        <f t="shared" si="9"/>
        <v>0</v>
      </c>
    </row>
    <row r="48" spans="3:20" x14ac:dyDescent="0.35">
      <c r="C48" s="61" t="str">
        <f t="shared" si="10"/>
        <v/>
      </c>
      <c r="D48" s="36"/>
      <c r="E48" s="37"/>
      <c r="F48" s="37"/>
      <c r="G48" s="37"/>
      <c r="H48" s="38">
        <f t="shared" si="1"/>
        <v>0</v>
      </c>
      <c r="O48" s="21">
        <f t="shared" si="4"/>
        <v>0</v>
      </c>
      <c r="P48" s="21">
        <f t="shared" si="5"/>
        <v>0</v>
      </c>
      <c r="Q48" s="21">
        <f t="shared" si="6"/>
        <v>0</v>
      </c>
      <c r="R48" s="75">
        <f t="shared" si="7"/>
        <v>0</v>
      </c>
      <c r="S48" s="75">
        <f t="shared" si="8"/>
        <v>0</v>
      </c>
      <c r="T48" s="75">
        <f t="shared" si="9"/>
        <v>0</v>
      </c>
    </row>
    <row r="49" spans="3:20" x14ac:dyDescent="0.35">
      <c r="C49" s="61" t="str">
        <f t="shared" si="10"/>
        <v/>
      </c>
      <c r="D49" s="36"/>
      <c r="E49" s="37"/>
      <c r="F49" s="37"/>
      <c r="G49" s="37"/>
      <c r="H49" s="38">
        <f t="shared" si="1"/>
        <v>0</v>
      </c>
      <c r="O49" s="21">
        <f t="shared" si="4"/>
        <v>0</v>
      </c>
      <c r="P49" s="21">
        <f t="shared" si="5"/>
        <v>0</v>
      </c>
      <c r="Q49" s="21">
        <f t="shared" si="6"/>
        <v>0</v>
      </c>
      <c r="R49" s="75">
        <f t="shared" si="7"/>
        <v>0</v>
      </c>
      <c r="S49" s="75">
        <f t="shared" si="8"/>
        <v>0</v>
      </c>
      <c r="T49" s="75">
        <f t="shared" si="9"/>
        <v>0</v>
      </c>
    </row>
    <row r="50" spans="3:20" x14ac:dyDescent="0.35">
      <c r="C50" s="61" t="str">
        <f t="shared" si="10"/>
        <v/>
      </c>
      <c r="D50" s="36"/>
      <c r="E50" s="37"/>
      <c r="F50" s="37"/>
      <c r="G50" s="37"/>
      <c r="H50" s="38">
        <f t="shared" si="1"/>
        <v>0</v>
      </c>
      <c r="O50" s="21">
        <f t="shared" si="4"/>
        <v>0</v>
      </c>
      <c r="P50" s="21">
        <f t="shared" si="5"/>
        <v>0</v>
      </c>
      <c r="Q50" s="21">
        <f t="shared" si="6"/>
        <v>0</v>
      </c>
      <c r="R50" s="75">
        <f t="shared" si="7"/>
        <v>0</v>
      </c>
      <c r="S50" s="75">
        <f t="shared" si="8"/>
        <v>0</v>
      </c>
      <c r="T50" s="75">
        <f t="shared" si="9"/>
        <v>0</v>
      </c>
    </row>
    <row r="51" spans="3:20" x14ac:dyDescent="0.35">
      <c r="C51" s="61" t="str">
        <f t="shared" si="10"/>
        <v/>
      </c>
      <c r="D51" s="36"/>
      <c r="E51" s="37"/>
      <c r="F51" s="37"/>
      <c r="G51" s="37"/>
      <c r="H51" s="38">
        <f t="shared" si="1"/>
        <v>0</v>
      </c>
      <c r="O51" s="21">
        <f t="shared" si="4"/>
        <v>0</v>
      </c>
      <c r="P51" s="21">
        <f t="shared" si="5"/>
        <v>0</v>
      </c>
      <c r="Q51" s="21">
        <f t="shared" si="6"/>
        <v>0</v>
      </c>
      <c r="R51" s="75">
        <f t="shared" si="7"/>
        <v>0</v>
      </c>
      <c r="S51" s="75">
        <f t="shared" si="8"/>
        <v>0</v>
      </c>
      <c r="T51" s="75">
        <f t="shared" si="9"/>
        <v>0</v>
      </c>
    </row>
    <row r="52" spans="3:20" x14ac:dyDescent="0.35">
      <c r="C52" s="61" t="str">
        <f t="shared" si="10"/>
        <v/>
      </c>
      <c r="D52" s="36"/>
      <c r="E52" s="37"/>
      <c r="F52" s="37"/>
      <c r="G52" s="37"/>
      <c r="H52" s="38">
        <f t="shared" si="1"/>
        <v>0</v>
      </c>
      <c r="O52" s="21">
        <f t="shared" si="4"/>
        <v>0</v>
      </c>
      <c r="P52" s="21">
        <f t="shared" si="5"/>
        <v>0</v>
      </c>
      <c r="Q52" s="21">
        <f t="shared" si="6"/>
        <v>0</v>
      </c>
      <c r="R52" s="75">
        <f t="shared" si="7"/>
        <v>0</v>
      </c>
      <c r="S52" s="75">
        <f t="shared" si="8"/>
        <v>0</v>
      </c>
      <c r="T52" s="75">
        <f t="shared" si="9"/>
        <v>0</v>
      </c>
    </row>
    <row r="53" spans="3:20" x14ac:dyDescent="0.35">
      <c r="C53" s="61" t="str">
        <f t="shared" si="10"/>
        <v/>
      </c>
      <c r="D53" s="36"/>
      <c r="E53" s="37"/>
      <c r="F53" s="37"/>
      <c r="G53" s="37"/>
      <c r="H53" s="38">
        <f t="shared" si="1"/>
        <v>0</v>
      </c>
      <c r="O53" s="21">
        <f t="shared" si="4"/>
        <v>0</v>
      </c>
      <c r="P53" s="21">
        <f t="shared" si="5"/>
        <v>0</v>
      </c>
      <c r="Q53" s="21">
        <f t="shared" si="6"/>
        <v>0</v>
      </c>
      <c r="R53" s="75">
        <f t="shared" si="7"/>
        <v>0</v>
      </c>
      <c r="S53" s="75">
        <f t="shared" si="8"/>
        <v>0</v>
      </c>
      <c r="T53" s="75">
        <f t="shared" si="9"/>
        <v>0</v>
      </c>
    </row>
    <row r="54" spans="3:20" x14ac:dyDescent="0.35">
      <c r="C54" s="61" t="str">
        <f t="shared" si="10"/>
        <v/>
      </c>
      <c r="D54" s="36"/>
      <c r="E54" s="37"/>
      <c r="F54" s="37"/>
      <c r="G54" s="37"/>
      <c r="H54" s="38">
        <f t="shared" si="1"/>
        <v>0</v>
      </c>
      <c r="O54" s="21">
        <f t="shared" si="4"/>
        <v>0</v>
      </c>
      <c r="P54" s="21">
        <f t="shared" si="5"/>
        <v>0</v>
      </c>
      <c r="Q54" s="21">
        <f t="shared" si="6"/>
        <v>0</v>
      </c>
      <c r="R54" s="75">
        <f t="shared" si="7"/>
        <v>0</v>
      </c>
      <c r="S54" s="75">
        <f t="shared" si="8"/>
        <v>0</v>
      </c>
      <c r="T54" s="75">
        <f t="shared" si="9"/>
        <v>0</v>
      </c>
    </row>
    <row r="55" spans="3:20" x14ac:dyDescent="0.35">
      <c r="C55" s="61" t="str">
        <f t="shared" si="10"/>
        <v/>
      </c>
      <c r="D55" s="36"/>
      <c r="E55" s="37"/>
      <c r="F55" s="37"/>
      <c r="G55" s="37"/>
      <c r="H55" s="38">
        <f t="shared" si="1"/>
        <v>0</v>
      </c>
      <c r="O55" s="21">
        <f t="shared" si="4"/>
        <v>0</v>
      </c>
      <c r="P55" s="21">
        <f t="shared" si="5"/>
        <v>0</v>
      </c>
      <c r="Q55" s="21">
        <f t="shared" si="6"/>
        <v>0</v>
      </c>
      <c r="R55" s="75">
        <f t="shared" si="7"/>
        <v>0</v>
      </c>
      <c r="S55" s="75">
        <f t="shared" si="8"/>
        <v>0</v>
      </c>
      <c r="T55" s="75">
        <f t="shared" si="9"/>
        <v>0</v>
      </c>
    </row>
    <row r="56" spans="3:20" x14ac:dyDescent="0.35">
      <c r="C56" s="61" t="str">
        <f t="shared" si="10"/>
        <v/>
      </c>
      <c r="D56" s="36"/>
      <c r="E56" s="37"/>
      <c r="F56" s="37"/>
      <c r="G56" s="37"/>
      <c r="H56" s="38">
        <f t="shared" si="1"/>
        <v>0</v>
      </c>
      <c r="O56" s="21">
        <f t="shared" si="4"/>
        <v>0</v>
      </c>
      <c r="P56" s="21">
        <f t="shared" si="5"/>
        <v>0</v>
      </c>
      <c r="Q56" s="21">
        <f t="shared" si="6"/>
        <v>0</v>
      </c>
      <c r="R56" s="75">
        <f t="shared" si="7"/>
        <v>0</v>
      </c>
      <c r="S56" s="75">
        <f t="shared" si="8"/>
        <v>0</v>
      </c>
      <c r="T56" s="75">
        <f t="shared" si="9"/>
        <v>0</v>
      </c>
    </row>
    <row r="57" spans="3:20" x14ac:dyDescent="0.35">
      <c r="C57" s="61" t="str">
        <f t="shared" si="10"/>
        <v/>
      </c>
      <c r="D57" s="36"/>
      <c r="E57" s="37"/>
      <c r="F57" s="37"/>
      <c r="G57" s="37"/>
      <c r="H57" s="38">
        <f t="shared" si="1"/>
        <v>0</v>
      </c>
      <c r="O57" s="21">
        <f t="shared" si="4"/>
        <v>0</v>
      </c>
      <c r="P57" s="21">
        <f t="shared" si="5"/>
        <v>0</v>
      </c>
      <c r="Q57" s="21">
        <f t="shared" si="6"/>
        <v>0</v>
      </c>
      <c r="R57" s="75">
        <f t="shared" si="7"/>
        <v>0</v>
      </c>
      <c r="S57" s="75">
        <f t="shared" si="8"/>
        <v>0</v>
      </c>
      <c r="T57" s="75">
        <f t="shared" si="9"/>
        <v>0</v>
      </c>
    </row>
    <row r="58" spans="3:20" x14ac:dyDescent="0.35">
      <c r="C58" s="61" t="str">
        <f t="shared" si="10"/>
        <v/>
      </c>
      <c r="D58" s="36"/>
      <c r="E58" s="37"/>
      <c r="F58" s="37"/>
      <c r="G58" s="37"/>
      <c r="H58" s="38">
        <f t="shared" si="1"/>
        <v>0</v>
      </c>
      <c r="O58" s="21">
        <f t="shared" si="4"/>
        <v>0</v>
      </c>
      <c r="P58" s="21">
        <f t="shared" si="5"/>
        <v>0</v>
      </c>
      <c r="Q58" s="21">
        <f t="shared" si="6"/>
        <v>0</v>
      </c>
      <c r="R58" s="75">
        <f t="shared" si="7"/>
        <v>0</v>
      </c>
      <c r="S58" s="75">
        <f t="shared" si="8"/>
        <v>0</v>
      </c>
      <c r="T58" s="75">
        <f t="shared" si="9"/>
        <v>0</v>
      </c>
    </row>
    <row r="59" spans="3:20" x14ac:dyDescent="0.35">
      <c r="C59" s="61" t="str">
        <f t="shared" si="10"/>
        <v/>
      </c>
      <c r="D59" s="36"/>
      <c r="E59" s="37"/>
      <c r="F59" s="37"/>
      <c r="G59" s="37"/>
      <c r="H59" s="38">
        <f t="shared" si="1"/>
        <v>0</v>
      </c>
      <c r="O59" s="21">
        <f t="shared" si="4"/>
        <v>0</v>
      </c>
      <c r="P59" s="21">
        <f t="shared" si="5"/>
        <v>0</v>
      </c>
      <c r="Q59" s="21">
        <f t="shared" si="6"/>
        <v>0</v>
      </c>
      <c r="R59" s="75">
        <f t="shared" si="7"/>
        <v>0</v>
      </c>
      <c r="S59" s="75">
        <f t="shared" si="8"/>
        <v>0</v>
      </c>
      <c r="T59" s="75">
        <f t="shared" si="9"/>
        <v>0</v>
      </c>
    </row>
    <row r="60" spans="3:20" x14ac:dyDescent="0.35">
      <c r="C60" s="61" t="str">
        <f t="shared" si="10"/>
        <v/>
      </c>
      <c r="D60" s="36"/>
      <c r="E60" s="37"/>
      <c r="F60" s="37"/>
      <c r="G60" s="37"/>
      <c r="H60" s="38">
        <f t="shared" si="1"/>
        <v>0</v>
      </c>
      <c r="O60" s="21">
        <f t="shared" si="4"/>
        <v>0</v>
      </c>
      <c r="P60" s="21">
        <f t="shared" si="5"/>
        <v>0</v>
      </c>
      <c r="Q60" s="21">
        <f t="shared" si="6"/>
        <v>0</v>
      </c>
      <c r="R60" s="75">
        <f t="shared" si="7"/>
        <v>0</v>
      </c>
      <c r="S60" s="75">
        <f t="shared" si="8"/>
        <v>0</v>
      </c>
      <c r="T60" s="75">
        <f t="shared" si="9"/>
        <v>0</v>
      </c>
    </row>
    <row r="61" spans="3:20" x14ac:dyDescent="0.35">
      <c r="C61" s="61" t="str">
        <f t="shared" si="10"/>
        <v/>
      </c>
      <c r="D61" s="36"/>
      <c r="E61" s="37"/>
      <c r="F61" s="37"/>
      <c r="G61" s="37"/>
      <c r="H61" s="38">
        <f t="shared" si="1"/>
        <v>0</v>
      </c>
      <c r="O61" s="21">
        <f t="shared" si="4"/>
        <v>0</v>
      </c>
      <c r="P61" s="21">
        <f t="shared" si="5"/>
        <v>0</v>
      </c>
      <c r="Q61" s="21">
        <f t="shared" si="6"/>
        <v>0</v>
      </c>
      <c r="R61" s="75">
        <f t="shared" si="7"/>
        <v>0</v>
      </c>
      <c r="S61" s="75">
        <f t="shared" si="8"/>
        <v>0</v>
      </c>
      <c r="T61" s="75">
        <f t="shared" si="9"/>
        <v>0</v>
      </c>
    </row>
    <row r="62" spans="3:20" x14ac:dyDescent="0.35">
      <c r="C62" s="61" t="str">
        <f t="shared" si="10"/>
        <v/>
      </c>
      <c r="D62" s="36"/>
      <c r="E62" s="37"/>
      <c r="F62" s="37"/>
      <c r="G62" s="37"/>
      <c r="H62" s="38">
        <f t="shared" si="1"/>
        <v>0</v>
      </c>
      <c r="O62" s="21">
        <f t="shared" si="4"/>
        <v>0</v>
      </c>
      <c r="P62" s="21">
        <f t="shared" si="5"/>
        <v>0</v>
      </c>
      <c r="Q62" s="21">
        <f t="shared" si="6"/>
        <v>0</v>
      </c>
      <c r="R62" s="75">
        <f t="shared" si="7"/>
        <v>0</v>
      </c>
      <c r="S62" s="75">
        <f t="shared" si="8"/>
        <v>0</v>
      </c>
      <c r="T62" s="75">
        <f t="shared" si="9"/>
        <v>0</v>
      </c>
    </row>
    <row r="63" spans="3:20" x14ac:dyDescent="0.35">
      <c r="C63" s="61" t="str">
        <f t="shared" si="10"/>
        <v/>
      </c>
      <c r="D63" s="36"/>
      <c r="E63" s="37"/>
      <c r="F63" s="37"/>
      <c r="G63" s="37"/>
      <c r="H63" s="38">
        <f t="shared" si="1"/>
        <v>0</v>
      </c>
      <c r="O63" s="21">
        <f t="shared" si="4"/>
        <v>0</v>
      </c>
      <c r="P63" s="21">
        <f t="shared" si="5"/>
        <v>0</v>
      </c>
      <c r="Q63" s="21">
        <f t="shared" si="6"/>
        <v>0</v>
      </c>
      <c r="R63" s="75">
        <f t="shared" si="7"/>
        <v>0</v>
      </c>
      <c r="S63" s="75">
        <f t="shared" si="8"/>
        <v>0</v>
      </c>
      <c r="T63" s="75">
        <f t="shared" si="9"/>
        <v>0</v>
      </c>
    </row>
    <row r="64" spans="3:20" x14ac:dyDescent="0.35">
      <c r="C64" s="61" t="str">
        <f t="shared" si="10"/>
        <v/>
      </c>
      <c r="D64" s="36"/>
      <c r="E64" s="37"/>
      <c r="F64" s="37"/>
      <c r="G64" s="37"/>
      <c r="H64" s="38">
        <f t="shared" si="1"/>
        <v>0</v>
      </c>
      <c r="O64" s="21">
        <f t="shared" si="4"/>
        <v>0</v>
      </c>
      <c r="P64" s="21">
        <f t="shared" si="5"/>
        <v>0</v>
      </c>
      <c r="Q64" s="21">
        <f t="shared" si="6"/>
        <v>0</v>
      </c>
      <c r="R64" s="75">
        <f t="shared" si="7"/>
        <v>0</v>
      </c>
      <c r="S64" s="75">
        <f t="shared" si="8"/>
        <v>0</v>
      </c>
      <c r="T64" s="75">
        <f t="shared" si="9"/>
        <v>0</v>
      </c>
    </row>
    <row r="65" spans="3:20" x14ac:dyDescent="0.35">
      <c r="C65" s="61" t="str">
        <f t="shared" si="10"/>
        <v/>
      </c>
      <c r="D65" s="36"/>
      <c r="E65" s="37"/>
      <c r="F65" s="37"/>
      <c r="G65" s="37"/>
      <c r="H65" s="38">
        <f t="shared" si="1"/>
        <v>0</v>
      </c>
      <c r="O65" s="21">
        <f t="shared" si="4"/>
        <v>0</v>
      </c>
      <c r="P65" s="21">
        <f t="shared" si="5"/>
        <v>0</v>
      </c>
      <c r="Q65" s="21">
        <f t="shared" si="6"/>
        <v>0</v>
      </c>
      <c r="R65" s="75">
        <f t="shared" si="7"/>
        <v>0</v>
      </c>
      <c r="S65" s="75">
        <f t="shared" si="8"/>
        <v>0</v>
      </c>
      <c r="T65" s="75">
        <f t="shared" si="9"/>
        <v>0</v>
      </c>
    </row>
    <row r="66" spans="3:20" x14ac:dyDescent="0.35">
      <c r="C66" s="61" t="str">
        <f t="shared" si="10"/>
        <v/>
      </c>
      <c r="D66" s="36"/>
      <c r="E66" s="37"/>
      <c r="F66" s="37"/>
      <c r="G66" s="37"/>
      <c r="H66" s="38">
        <f t="shared" si="1"/>
        <v>0</v>
      </c>
      <c r="O66" s="21">
        <f t="shared" si="4"/>
        <v>0</v>
      </c>
      <c r="P66" s="21">
        <f t="shared" si="5"/>
        <v>0</v>
      </c>
      <c r="Q66" s="21">
        <f t="shared" si="6"/>
        <v>0</v>
      </c>
      <c r="R66" s="75">
        <f t="shared" si="7"/>
        <v>0</v>
      </c>
      <c r="S66" s="75">
        <f t="shared" si="8"/>
        <v>0</v>
      </c>
      <c r="T66" s="75">
        <f t="shared" si="9"/>
        <v>0</v>
      </c>
    </row>
    <row r="67" spans="3:20" x14ac:dyDescent="0.35">
      <c r="C67" s="61" t="str">
        <f t="shared" si="10"/>
        <v/>
      </c>
      <c r="D67" s="36"/>
      <c r="E67" s="37"/>
      <c r="F67" s="37"/>
      <c r="G67" s="37"/>
      <c r="H67" s="38">
        <f t="shared" si="1"/>
        <v>0</v>
      </c>
      <c r="O67" s="21">
        <f t="shared" si="4"/>
        <v>0</v>
      </c>
      <c r="P67" s="21">
        <f t="shared" si="5"/>
        <v>0</v>
      </c>
      <c r="Q67" s="21">
        <f t="shared" si="6"/>
        <v>0</v>
      </c>
      <c r="R67" s="75">
        <f t="shared" si="7"/>
        <v>0</v>
      </c>
      <c r="S67" s="75">
        <f t="shared" si="8"/>
        <v>0</v>
      </c>
      <c r="T67" s="75">
        <f t="shared" si="9"/>
        <v>0</v>
      </c>
    </row>
    <row r="68" spans="3:20" x14ac:dyDescent="0.35">
      <c r="C68" s="61" t="str">
        <f t="shared" si="10"/>
        <v/>
      </c>
      <c r="D68" s="36"/>
      <c r="E68" s="37"/>
      <c r="F68" s="37"/>
      <c r="G68" s="37"/>
      <c r="H68" s="38">
        <f t="shared" si="1"/>
        <v>0</v>
      </c>
      <c r="O68" s="21">
        <f t="shared" si="4"/>
        <v>0</v>
      </c>
      <c r="P68" s="21">
        <f t="shared" si="5"/>
        <v>0</v>
      </c>
      <c r="Q68" s="21">
        <f t="shared" si="6"/>
        <v>0</v>
      </c>
      <c r="R68" s="75">
        <f t="shared" si="7"/>
        <v>0</v>
      </c>
      <c r="S68" s="75">
        <f t="shared" si="8"/>
        <v>0</v>
      </c>
      <c r="T68" s="75">
        <f t="shared" si="9"/>
        <v>0</v>
      </c>
    </row>
    <row r="69" spans="3:20" x14ac:dyDescent="0.35">
      <c r="C69" s="61" t="str">
        <f t="shared" si="10"/>
        <v/>
      </c>
      <c r="D69" s="36"/>
      <c r="E69" s="37"/>
      <c r="F69" s="37"/>
      <c r="G69" s="37"/>
      <c r="H69" s="38">
        <f t="shared" si="1"/>
        <v>0</v>
      </c>
      <c r="O69" s="21">
        <f t="shared" si="4"/>
        <v>0</v>
      </c>
      <c r="P69" s="21">
        <f t="shared" si="5"/>
        <v>0</v>
      </c>
      <c r="Q69" s="21">
        <f t="shared" si="6"/>
        <v>0</v>
      </c>
      <c r="R69" s="75">
        <f t="shared" si="7"/>
        <v>0</v>
      </c>
      <c r="S69" s="75">
        <f t="shared" si="8"/>
        <v>0</v>
      </c>
      <c r="T69" s="75">
        <f t="shared" si="9"/>
        <v>0</v>
      </c>
    </row>
    <row r="70" spans="3:20" x14ac:dyDescent="0.35">
      <c r="C70" s="61" t="str">
        <f t="shared" si="10"/>
        <v/>
      </c>
      <c r="D70" s="36"/>
      <c r="E70" s="37"/>
      <c r="F70" s="37"/>
      <c r="G70" s="37"/>
      <c r="H70" s="38">
        <f t="shared" si="1"/>
        <v>0</v>
      </c>
      <c r="O70" s="21">
        <f t="shared" si="4"/>
        <v>0</v>
      </c>
      <c r="P70" s="21">
        <f t="shared" si="5"/>
        <v>0</v>
      </c>
      <c r="Q70" s="21">
        <f t="shared" si="6"/>
        <v>0</v>
      </c>
      <c r="R70" s="75">
        <f t="shared" si="7"/>
        <v>0</v>
      </c>
      <c r="S70" s="75">
        <f t="shared" si="8"/>
        <v>0</v>
      </c>
      <c r="T70" s="75">
        <f t="shared" si="9"/>
        <v>0</v>
      </c>
    </row>
    <row r="71" spans="3:20" x14ac:dyDescent="0.35">
      <c r="C71" s="61" t="str">
        <f t="shared" si="10"/>
        <v/>
      </c>
      <c r="D71" s="36"/>
      <c r="E71" s="37"/>
      <c r="F71" s="37"/>
      <c r="G71" s="37"/>
      <c r="H71" s="38">
        <f t="shared" si="1"/>
        <v>0</v>
      </c>
      <c r="O71" s="21">
        <f t="shared" si="4"/>
        <v>0</v>
      </c>
      <c r="P71" s="21">
        <f t="shared" si="5"/>
        <v>0</v>
      </c>
      <c r="Q71" s="21">
        <f t="shared" si="6"/>
        <v>0</v>
      </c>
      <c r="R71" s="75">
        <f t="shared" si="7"/>
        <v>0</v>
      </c>
      <c r="S71" s="75">
        <f t="shared" si="8"/>
        <v>0</v>
      </c>
      <c r="T71" s="75">
        <f t="shared" si="9"/>
        <v>0</v>
      </c>
    </row>
    <row r="72" spans="3:20" x14ac:dyDescent="0.35">
      <c r="C72" s="61" t="str">
        <f t="shared" si="10"/>
        <v/>
      </c>
      <c r="D72" s="36"/>
      <c r="E72" s="37"/>
      <c r="F72" s="37"/>
      <c r="G72" s="37"/>
      <c r="H72" s="38">
        <f t="shared" si="1"/>
        <v>0</v>
      </c>
      <c r="O72" s="21">
        <f t="shared" si="4"/>
        <v>0</v>
      </c>
      <c r="P72" s="21">
        <f t="shared" si="5"/>
        <v>0</v>
      </c>
      <c r="Q72" s="21">
        <f t="shared" si="6"/>
        <v>0</v>
      </c>
      <c r="R72" s="75">
        <f t="shared" si="7"/>
        <v>0</v>
      </c>
      <c r="S72" s="75">
        <f t="shared" si="8"/>
        <v>0</v>
      </c>
      <c r="T72" s="75">
        <f t="shared" si="9"/>
        <v>0</v>
      </c>
    </row>
    <row r="73" spans="3:20" x14ac:dyDescent="0.35">
      <c r="C73" s="61" t="str">
        <f t="shared" si="10"/>
        <v/>
      </c>
      <c r="D73" s="36"/>
      <c r="E73" s="37"/>
      <c r="F73" s="37"/>
      <c r="G73" s="37"/>
      <c r="H73" s="38">
        <f t="shared" si="1"/>
        <v>0</v>
      </c>
      <c r="O73" s="21">
        <f t="shared" si="4"/>
        <v>0</v>
      </c>
      <c r="P73" s="21">
        <f t="shared" si="5"/>
        <v>0</v>
      </c>
      <c r="Q73" s="21">
        <f t="shared" si="6"/>
        <v>0</v>
      </c>
      <c r="R73" s="75">
        <f t="shared" si="7"/>
        <v>0</v>
      </c>
      <c r="S73" s="75">
        <f t="shared" si="8"/>
        <v>0</v>
      </c>
      <c r="T73" s="75">
        <f t="shared" si="9"/>
        <v>0</v>
      </c>
    </row>
    <row r="74" spans="3:20" x14ac:dyDescent="0.35">
      <c r="C74" s="61" t="str">
        <f t="shared" si="10"/>
        <v/>
      </c>
      <c r="D74" s="36"/>
      <c r="E74" s="37"/>
      <c r="F74" s="37"/>
      <c r="G74" s="37"/>
      <c r="H74" s="38">
        <f t="shared" ref="H74:H137" si="11">SUM(E74:G74)</f>
        <v>0</v>
      </c>
      <c r="O74" s="21">
        <f t="shared" si="4"/>
        <v>0</v>
      </c>
      <c r="P74" s="21">
        <f t="shared" si="5"/>
        <v>0</v>
      </c>
      <c r="Q74" s="21">
        <f t="shared" si="6"/>
        <v>0</v>
      </c>
      <c r="R74" s="75">
        <f t="shared" si="7"/>
        <v>0</v>
      </c>
      <c r="S74" s="75">
        <f t="shared" si="8"/>
        <v>0</v>
      </c>
      <c r="T74" s="75">
        <f t="shared" si="9"/>
        <v>0</v>
      </c>
    </row>
    <row r="75" spans="3:20" x14ac:dyDescent="0.35">
      <c r="C75" s="61" t="str">
        <f t="shared" si="10"/>
        <v/>
      </c>
      <c r="D75" s="36"/>
      <c r="E75" s="37"/>
      <c r="F75" s="37"/>
      <c r="G75" s="37"/>
      <c r="H75" s="38">
        <f t="shared" si="11"/>
        <v>0</v>
      </c>
      <c r="O75" s="21">
        <f t="shared" ref="O75:O138" si="12">IF(E75="",0,IF(ISNUMBER(E75),0,1))</f>
        <v>0</v>
      </c>
      <c r="P75" s="21">
        <f t="shared" ref="P75:P138" si="13">IF(F75="",0,IF(ISNUMBER(F75),0,1))</f>
        <v>0</v>
      </c>
      <c r="Q75" s="21">
        <f t="shared" ref="Q75:Q138" si="14">IF(G75="",0,IF(ISNUMBER(G75),0,1))</f>
        <v>0</v>
      </c>
      <c r="R75" s="75">
        <f t="shared" ref="R75:R138" si="15">IF(E75="",0,
IF(NOT(ISNUMBER(E75)),0,
IF(E75&gt;=0,0,
1)))</f>
        <v>0</v>
      </c>
      <c r="S75" s="75">
        <f t="shared" ref="S75:S138" si="16">IF(F75="",0,
IF(NOT(ISNUMBER(F75)),0,
IF(F75&gt;=0,0,
1)))</f>
        <v>0</v>
      </c>
      <c r="T75" s="75">
        <f t="shared" ref="T75:T138" si="17">IF(G75="",0,
IF(NOT(ISNUMBER(G75)),0,
IF(G75&gt;=0,0,
1)))</f>
        <v>0</v>
      </c>
    </row>
    <row r="76" spans="3:20" x14ac:dyDescent="0.35">
      <c r="C76" s="61" t="str">
        <f t="shared" ref="C76:C139" si="18">IF(D76="","",IF(ISERROR(1+C75),1,1+C75))</f>
        <v/>
      </c>
      <c r="D76" s="36"/>
      <c r="E76" s="37"/>
      <c r="F76" s="37"/>
      <c r="G76" s="37"/>
      <c r="H76" s="38">
        <f t="shared" si="11"/>
        <v>0</v>
      </c>
      <c r="O76" s="21">
        <f t="shared" si="12"/>
        <v>0</v>
      </c>
      <c r="P76" s="21">
        <f t="shared" si="13"/>
        <v>0</v>
      </c>
      <c r="Q76" s="21">
        <f t="shared" si="14"/>
        <v>0</v>
      </c>
      <c r="R76" s="75">
        <f t="shared" si="15"/>
        <v>0</v>
      </c>
      <c r="S76" s="75">
        <f t="shared" si="16"/>
        <v>0</v>
      </c>
      <c r="T76" s="75">
        <f t="shared" si="17"/>
        <v>0</v>
      </c>
    </row>
    <row r="77" spans="3:20" x14ac:dyDescent="0.35">
      <c r="C77" s="61" t="str">
        <f t="shared" si="18"/>
        <v/>
      </c>
      <c r="D77" s="36"/>
      <c r="E77" s="37"/>
      <c r="F77" s="37"/>
      <c r="G77" s="37"/>
      <c r="H77" s="38">
        <f t="shared" si="11"/>
        <v>0</v>
      </c>
      <c r="O77" s="21">
        <f t="shared" si="12"/>
        <v>0</v>
      </c>
      <c r="P77" s="21">
        <f t="shared" si="13"/>
        <v>0</v>
      </c>
      <c r="Q77" s="21">
        <f t="shared" si="14"/>
        <v>0</v>
      </c>
      <c r="R77" s="75">
        <f t="shared" si="15"/>
        <v>0</v>
      </c>
      <c r="S77" s="75">
        <f t="shared" si="16"/>
        <v>0</v>
      </c>
      <c r="T77" s="75">
        <f t="shared" si="17"/>
        <v>0</v>
      </c>
    </row>
    <row r="78" spans="3:20" x14ac:dyDescent="0.35">
      <c r="C78" s="61" t="str">
        <f t="shared" si="18"/>
        <v/>
      </c>
      <c r="D78" s="36"/>
      <c r="E78" s="37"/>
      <c r="F78" s="37"/>
      <c r="G78" s="37"/>
      <c r="H78" s="38">
        <f t="shared" si="11"/>
        <v>0</v>
      </c>
      <c r="O78" s="21">
        <f t="shared" si="12"/>
        <v>0</v>
      </c>
      <c r="P78" s="21">
        <f t="shared" si="13"/>
        <v>0</v>
      </c>
      <c r="Q78" s="21">
        <f t="shared" si="14"/>
        <v>0</v>
      </c>
      <c r="R78" s="75">
        <f t="shared" si="15"/>
        <v>0</v>
      </c>
      <c r="S78" s="75">
        <f t="shared" si="16"/>
        <v>0</v>
      </c>
      <c r="T78" s="75">
        <f t="shared" si="17"/>
        <v>0</v>
      </c>
    </row>
    <row r="79" spans="3:20" x14ac:dyDescent="0.35">
      <c r="C79" s="61" t="str">
        <f t="shared" si="18"/>
        <v/>
      </c>
      <c r="D79" s="36"/>
      <c r="E79" s="37"/>
      <c r="F79" s="37"/>
      <c r="G79" s="37"/>
      <c r="H79" s="38">
        <f t="shared" si="11"/>
        <v>0</v>
      </c>
      <c r="O79" s="21">
        <f t="shared" si="12"/>
        <v>0</v>
      </c>
      <c r="P79" s="21">
        <f t="shared" si="13"/>
        <v>0</v>
      </c>
      <c r="Q79" s="21">
        <f t="shared" si="14"/>
        <v>0</v>
      </c>
      <c r="R79" s="75">
        <f t="shared" si="15"/>
        <v>0</v>
      </c>
      <c r="S79" s="75">
        <f t="shared" si="16"/>
        <v>0</v>
      </c>
      <c r="T79" s="75">
        <f t="shared" si="17"/>
        <v>0</v>
      </c>
    </row>
    <row r="80" spans="3:20" x14ac:dyDescent="0.35">
      <c r="C80" s="61" t="str">
        <f t="shared" si="18"/>
        <v/>
      </c>
      <c r="D80" s="36"/>
      <c r="E80" s="37"/>
      <c r="F80" s="37"/>
      <c r="G80" s="37"/>
      <c r="H80" s="38">
        <f t="shared" si="11"/>
        <v>0</v>
      </c>
      <c r="O80" s="21">
        <f t="shared" si="12"/>
        <v>0</v>
      </c>
      <c r="P80" s="21">
        <f t="shared" si="13"/>
        <v>0</v>
      </c>
      <c r="Q80" s="21">
        <f t="shared" si="14"/>
        <v>0</v>
      </c>
      <c r="R80" s="75">
        <f t="shared" si="15"/>
        <v>0</v>
      </c>
      <c r="S80" s="75">
        <f t="shared" si="16"/>
        <v>0</v>
      </c>
      <c r="T80" s="75">
        <f t="shared" si="17"/>
        <v>0</v>
      </c>
    </row>
    <row r="81" spans="3:20" x14ac:dyDescent="0.35">
      <c r="C81" s="61" t="str">
        <f t="shared" si="18"/>
        <v/>
      </c>
      <c r="D81" s="36"/>
      <c r="E81" s="37"/>
      <c r="F81" s="37"/>
      <c r="G81" s="37"/>
      <c r="H81" s="38">
        <f t="shared" si="11"/>
        <v>0</v>
      </c>
      <c r="O81" s="21">
        <f t="shared" si="12"/>
        <v>0</v>
      </c>
      <c r="P81" s="21">
        <f t="shared" si="13"/>
        <v>0</v>
      </c>
      <c r="Q81" s="21">
        <f t="shared" si="14"/>
        <v>0</v>
      </c>
      <c r="R81" s="75">
        <f t="shared" si="15"/>
        <v>0</v>
      </c>
      <c r="S81" s="75">
        <f t="shared" si="16"/>
        <v>0</v>
      </c>
      <c r="T81" s="75">
        <f t="shared" si="17"/>
        <v>0</v>
      </c>
    </row>
    <row r="82" spans="3:20" x14ac:dyDescent="0.35">
      <c r="C82" s="61" t="str">
        <f t="shared" si="18"/>
        <v/>
      </c>
      <c r="D82" s="36"/>
      <c r="E82" s="37"/>
      <c r="F82" s="37"/>
      <c r="G82" s="37"/>
      <c r="H82" s="38">
        <f t="shared" si="11"/>
        <v>0</v>
      </c>
      <c r="O82" s="21">
        <f t="shared" si="12"/>
        <v>0</v>
      </c>
      <c r="P82" s="21">
        <f t="shared" si="13"/>
        <v>0</v>
      </c>
      <c r="Q82" s="21">
        <f t="shared" si="14"/>
        <v>0</v>
      </c>
      <c r="R82" s="75">
        <f t="shared" si="15"/>
        <v>0</v>
      </c>
      <c r="S82" s="75">
        <f t="shared" si="16"/>
        <v>0</v>
      </c>
      <c r="T82" s="75">
        <f t="shared" si="17"/>
        <v>0</v>
      </c>
    </row>
    <row r="83" spans="3:20" x14ac:dyDescent="0.35">
      <c r="C83" s="61" t="str">
        <f t="shared" si="18"/>
        <v/>
      </c>
      <c r="D83" s="36"/>
      <c r="E83" s="37"/>
      <c r="F83" s="37"/>
      <c r="G83" s="37"/>
      <c r="H83" s="38">
        <f t="shared" si="11"/>
        <v>0</v>
      </c>
      <c r="O83" s="21">
        <f t="shared" si="12"/>
        <v>0</v>
      </c>
      <c r="P83" s="21">
        <f t="shared" si="13"/>
        <v>0</v>
      </c>
      <c r="Q83" s="21">
        <f t="shared" si="14"/>
        <v>0</v>
      </c>
      <c r="R83" s="75">
        <f t="shared" si="15"/>
        <v>0</v>
      </c>
      <c r="S83" s="75">
        <f t="shared" si="16"/>
        <v>0</v>
      </c>
      <c r="T83" s="75">
        <f t="shared" si="17"/>
        <v>0</v>
      </c>
    </row>
    <row r="84" spans="3:20" x14ac:dyDescent="0.35">
      <c r="C84" s="61" t="str">
        <f t="shared" si="18"/>
        <v/>
      </c>
      <c r="D84" s="36"/>
      <c r="E84" s="37"/>
      <c r="F84" s="37"/>
      <c r="G84" s="37"/>
      <c r="H84" s="38">
        <f t="shared" si="11"/>
        <v>0</v>
      </c>
      <c r="O84" s="21">
        <f t="shared" si="12"/>
        <v>0</v>
      </c>
      <c r="P84" s="21">
        <f t="shared" si="13"/>
        <v>0</v>
      </c>
      <c r="Q84" s="21">
        <f t="shared" si="14"/>
        <v>0</v>
      </c>
      <c r="R84" s="75">
        <f t="shared" si="15"/>
        <v>0</v>
      </c>
      <c r="S84" s="75">
        <f t="shared" si="16"/>
        <v>0</v>
      </c>
      <c r="T84" s="75">
        <f t="shared" si="17"/>
        <v>0</v>
      </c>
    </row>
    <row r="85" spans="3:20" x14ac:dyDescent="0.35">
      <c r="C85" s="61" t="str">
        <f t="shared" si="18"/>
        <v/>
      </c>
      <c r="D85" s="36"/>
      <c r="E85" s="37"/>
      <c r="F85" s="37"/>
      <c r="G85" s="37"/>
      <c r="H85" s="38">
        <f t="shared" si="11"/>
        <v>0</v>
      </c>
      <c r="O85" s="21">
        <f t="shared" si="12"/>
        <v>0</v>
      </c>
      <c r="P85" s="21">
        <f t="shared" si="13"/>
        <v>0</v>
      </c>
      <c r="Q85" s="21">
        <f t="shared" si="14"/>
        <v>0</v>
      </c>
      <c r="R85" s="75">
        <f t="shared" si="15"/>
        <v>0</v>
      </c>
      <c r="S85" s="75">
        <f t="shared" si="16"/>
        <v>0</v>
      </c>
      <c r="T85" s="75">
        <f t="shared" si="17"/>
        <v>0</v>
      </c>
    </row>
    <row r="86" spans="3:20" x14ac:dyDescent="0.35">
      <c r="C86" s="61" t="str">
        <f t="shared" si="18"/>
        <v/>
      </c>
      <c r="D86" s="36"/>
      <c r="E86" s="37"/>
      <c r="F86" s="37"/>
      <c r="G86" s="37"/>
      <c r="H86" s="38">
        <f t="shared" si="11"/>
        <v>0</v>
      </c>
      <c r="O86" s="21">
        <f t="shared" si="12"/>
        <v>0</v>
      </c>
      <c r="P86" s="21">
        <f t="shared" si="13"/>
        <v>0</v>
      </c>
      <c r="Q86" s="21">
        <f t="shared" si="14"/>
        <v>0</v>
      </c>
      <c r="R86" s="75">
        <f t="shared" si="15"/>
        <v>0</v>
      </c>
      <c r="S86" s="75">
        <f t="shared" si="16"/>
        <v>0</v>
      </c>
      <c r="T86" s="75">
        <f t="shared" si="17"/>
        <v>0</v>
      </c>
    </row>
    <row r="87" spans="3:20" x14ac:dyDescent="0.35">
      <c r="C87" s="61" t="str">
        <f t="shared" si="18"/>
        <v/>
      </c>
      <c r="D87" s="36"/>
      <c r="E87" s="37"/>
      <c r="F87" s="37"/>
      <c r="G87" s="37"/>
      <c r="H87" s="38">
        <f t="shared" si="11"/>
        <v>0</v>
      </c>
      <c r="O87" s="21">
        <f t="shared" si="12"/>
        <v>0</v>
      </c>
      <c r="P87" s="21">
        <f t="shared" si="13"/>
        <v>0</v>
      </c>
      <c r="Q87" s="21">
        <f t="shared" si="14"/>
        <v>0</v>
      </c>
      <c r="R87" s="75">
        <f t="shared" si="15"/>
        <v>0</v>
      </c>
      <c r="S87" s="75">
        <f t="shared" si="16"/>
        <v>0</v>
      </c>
      <c r="T87" s="75">
        <f t="shared" si="17"/>
        <v>0</v>
      </c>
    </row>
    <row r="88" spans="3:20" x14ac:dyDescent="0.35">
      <c r="C88" s="61" t="str">
        <f t="shared" si="18"/>
        <v/>
      </c>
      <c r="D88" s="36"/>
      <c r="E88" s="37"/>
      <c r="F88" s="37"/>
      <c r="G88" s="37"/>
      <c r="H88" s="38">
        <f t="shared" si="11"/>
        <v>0</v>
      </c>
      <c r="O88" s="21">
        <f t="shared" si="12"/>
        <v>0</v>
      </c>
      <c r="P88" s="21">
        <f t="shared" si="13"/>
        <v>0</v>
      </c>
      <c r="Q88" s="21">
        <f t="shared" si="14"/>
        <v>0</v>
      </c>
      <c r="R88" s="75">
        <f t="shared" si="15"/>
        <v>0</v>
      </c>
      <c r="S88" s="75">
        <f t="shared" si="16"/>
        <v>0</v>
      </c>
      <c r="T88" s="75">
        <f t="shared" si="17"/>
        <v>0</v>
      </c>
    </row>
    <row r="89" spans="3:20" x14ac:dyDescent="0.35">
      <c r="C89" s="61" t="str">
        <f t="shared" si="18"/>
        <v/>
      </c>
      <c r="D89" s="36"/>
      <c r="E89" s="37"/>
      <c r="F89" s="37"/>
      <c r="G89" s="37"/>
      <c r="H89" s="38">
        <f t="shared" si="11"/>
        <v>0</v>
      </c>
      <c r="O89" s="21">
        <f t="shared" si="12"/>
        <v>0</v>
      </c>
      <c r="P89" s="21">
        <f t="shared" si="13"/>
        <v>0</v>
      </c>
      <c r="Q89" s="21">
        <f t="shared" si="14"/>
        <v>0</v>
      </c>
      <c r="R89" s="75">
        <f t="shared" si="15"/>
        <v>0</v>
      </c>
      <c r="S89" s="75">
        <f t="shared" si="16"/>
        <v>0</v>
      </c>
      <c r="T89" s="75">
        <f t="shared" si="17"/>
        <v>0</v>
      </c>
    </row>
    <row r="90" spans="3:20" x14ac:dyDescent="0.35">
      <c r="C90" s="61" t="str">
        <f t="shared" si="18"/>
        <v/>
      </c>
      <c r="D90" s="36"/>
      <c r="E90" s="37"/>
      <c r="F90" s="37"/>
      <c r="G90" s="37"/>
      <c r="H90" s="38">
        <f t="shared" si="11"/>
        <v>0</v>
      </c>
      <c r="O90" s="21">
        <f t="shared" si="12"/>
        <v>0</v>
      </c>
      <c r="P90" s="21">
        <f t="shared" si="13"/>
        <v>0</v>
      </c>
      <c r="Q90" s="21">
        <f t="shared" si="14"/>
        <v>0</v>
      </c>
      <c r="R90" s="75">
        <f t="shared" si="15"/>
        <v>0</v>
      </c>
      <c r="S90" s="75">
        <f t="shared" si="16"/>
        <v>0</v>
      </c>
      <c r="T90" s="75">
        <f t="shared" si="17"/>
        <v>0</v>
      </c>
    </row>
    <row r="91" spans="3:20" x14ac:dyDescent="0.35">
      <c r="C91" s="61" t="str">
        <f t="shared" si="18"/>
        <v/>
      </c>
      <c r="D91" s="36"/>
      <c r="E91" s="37"/>
      <c r="F91" s="37"/>
      <c r="G91" s="37"/>
      <c r="H91" s="38">
        <f t="shared" si="11"/>
        <v>0</v>
      </c>
      <c r="O91" s="21">
        <f t="shared" si="12"/>
        <v>0</v>
      </c>
      <c r="P91" s="21">
        <f t="shared" si="13"/>
        <v>0</v>
      </c>
      <c r="Q91" s="21">
        <f t="shared" si="14"/>
        <v>0</v>
      </c>
      <c r="R91" s="75">
        <f t="shared" si="15"/>
        <v>0</v>
      </c>
      <c r="S91" s="75">
        <f t="shared" si="16"/>
        <v>0</v>
      </c>
      <c r="T91" s="75">
        <f t="shared" si="17"/>
        <v>0</v>
      </c>
    </row>
    <row r="92" spans="3:20" x14ac:dyDescent="0.35">
      <c r="C92" s="61" t="str">
        <f t="shared" si="18"/>
        <v/>
      </c>
      <c r="D92" s="36"/>
      <c r="E92" s="37"/>
      <c r="F92" s="37"/>
      <c r="G92" s="37"/>
      <c r="H92" s="38">
        <f t="shared" si="11"/>
        <v>0</v>
      </c>
      <c r="O92" s="21">
        <f t="shared" si="12"/>
        <v>0</v>
      </c>
      <c r="P92" s="21">
        <f t="shared" si="13"/>
        <v>0</v>
      </c>
      <c r="Q92" s="21">
        <f t="shared" si="14"/>
        <v>0</v>
      </c>
      <c r="R92" s="75">
        <f t="shared" si="15"/>
        <v>0</v>
      </c>
      <c r="S92" s="75">
        <f t="shared" si="16"/>
        <v>0</v>
      </c>
      <c r="T92" s="75">
        <f t="shared" si="17"/>
        <v>0</v>
      </c>
    </row>
    <row r="93" spans="3:20" x14ac:dyDescent="0.35">
      <c r="C93" s="61" t="str">
        <f t="shared" si="18"/>
        <v/>
      </c>
      <c r="D93" s="36"/>
      <c r="E93" s="37"/>
      <c r="F93" s="37"/>
      <c r="G93" s="37"/>
      <c r="H93" s="38">
        <f t="shared" si="11"/>
        <v>0</v>
      </c>
      <c r="O93" s="21">
        <f t="shared" si="12"/>
        <v>0</v>
      </c>
      <c r="P93" s="21">
        <f t="shared" si="13"/>
        <v>0</v>
      </c>
      <c r="Q93" s="21">
        <f t="shared" si="14"/>
        <v>0</v>
      </c>
      <c r="R93" s="75">
        <f t="shared" si="15"/>
        <v>0</v>
      </c>
      <c r="S93" s="75">
        <f t="shared" si="16"/>
        <v>0</v>
      </c>
      <c r="T93" s="75">
        <f t="shared" si="17"/>
        <v>0</v>
      </c>
    </row>
    <row r="94" spans="3:20" x14ac:dyDescent="0.35">
      <c r="C94" s="61" t="str">
        <f t="shared" si="18"/>
        <v/>
      </c>
      <c r="D94" s="36"/>
      <c r="E94" s="37"/>
      <c r="F94" s="37"/>
      <c r="G94" s="37"/>
      <c r="H94" s="38">
        <f t="shared" si="11"/>
        <v>0</v>
      </c>
      <c r="O94" s="21">
        <f t="shared" si="12"/>
        <v>0</v>
      </c>
      <c r="P94" s="21">
        <f t="shared" si="13"/>
        <v>0</v>
      </c>
      <c r="Q94" s="21">
        <f t="shared" si="14"/>
        <v>0</v>
      </c>
      <c r="R94" s="75">
        <f t="shared" si="15"/>
        <v>0</v>
      </c>
      <c r="S94" s="75">
        <f t="shared" si="16"/>
        <v>0</v>
      </c>
      <c r="T94" s="75">
        <f t="shared" si="17"/>
        <v>0</v>
      </c>
    </row>
    <row r="95" spans="3:20" x14ac:dyDescent="0.35">
      <c r="C95" s="61" t="str">
        <f t="shared" si="18"/>
        <v/>
      </c>
      <c r="D95" s="36"/>
      <c r="E95" s="37"/>
      <c r="F95" s="37"/>
      <c r="G95" s="37"/>
      <c r="H95" s="38">
        <f t="shared" si="11"/>
        <v>0</v>
      </c>
      <c r="O95" s="21">
        <f t="shared" si="12"/>
        <v>0</v>
      </c>
      <c r="P95" s="21">
        <f t="shared" si="13"/>
        <v>0</v>
      </c>
      <c r="Q95" s="21">
        <f t="shared" si="14"/>
        <v>0</v>
      </c>
      <c r="R95" s="75">
        <f t="shared" si="15"/>
        <v>0</v>
      </c>
      <c r="S95" s="75">
        <f t="shared" si="16"/>
        <v>0</v>
      </c>
      <c r="T95" s="75">
        <f t="shared" si="17"/>
        <v>0</v>
      </c>
    </row>
    <row r="96" spans="3:20" x14ac:dyDescent="0.35">
      <c r="C96" s="61" t="str">
        <f t="shared" si="18"/>
        <v/>
      </c>
      <c r="D96" s="36"/>
      <c r="E96" s="37"/>
      <c r="F96" s="37"/>
      <c r="G96" s="37"/>
      <c r="H96" s="38">
        <f t="shared" si="11"/>
        <v>0</v>
      </c>
      <c r="O96" s="21">
        <f t="shared" si="12"/>
        <v>0</v>
      </c>
      <c r="P96" s="21">
        <f t="shared" si="13"/>
        <v>0</v>
      </c>
      <c r="Q96" s="21">
        <f t="shared" si="14"/>
        <v>0</v>
      </c>
      <c r="R96" s="75">
        <f t="shared" si="15"/>
        <v>0</v>
      </c>
      <c r="S96" s="75">
        <f t="shared" si="16"/>
        <v>0</v>
      </c>
      <c r="T96" s="75">
        <f t="shared" si="17"/>
        <v>0</v>
      </c>
    </row>
    <row r="97" spans="3:20" x14ac:dyDescent="0.35">
      <c r="C97" s="61" t="str">
        <f t="shared" si="18"/>
        <v/>
      </c>
      <c r="D97" s="36"/>
      <c r="E97" s="37"/>
      <c r="F97" s="37"/>
      <c r="G97" s="37"/>
      <c r="H97" s="38">
        <f t="shared" si="11"/>
        <v>0</v>
      </c>
      <c r="O97" s="21">
        <f t="shared" si="12"/>
        <v>0</v>
      </c>
      <c r="P97" s="21">
        <f t="shared" si="13"/>
        <v>0</v>
      </c>
      <c r="Q97" s="21">
        <f t="shared" si="14"/>
        <v>0</v>
      </c>
      <c r="R97" s="75">
        <f t="shared" si="15"/>
        <v>0</v>
      </c>
      <c r="S97" s="75">
        <f t="shared" si="16"/>
        <v>0</v>
      </c>
      <c r="T97" s="75">
        <f t="shared" si="17"/>
        <v>0</v>
      </c>
    </row>
    <row r="98" spans="3:20" x14ac:dyDescent="0.35">
      <c r="C98" s="61" t="str">
        <f t="shared" si="18"/>
        <v/>
      </c>
      <c r="D98" s="36"/>
      <c r="E98" s="37"/>
      <c r="F98" s="37"/>
      <c r="G98" s="37"/>
      <c r="H98" s="38">
        <f t="shared" si="11"/>
        <v>0</v>
      </c>
      <c r="O98" s="21">
        <f t="shared" si="12"/>
        <v>0</v>
      </c>
      <c r="P98" s="21">
        <f t="shared" si="13"/>
        <v>0</v>
      </c>
      <c r="Q98" s="21">
        <f t="shared" si="14"/>
        <v>0</v>
      </c>
      <c r="R98" s="75">
        <f t="shared" si="15"/>
        <v>0</v>
      </c>
      <c r="S98" s="75">
        <f t="shared" si="16"/>
        <v>0</v>
      </c>
      <c r="T98" s="75">
        <f t="shared" si="17"/>
        <v>0</v>
      </c>
    </row>
    <row r="99" spans="3:20" x14ac:dyDescent="0.35">
      <c r="C99" s="61" t="str">
        <f t="shared" si="18"/>
        <v/>
      </c>
      <c r="D99" s="36"/>
      <c r="E99" s="37"/>
      <c r="F99" s="37"/>
      <c r="G99" s="37"/>
      <c r="H99" s="38">
        <f t="shared" si="11"/>
        <v>0</v>
      </c>
      <c r="O99" s="21">
        <f t="shared" si="12"/>
        <v>0</v>
      </c>
      <c r="P99" s="21">
        <f t="shared" si="13"/>
        <v>0</v>
      </c>
      <c r="Q99" s="21">
        <f t="shared" si="14"/>
        <v>0</v>
      </c>
      <c r="R99" s="75">
        <f t="shared" si="15"/>
        <v>0</v>
      </c>
      <c r="S99" s="75">
        <f t="shared" si="16"/>
        <v>0</v>
      </c>
      <c r="T99" s="75">
        <f t="shared" si="17"/>
        <v>0</v>
      </c>
    </row>
    <row r="100" spans="3:20" x14ac:dyDescent="0.35">
      <c r="C100" s="61" t="str">
        <f t="shared" si="18"/>
        <v/>
      </c>
      <c r="D100" s="36"/>
      <c r="E100" s="37"/>
      <c r="F100" s="37"/>
      <c r="G100" s="37"/>
      <c r="H100" s="38">
        <f t="shared" si="11"/>
        <v>0</v>
      </c>
      <c r="O100" s="21">
        <f t="shared" si="12"/>
        <v>0</v>
      </c>
      <c r="P100" s="21">
        <f t="shared" si="13"/>
        <v>0</v>
      </c>
      <c r="Q100" s="21">
        <f t="shared" si="14"/>
        <v>0</v>
      </c>
      <c r="R100" s="75">
        <f t="shared" si="15"/>
        <v>0</v>
      </c>
      <c r="S100" s="75">
        <f t="shared" si="16"/>
        <v>0</v>
      </c>
      <c r="T100" s="75">
        <f t="shared" si="17"/>
        <v>0</v>
      </c>
    </row>
    <row r="101" spans="3:20" x14ac:dyDescent="0.35">
      <c r="C101" s="61" t="str">
        <f t="shared" si="18"/>
        <v/>
      </c>
      <c r="D101" s="36"/>
      <c r="E101" s="37"/>
      <c r="F101" s="37"/>
      <c r="G101" s="37"/>
      <c r="H101" s="38">
        <f t="shared" si="11"/>
        <v>0</v>
      </c>
      <c r="O101" s="21">
        <f t="shared" si="12"/>
        <v>0</v>
      </c>
      <c r="P101" s="21">
        <f t="shared" si="13"/>
        <v>0</v>
      </c>
      <c r="Q101" s="21">
        <f t="shared" si="14"/>
        <v>0</v>
      </c>
      <c r="R101" s="75">
        <f t="shared" si="15"/>
        <v>0</v>
      </c>
      <c r="S101" s="75">
        <f t="shared" si="16"/>
        <v>0</v>
      </c>
      <c r="T101" s="75">
        <f t="shared" si="17"/>
        <v>0</v>
      </c>
    </row>
    <row r="102" spans="3:20" x14ac:dyDescent="0.35">
      <c r="C102" s="61" t="str">
        <f t="shared" si="18"/>
        <v/>
      </c>
      <c r="D102" s="36"/>
      <c r="E102" s="37"/>
      <c r="F102" s="37"/>
      <c r="G102" s="37"/>
      <c r="H102" s="38">
        <f t="shared" si="11"/>
        <v>0</v>
      </c>
      <c r="O102" s="21">
        <f t="shared" si="12"/>
        <v>0</v>
      </c>
      <c r="P102" s="21">
        <f t="shared" si="13"/>
        <v>0</v>
      </c>
      <c r="Q102" s="21">
        <f t="shared" si="14"/>
        <v>0</v>
      </c>
      <c r="R102" s="75">
        <f t="shared" si="15"/>
        <v>0</v>
      </c>
      <c r="S102" s="75">
        <f t="shared" si="16"/>
        <v>0</v>
      </c>
      <c r="T102" s="75">
        <f t="shared" si="17"/>
        <v>0</v>
      </c>
    </row>
    <row r="103" spans="3:20" x14ac:dyDescent="0.35">
      <c r="C103" s="61" t="str">
        <f t="shared" si="18"/>
        <v/>
      </c>
      <c r="D103" s="36"/>
      <c r="E103" s="37"/>
      <c r="F103" s="37"/>
      <c r="G103" s="37"/>
      <c r="H103" s="38">
        <f t="shared" si="11"/>
        <v>0</v>
      </c>
      <c r="O103" s="21">
        <f t="shared" si="12"/>
        <v>0</v>
      </c>
      <c r="P103" s="21">
        <f t="shared" si="13"/>
        <v>0</v>
      </c>
      <c r="Q103" s="21">
        <f t="shared" si="14"/>
        <v>0</v>
      </c>
      <c r="R103" s="75">
        <f t="shared" si="15"/>
        <v>0</v>
      </c>
      <c r="S103" s="75">
        <f t="shared" si="16"/>
        <v>0</v>
      </c>
      <c r="T103" s="75">
        <f t="shared" si="17"/>
        <v>0</v>
      </c>
    </row>
    <row r="104" spans="3:20" x14ac:dyDescent="0.35">
      <c r="C104" s="61" t="str">
        <f t="shared" si="18"/>
        <v/>
      </c>
      <c r="D104" s="36"/>
      <c r="E104" s="37"/>
      <c r="F104" s="37"/>
      <c r="G104" s="37"/>
      <c r="H104" s="38">
        <f t="shared" si="11"/>
        <v>0</v>
      </c>
      <c r="O104" s="21">
        <f t="shared" si="12"/>
        <v>0</v>
      </c>
      <c r="P104" s="21">
        <f t="shared" si="13"/>
        <v>0</v>
      </c>
      <c r="Q104" s="21">
        <f t="shared" si="14"/>
        <v>0</v>
      </c>
      <c r="R104" s="75">
        <f t="shared" si="15"/>
        <v>0</v>
      </c>
      <c r="S104" s="75">
        <f t="shared" si="16"/>
        <v>0</v>
      </c>
      <c r="T104" s="75">
        <f t="shared" si="17"/>
        <v>0</v>
      </c>
    </row>
    <row r="105" spans="3:20" x14ac:dyDescent="0.35">
      <c r="C105" s="61" t="str">
        <f t="shared" si="18"/>
        <v/>
      </c>
      <c r="D105" s="36"/>
      <c r="E105" s="37"/>
      <c r="F105" s="37"/>
      <c r="G105" s="37"/>
      <c r="H105" s="38">
        <f t="shared" si="11"/>
        <v>0</v>
      </c>
      <c r="O105" s="21">
        <f t="shared" si="12"/>
        <v>0</v>
      </c>
      <c r="P105" s="21">
        <f t="shared" si="13"/>
        <v>0</v>
      </c>
      <c r="Q105" s="21">
        <f t="shared" si="14"/>
        <v>0</v>
      </c>
      <c r="R105" s="75">
        <f t="shared" si="15"/>
        <v>0</v>
      </c>
      <c r="S105" s="75">
        <f t="shared" si="16"/>
        <v>0</v>
      </c>
      <c r="T105" s="75">
        <f t="shared" si="17"/>
        <v>0</v>
      </c>
    </row>
    <row r="106" spans="3:20" x14ac:dyDescent="0.35">
      <c r="C106" s="61" t="str">
        <f t="shared" si="18"/>
        <v/>
      </c>
      <c r="D106" s="36"/>
      <c r="E106" s="37"/>
      <c r="F106" s="37"/>
      <c r="G106" s="37"/>
      <c r="H106" s="38">
        <f t="shared" si="11"/>
        <v>0</v>
      </c>
      <c r="O106" s="21">
        <f t="shared" si="12"/>
        <v>0</v>
      </c>
      <c r="P106" s="21">
        <f t="shared" si="13"/>
        <v>0</v>
      </c>
      <c r="Q106" s="21">
        <f t="shared" si="14"/>
        <v>0</v>
      </c>
      <c r="R106" s="75">
        <f t="shared" si="15"/>
        <v>0</v>
      </c>
      <c r="S106" s="75">
        <f t="shared" si="16"/>
        <v>0</v>
      </c>
      <c r="T106" s="75">
        <f t="shared" si="17"/>
        <v>0</v>
      </c>
    </row>
    <row r="107" spans="3:20" x14ac:dyDescent="0.35">
      <c r="C107" s="61" t="str">
        <f t="shared" si="18"/>
        <v/>
      </c>
      <c r="D107" s="36"/>
      <c r="E107" s="37"/>
      <c r="F107" s="37"/>
      <c r="G107" s="37"/>
      <c r="H107" s="38">
        <f t="shared" si="11"/>
        <v>0</v>
      </c>
      <c r="O107" s="21">
        <f t="shared" si="12"/>
        <v>0</v>
      </c>
      <c r="P107" s="21">
        <f t="shared" si="13"/>
        <v>0</v>
      </c>
      <c r="Q107" s="21">
        <f t="shared" si="14"/>
        <v>0</v>
      </c>
      <c r="R107" s="75">
        <f t="shared" si="15"/>
        <v>0</v>
      </c>
      <c r="S107" s="75">
        <f t="shared" si="16"/>
        <v>0</v>
      </c>
      <c r="T107" s="75">
        <f t="shared" si="17"/>
        <v>0</v>
      </c>
    </row>
    <row r="108" spans="3:20" x14ac:dyDescent="0.35">
      <c r="C108" s="61" t="str">
        <f t="shared" si="18"/>
        <v/>
      </c>
      <c r="D108" s="36"/>
      <c r="E108" s="37"/>
      <c r="F108" s="37"/>
      <c r="G108" s="37"/>
      <c r="H108" s="38">
        <f t="shared" si="11"/>
        <v>0</v>
      </c>
      <c r="O108" s="21">
        <f t="shared" si="12"/>
        <v>0</v>
      </c>
      <c r="P108" s="21">
        <f t="shared" si="13"/>
        <v>0</v>
      </c>
      <c r="Q108" s="21">
        <f t="shared" si="14"/>
        <v>0</v>
      </c>
      <c r="R108" s="75">
        <f t="shared" si="15"/>
        <v>0</v>
      </c>
      <c r="S108" s="75">
        <f t="shared" si="16"/>
        <v>0</v>
      </c>
      <c r="T108" s="75">
        <f t="shared" si="17"/>
        <v>0</v>
      </c>
    </row>
    <row r="109" spans="3:20" x14ac:dyDescent="0.35">
      <c r="C109" s="61" t="str">
        <f t="shared" si="18"/>
        <v/>
      </c>
      <c r="D109" s="36"/>
      <c r="E109" s="37"/>
      <c r="F109" s="37"/>
      <c r="G109" s="37"/>
      <c r="H109" s="38">
        <f t="shared" si="11"/>
        <v>0</v>
      </c>
      <c r="O109" s="21">
        <f t="shared" si="12"/>
        <v>0</v>
      </c>
      <c r="P109" s="21">
        <f t="shared" si="13"/>
        <v>0</v>
      </c>
      <c r="Q109" s="21">
        <f t="shared" si="14"/>
        <v>0</v>
      </c>
      <c r="R109" s="75">
        <f t="shared" si="15"/>
        <v>0</v>
      </c>
      <c r="S109" s="75">
        <f t="shared" si="16"/>
        <v>0</v>
      </c>
      <c r="T109" s="75">
        <f t="shared" si="17"/>
        <v>0</v>
      </c>
    </row>
    <row r="110" spans="3:20" x14ac:dyDescent="0.35">
      <c r="C110" s="61" t="str">
        <f t="shared" si="18"/>
        <v/>
      </c>
      <c r="D110" s="36"/>
      <c r="E110" s="37"/>
      <c r="F110" s="37"/>
      <c r="G110" s="37"/>
      <c r="H110" s="38">
        <f t="shared" si="11"/>
        <v>0</v>
      </c>
      <c r="O110" s="21">
        <f t="shared" si="12"/>
        <v>0</v>
      </c>
      <c r="P110" s="21">
        <f t="shared" si="13"/>
        <v>0</v>
      </c>
      <c r="Q110" s="21">
        <f t="shared" si="14"/>
        <v>0</v>
      </c>
      <c r="R110" s="75">
        <f t="shared" si="15"/>
        <v>0</v>
      </c>
      <c r="S110" s="75">
        <f t="shared" si="16"/>
        <v>0</v>
      </c>
      <c r="T110" s="75">
        <f t="shared" si="17"/>
        <v>0</v>
      </c>
    </row>
    <row r="111" spans="3:20" x14ac:dyDescent="0.35">
      <c r="C111" s="61" t="str">
        <f t="shared" si="18"/>
        <v/>
      </c>
      <c r="D111" s="36"/>
      <c r="E111" s="37"/>
      <c r="F111" s="37"/>
      <c r="G111" s="37"/>
      <c r="H111" s="38">
        <f t="shared" si="11"/>
        <v>0</v>
      </c>
      <c r="O111" s="21">
        <f t="shared" si="12"/>
        <v>0</v>
      </c>
      <c r="P111" s="21">
        <f t="shared" si="13"/>
        <v>0</v>
      </c>
      <c r="Q111" s="21">
        <f t="shared" si="14"/>
        <v>0</v>
      </c>
      <c r="R111" s="75">
        <f t="shared" si="15"/>
        <v>0</v>
      </c>
      <c r="S111" s="75">
        <f t="shared" si="16"/>
        <v>0</v>
      </c>
      <c r="T111" s="75">
        <f t="shared" si="17"/>
        <v>0</v>
      </c>
    </row>
    <row r="112" spans="3:20" x14ac:dyDescent="0.35">
      <c r="C112" s="61" t="str">
        <f t="shared" si="18"/>
        <v/>
      </c>
      <c r="D112" s="36"/>
      <c r="E112" s="37"/>
      <c r="F112" s="37"/>
      <c r="G112" s="37"/>
      <c r="H112" s="38">
        <f t="shared" si="11"/>
        <v>0</v>
      </c>
      <c r="O112" s="21">
        <f t="shared" si="12"/>
        <v>0</v>
      </c>
      <c r="P112" s="21">
        <f t="shared" si="13"/>
        <v>0</v>
      </c>
      <c r="Q112" s="21">
        <f t="shared" si="14"/>
        <v>0</v>
      </c>
      <c r="R112" s="75">
        <f t="shared" si="15"/>
        <v>0</v>
      </c>
      <c r="S112" s="75">
        <f t="shared" si="16"/>
        <v>0</v>
      </c>
      <c r="T112" s="75">
        <f t="shared" si="17"/>
        <v>0</v>
      </c>
    </row>
    <row r="113" spans="3:20" x14ac:dyDescent="0.35">
      <c r="C113" s="61" t="str">
        <f t="shared" si="18"/>
        <v/>
      </c>
      <c r="D113" s="36"/>
      <c r="E113" s="37"/>
      <c r="F113" s="37"/>
      <c r="G113" s="37"/>
      <c r="H113" s="38">
        <f t="shared" si="11"/>
        <v>0</v>
      </c>
      <c r="O113" s="21">
        <f t="shared" si="12"/>
        <v>0</v>
      </c>
      <c r="P113" s="21">
        <f t="shared" si="13"/>
        <v>0</v>
      </c>
      <c r="Q113" s="21">
        <f t="shared" si="14"/>
        <v>0</v>
      </c>
      <c r="R113" s="75">
        <f t="shared" si="15"/>
        <v>0</v>
      </c>
      <c r="S113" s="75">
        <f t="shared" si="16"/>
        <v>0</v>
      </c>
      <c r="T113" s="75">
        <f t="shared" si="17"/>
        <v>0</v>
      </c>
    </row>
    <row r="114" spans="3:20" x14ac:dyDescent="0.35">
      <c r="C114" s="61" t="str">
        <f t="shared" si="18"/>
        <v/>
      </c>
      <c r="D114" s="36"/>
      <c r="E114" s="37"/>
      <c r="F114" s="37"/>
      <c r="G114" s="37"/>
      <c r="H114" s="38">
        <f t="shared" si="11"/>
        <v>0</v>
      </c>
      <c r="O114" s="21">
        <f t="shared" si="12"/>
        <v>0</v>
      </c>
      <c r="P114" s="21">
        <f t="shared" si="13"/>
        <v>0</v>
      </c>
      <c r="Q114" s="21">
        <f t="shared" si="14"/>
        <v>0</v>
      </c>
      <c r="R114" s="75">
        <f t="shared" si="15"/>
        <v>0</v>
      </c>
      <c r="S114" s="75">
        <f t="shared" si="16"/>
        <v>0</v>
      </c>
      <c r="T114" s="75">
        <f t="shared" si="17"/>
        <v>0</v>
      </c>
    </row>
    <row r="115" spans="3:20" x14ac:dyDescent="0.35">
      <c r="C115" s="61" t="str">
        <f t="shared" si="18"/>
        <v/>
      </c>
      <c r="D115" s="36"/>
      <c r="E115" s="37"/>
      <c r="F115" s="37"/>
      <c r="G115" s="37"/>
      <c r="H115" s="38">
        <f t="shared" si="11"/>
        <v>0</v>
      </c>
      <c r="O115" s="21">
        <f t="shared" si="12"/>
        <v>0</v>
      </c>
      <c r="P115" s="21">
        <f t="shared" si="13"/>
        <v>0</v>
      </c>
      <c r="Q115" s="21">
        <f t="shared" si="14"/>
        <v>0</v>
      </c>
      <c r="R115" s="75">
        <f t="shared" si="15"/>
        <v>0</v>
      </c>
      <c r="S115" s="75">
        <f t="shared" si="16"/>
        <v>0</v>
      </c>
      <c r="T115" s="75">
        <f t="shared" si="17"/>
        <v>0</v>
      </c>
    </row>
    <row r="116" spans="3:20" x14ac:dyDescent="0.35">
      <c r="C116" s="61" t="str">
        <f t="shared" si="18"/>
        <v/>
      </c>
      <c r="D116" s="36"/>
      <c r="E116" s="37"/>
      <c r="F116" s="37"/>
      <c r="G116" s="37"/>
      <c r="H116" s="38">
        <f t="shared" si="11"/>
        <v>0</v>
      </c>
      <c r="O116" s="21">
        <f t="shared" si="12"/>
        <v>0</v>
      </c>
      <c r="P116" s="21">
        <f t="shared" si="13"/>
        <v>0</v>
      </c>
      <c r="Q116" s="21">
        <f t="shared" si="14"/>
        <v>0</v>
      </c>
      <c r="R116" s="75">
        <f t="shared" si="15"/>
        <v>0</v>
      </c>
      <c r="S116" s="75">
        <f t="shared" si="16"/>
        <v>0</v>
      </c>
      <c r="T116" s="75">
        <f t="shared" si="17"/>
        <v>0</v>
      </c>
    </row>
    <row r="117" spans="3:20" x14ac:dyDescent="0.35">
      <c r="C117" s="61" t="str">
        <f t="shared" si="18"/>
        <v/>
      </c>
      <c r="D117" s="36"/>
      <c r="E117" s="37"/>
      <c r="F117" s="37"/>
      <c r="G117" s="37"/>
      <c r="H117" s="38">
        <f t="shared" si="11"/>
        <v>0</v>
      </c>
      <c r="O117" s="21">
        <f t="shared" si="12"/>
        <v>0</v>
      </c>
      <c r="P117" s="21">
        <f t="shared" si="13"/>
        <v>0</v>
      </c>
      <c r="Q117" s="21">
        <f t="shared" si="14"/>
        <v>0</v>
      </c>
      <c r="R117" s="75">
        <f t="shared" si="15"/>
        <v>0</v>
      </c>
      <c r="S117" s="75">
        <f t="shared" si="16"/>
        <v>0</v>
      </c>
      <c r="T117" s="75">
        <f t="shared" si="17"/>
        <v>0</v>
      </c>
    </row>
    <row r="118" spans="3:20" x14ac:dyDescent="0.35">
      <c r="C118" s="61" t="str">
        <f t="shared" si="18"/>
        <v/>
      </c>
      <c r="D118" s="36"/>
      <c r="E118" s="37"/>
      <c r="F118" s="37"/>
      <c r="G118" s="37"/>
      <c r="H118" s="38">
        <f t="shared" si="11"/>
        <v>0</v>
      </c>
      <c r="O118" s="21">
        <f t="shared" si="12"/>
        <v>0</v>
      </c>
      <c r="P118" s="21">
        <f t="shared" si="13"/>
        <v>0</v>
      </c>
      <c r="Q118" s="21">
        <f t="shared" si="14"/>
        <v>0</v>
      </c>
      <c r="R118" s="75">
        <f t="shared" si="15"/>
        <v>0</v>
      </c>
      <c r="S118" s="75">
        <f t="shared" si="16"/>
        <v>0</v>
      </c>
      <c r="T118" s="75">
        <f t="shared" si="17"/>
        <v>0</v>
      </c>
    </row>
    <row r="119" spans="3:20" x14ac:dyDescent="0.35">
      <c r="C119" s="61" t="str">
        <f t="shared" si="18"/>
        <v/>
      </c>
      <c r="D119" s="36"/>
      <c r="E119" s="37"/>
      <c r="F119" s="37"/>
      <c r="G119" s="37"/>
      <c r="H119" s="38">
        <f t="shared" si="11"/>
        <v>0</v>
      </c>
      <c r="O119" s="21">
        <f t="shared" si="12"/>
        <v>0</v>
      </c>
      <c r="P119" s="21">
        <f t="shared" si="13"/>
        <v>0</v>
      </c>
      <c r="Q119" s="21">
        <f t="shared" si="14"/>
        <v>0</v>
      </c>
      <c r="R119" s="75">
        <f t="shared" si="15"/>
        <v>0</v>
      </c>
      <c r="S119" s="75">
        <f t="shared" si="16"/>
        <v>0</v>
      </c>
      <c r="T119" s="75">
        <f t="shared" si="17"/>
        <v>0</v>
      </c>
    </row>
    <row r="120" spans="3:20" x14ac:dyDescent="0.35">
      <c r="C120" s="61" t="str">
        <f t="shared" si="18"/>
        <v/>
      </c>
      <c r="D120" s="36"/>
      <c r="E120" s="37"/>
      <c r="F120" s="37"/>
      <c r="G120" s="37"/>
      <c r="H120" s="38">
        <f t="shared" si="11"/>
        <v>0</v>
      </c>
      <c r="O120" s="21">
        <f t="shared" si="12"/>
        <v>0</v>
      </c>
      <c r="P120" s="21">
        <f t="shared" si="13"/>
        <v>0</v>
      </c>
      <c r="Q120" s="21">
        <f t="shared" si="14"/>
        <v>0</v>
      </c>
      <c r="R120" s="75">
        <f t="shared" si="15"/>
        <v>0</v>
      </c>
      <c r="S120" s="75">
        <f t="shared" si="16"/>
        <v>0</v>
      </c>
      <c r="T120" s="75">
        <f t="shared" si="17"/>
        <v>0</v>
      </c>
    </row>
    <row r="121" spans="3:20" x14ac:dyDescent="0.35">
      <c r="C121" s="61" t="str">
        <f t="shared" si="18"/>
        <v/>
      </c>
      <c r="D121" s="36"/>
      <c r="E121" s="37"/>
      <c r="F121" s="37"/>
      <c r="G121" s="37"/>
      <c r="H121" s="38">
        <f t="shared" si="11"/>
        <v>0</v>
      </c>
      <c r="O121" s="21">
        <f t="shared" si="12"/>
        <v>0</v>
      </c>
      <c r="P121" s="21">
        <f t="shared" si="13"/>
        <v>0</v>
      </c>
      <c r="Q121" s="21">
        <f t="shared" si="14"/>
        <v>0</v>
      </c>
      <c r="R121" s="75">
        <f t="shared" si="15"/>
        <v>0</v>
      </c>
      <c r="S121" s="75">
        <f t="shared" si="16"/>
        <v>0</v>
      </c>
      <c r="T121" s="75">
        <f t="shared" si="17"/>
        <v>0</v>
      </c>
    </row>
    <row r="122" spans="3:20" x14ac:dyDescent="0.35">
      <c r="C122" s="61" t="str">
        <f t="shared" si="18"/>
        <v/>
      </c>
      <c r="D122" s="36"/>
      <c r="E122" s="37"/>
      <c r="F122" s="37"/>
      <c r="G122" s="37"/>
      <c r="H122" s="38">
        <f t="shared" si="11"/>
        <v>0</v>
      </c>
      <c r="O122" s="21">
        <f t="shared" si="12"/>
        <v>0</v>
      </c>
      <c r="P122" s="21">
        <f t="shared" si="13"/>
        <v>0</v>
      </c>
      <c r="Q122" s="21">
        <f t="shared" si="14"/>
        <v>0</v>
      </c>
      <c r="R122" s="75">
        <f t="shared" si="15"/>
        <v>0</v>
      </c>
      <c r="S122" s="75">
        <f t="shared" si="16"/>
        <v>0</v>
      </c>
      <c r="T122" s="75">
        <f t="shared" si="17"/>
        <v>0</v>
      </c>
    </row>
    <row r="123" spans="3:20" x14ac:dyDescent="0.35">
      <c r="C123" s="61" t="str">
        <f t="shared" si="18"/>
        <v/>
      </c>
      <c r="D123" s="36"/>
      <c r="E123" s="37"/>
      <c r="F123" s="37"/>
      <c r="G123" s="37"/>
      <c r="H123" s="38">
        <f t="shared" si="11"/>
        <v>0</v>
      </c>
      <c r="O123" s="21">
        <f t="shared" si="12"/>
        <v>0</v>
      </c>
      <c r="P123" s="21">
        <f t="shared" si="13"/>
        <v>0</v>
      </c>
      <c r="Q123" s="21">
        <f t="shared" si="14"/>
        <v>0</v>
      </c>
      <c r="R123" s="75">
        <f t="shared" si="15"/>
        <v>0</v>
      </c>
      <c r="S123" s="75">
        <f t="shared" si="16"/>
        <v>0</v>
      </c>
      <c r="T123" s="75">
        <f t="shared" si="17"/>
        <v>0</v>
      </c>
    </row>
    <row r="124" spans="3:20" x14ac:dyDescent="0.35">
      <c r="C124" s="61" t="str">
        <f t="shared" si="18"/>
        <v/>
      </c>
      <c r="D124" s="36"/>
      <c r="E124" s="37"/>
      <c r="F124" s="37"/>
      <c r="G124" s="37"/>
      <c r="H124" s="38">
        <f t="shared" si="11"/>
        <v>0</v>
      </c>
      <c r="O124" s="21">
        <f t="shared" si="12"/>
        <v>0</v>
      </c>
      <c r="P124" s="21">
        <f t="shared" si="13"/>
        <v>0</v>
      </c>
      <c r="Q124" s="21">
        <f t="shared" si="14"/>
        <v>0</v>
      </c>
      <c r="R124" s="75">
        <f t="shared" si="15"/>
        <v>0</v>
      </c>
      <c r="S124" s="75">
        <f t="shared" si="16"/>
        <v>0</v>
      </c>
      <c r="T124" s="75">
        <f t="shared" si="17"/>
        <v>0</v>
      </c>
    </row>
    <row r="125" spans="3:20" x14ac:dyDescent="0.35">
      <c r="C125" s="61" t="str">
        <f t="shared" si="18"/>
        <v/>
      </c>
      <c r="D125" s="36"/>
      <c r="E125" s="37"/>
      <c r="F125" s="37"/>
      <c r="G125" s="37"/>
      <c r="H125" s="38">
        <f t="shared" si="11"/>
        <v>0</v>
      </c>
      <c r="O125" s="21">
        <f t="shared" si="12"/>
        <v>0</v>
      </c>
      <c r="P125" s="21">
        <f t="shared" si="13"/>
        <v>0</v>
      </c>
      <c r="Q125" s="21">
        <f t="shared" si="14"/>
        <v>0</v>
      </c>
      <c r="R125" s="75">
        <f t="shared" si="15"/>
        <v>0</v>
      </c>
      <c r="S125" s="75">
        <f t="shared" si="16"/>
        <v>0</v>
      </c>
      <c r="T125" s="75">
        <f t="shared" si="17"/>
        <v>0</v>
      </c>
    </row>
    <row r="126" spans="3:20" x14ac:dyDescent="0.35">
      <c r="C126" s="61" t="str">
        <f t="shared" si="18"/>
        <v/>
      </c>
      <c r="D126" s="36"/>
      <c r="E126" s="37"/>
      <c r="F126" s="37"/>
      <c r="G126" s="37"/>
      <c r="H126" s="38">
        <f t="shared" si="11"/>
        <v>0</v>
      </c>
      <c r="O126" s="21">
        <f t="shared" si="12"/>
        <v>0</v>
      </c>
      <c r="P126" s="21">
        <f t="shared" si="13"/>
        <v>0</v>
      </c>
      <c r="Q126" s="21">
        <f t="shared" si="14"/>
        <v>0</v>
      </c>
      <c r="R126" s="75">
        <f t="shared" si="15"/>
        <v>0</v>
      </c>
      <c r="S126" s="75">
        <f t="shared" si="16"/>
        <v>0</v>
      </c>
      <c r="T126" s="75">
        <f t="shared" si="17"/>
        <v>0</v>
      </c>
    </row>
    <row r="127" spans="3:20" x14ac:dyDescent="0.35">
      <c r="C127" s="61" t="str">
        <f t="shared" si="18"/>
        <v/>
      </c>
      <c r="D127" s="36"/>
      <c r="E127" s="37"/>
      <c r="F127" s="37"/>
      <c r="G127" s="37"/>
      <c r="H127" s="38">
        <f t="shared" si="11"/>
        <v>0</v>
      </c>
      <c r="O127" s="21">
        <f t="shared" si="12"/>
        <v>0</v>
      </c>
      <c r="P127" s="21">
        <f t="shared" si="13"/>
        <v>0</v>
      </c>
      <c r="Q127" s="21">
        <f t="shared" si="14"/>
        <v>0</v>
      </c>
      <c r="R127" s="75">
        <f t="shared" si="15"/>
        <v>0</v>
      </c>
      <c r="S127" s="75">
        <f t="shared" si="16"/>
        <v>0</v>
      </c>
      <c r="T127" s="75">
        <f t="shared" si="17"/>
        <v>0</v>
      </c>
    </row>
    <row r="128" spans="3:20" x14ac:dyDescent="0.35">
      <c r="C128" s="61" t="str">
        <f t="shared" si="18"/>
        <v/>
      </c>
      <c r="D128" s="36"/>
      <c r="E128" s="37"/>
      <c r="F128" s="37"/>
      <c r="G128" s="37"/>
      <c r="H128" s="38">
        <f t="shared" si="11"/>
        <v>0</v>
      </c>
      <c r="O128" s="21">
        <f t="shared" si="12"/>
        <v>0</v>
      </c>
      <c r="P128" s="21">
        <f t="shared" si="13"/>
        <v>0</v>
      </c>
      <c r="Q128" s="21">
        <f t="shared" si="14"/>
        <v>0</v>
      </c>
      <c r="R128" s="75">
        <f t="shared" si="15"/>
        <v>0</v>
      </c>
      <c r="S128" s="75">
        <f t="shared" si="16"/>
        <v>0</v>
      </c>
      <c r="T128" s="75">
        <f t="shared" si="17"/>
        <v>0</v>
      </c>
    </row>
    <row r="129" spans="3:20" x14ac:dyDescent="0.35">
      <c r="C129" s="61" t="str">
        <f t="shared" si="18"/>
        <v/>
      </c>
      <c r="D129" s="36"/>
      <c r="E129" s="37"/>
      <c r="F129" s="37"/>
      <c r="G129" s="37"/>
      <c r="H129" s="38">
        <f t="shared" si="11"/>
        <v>0</v>
      </c>
      <c r="O129" s="21">
        <f t="shared" si="12"/>
        <v>0</v>
      </c>
      <c r="P129" s="21">
        <f t="shared" si="13"/>
        <v>0</v>
      </c>
      <c r="Q129" s="21">
        <f t="shared" si="14"/>
        <v>0</v>
      </c>
      <c r="R129" s="75">
        <f t="shared" si="15"/>
        <v>0</v>
      </c>
      <c r="S129" s="75">
        <f t="shared" si="16"/>
        <v>0</v>
      </c>
      <c r="T129" s="75">
        <f t="shared" si="17"/>
        <v>0</v>
      </c>
    </row>
    <row r="130" spans="3:20" x14ac:dyDescent="0.35">
      <c r="C130" s="61" t="str">
        <f t="shared" si="18"/>
        <v/>
      </c>
      <c r="D130" s="36"/>
      <c r="E130" s="37"/>
      <c r="F130" s="37"/>
      <c r="G130" s="37"/>
      <c r="H130" s="38">
        <f t="shared" si="11"/>
        <v>0</v>
      </c>
      <c r="O130" s="21">
        <f t="shared" si="12"/>
        <v>0</v>
      </c>
      <c r="P130" s="21">
        <f t="shared" si="13"/>
        <v>0</v>
      </c>
      <c r="Q130" s="21">
        <f t="shared" si="14"/>
        <v>0</v>
      </c>
      <c r="R130" s="75">
        <f t="shared" si="15"/>
        <v>0</v>
      </c>
      <c r="S130" s="75">
        <f t="shared" si="16"/>
        <v>0</v>
      </c>
      <c r="T130" s="75">
        <f t="shared" si="17"/>
        <v>0</v>
      </c>
    </row>
    <row r="131" spans="3:20" x14ac:dyDescent="0.35">
      <c r="C131" s="61" t="str">
        <f t="shared" si="18"/>
        <v/>
      </c>
      <c r="D131" s="36"/>
      <c r="E131" s="37"/>
      <c r="F131" s="37"/>
      <c r="G131" s="37"/>
      <c r="H131" s="38">
        <f t="shared" si="11"/>
        <v>0</v>
      </c>
      <c r="O131" s="21">
        <f t="shared" si="12"/>
        <v>0</v>
      </c>
      <c r="P131" s="21">
        <f t="shared" si="13"/>
        <v>0</v>
      </c>
      <c r="Q131" s="21">
        <f t="shared" si="14"/>
        <v>0</v>
      </c>
      <c r="R131" s="75">
        <f t="shared" si="15"/>
        <v>0</v>
      </c>
      <c r="S131" s="75">
        <f t="shared" si="16"/>
        <v>0</v>
      </c>
      <c r="T131" s="75">
        <f t="shared" si="17"/>
        <v>0</v>
      </c>
    </row>
    <row r="132" spans="3:20" x14ac:dyDescent="0.35">
      <c r="C132" s="61" t="str">
        <f t="shared" si="18"/>
        <v/>
      </c>
      <c r="D132" s="36"/>
      <c r="E132" s="37"/>
      <c r="F132" s="37"/>
      <c r="G132" s="37"/>
      <c r="H132" s="38">
        <f t="shared" si="11"/>
        <v>0</v>
      </c>
      <c r="O132" s="21">
        <f t="shared" si="12"/>
        <v>0</v>
      </c>
      <c r="P132" s="21">
        <f t="shared" si="13"/>
        <v>0</v>
      </c>
      <c r="Q132" s="21">
        <f t="shared" si="14"/>
        <v>0</v>
      </c>
      <c r="R132" s="75">
        <f t="shared" si="15"/>
        <v>0</v>
      </c>
      <c r="S132" s="75">
        <f t="shared" si="16"/>
        <v>0</v>
      </c>
      <c r="T132" s="75">
        <f t="shared" si="17"/>
        <v>0</v>
      </c>
    </row>
    <row r="133" spans="3:20" x14ac:dyDescent="0.35">
      <c r="C133" s="61" t="str">
        <f t="shared" si="18"/>
        <v/>
      </c>
      <c r="D133" s="36"/>
      <c r="E133" s="37"/>
      <c r="F133" s="37"/>
      <c r="G133" s="37"/>
      <c r="H133" s="38">
        <f t="shared" si="11"/>
        <v>0</v>
      </c>
      <c r="O133" s="21">
        <f t="shared" si="12"/>
        <v>0</v>
      </c>
      <c r="P133" s="21">
        <f t="shared" si="13"/>
        <v>0</v>
      </c>
      <c r="Q133" s="21">
        <f t="shared" si="14"/>
        <v>0</v>
      </c>
      <c r="R133" s="75">
        <f t="shared" si="15"/>
        <v>0</v>
      </c>
      <c r="S133" s="75">
        <f t="shared" si="16"/>
        <v>0</v>
      </c>
      <c r="T133" s="75">
        <f t="shared" si="17"/>
        <v>0</v>
      </c>
    </row>
    <row r="134" spans="3:20" x14ac:dyDescent="0.35">
      <c r="C134" s="61" t="str">
        <f t="shared" si="18"/>
        <v/>
      </c>
      <c r="D134" s="36"/>
      <c r="E134" s="37"/>
      <c r="F134" s="37"/>
      <c r="G134" s="37"/>
      <c r="H134" s="38">
        <f t="shared" si="11"/>
        <v>0</v>
      </c>
      <c r="O134" s="21">
        <f t="shared" si="12"/>
        <v>0</v>
      </c>
      <c r="P134" s="21">
        <f t="shared" si="13"/>
        <v>0</v>
      </c>
      <c r="Q134" s="21">
        <f t="shared" si="14"/>
        <v>0</v>
      </c>
      <c r="R134" s="75">
        <f t="shared" si="15"/>
        <v>0</v>
      </c>
      <c r="S134" s="75">
        <f t="shared" si="16"/>
        <v>0</v>
      </c>
      <c r="T134" s="75">
        <f t="shared" si="17"/>
        <v>0</v>
      </c>
    </row>
    <row r="135" spans="3:20" x14ac:dyDescent="0.35">
      <c r="C135" s="61" t="str">
        <f t="shared" si="18"/>
        <v/>
      </c>
      <c r="D135" s="36"/>
      <c r="E135" s="37"/>
      <c r="F135" s="37"/>
      <c r="G135" s="37"/>
      <c r="H135" s="38">
        <f t="shared" si="11"/>
        <v>0</v>
      </c>
      <c r="O135" s="21">
        <f t="shared" si="12"/>
        <v>0</v>
      </c>
      <c r="P135" s="21">
        <f t="shared" si="13"/>
        <v>0</v>
      </c>
      <c r="Q135" s="21">
        <f t="shared" si="14"/>
        <v>0</v>
      </c>
      <c r="R135" s="75">
        <f t="shared" si="15"/>
        <v>0</v>
      </c>
      <c r="S135" s="75">
        <f t="shared" si="16"/>
        <v>0</v>
      </c>
      <c r="T135" s="75">
        <f t="shared" si="17"/>
        <v>0</v>
      </c>
    </row>
    <row r="136" spans="3:20" x14ac:dyDescent="0.35">
      <c r="C136" s="61" t="str">
        <f t="shared" si="18"/>
        <v/>
      </c>
      <c r="D136" s="36"/>
      <c r="E136" s="37"/>
      <c r="F136" s="37"/>
      <c r="G136" s="37"/>
      <c r="H136" s="38">
        <f t="shared" si="11"/>
        <v>0</v>
      </c>
      <c r="O136" s="21">
        <f t="shared" si="12"/>
        <v>0</v>
      </c>
      <c r="P136" s="21">
        <f t="shared" si="13"/>
        <v>0</v>
      </c>
      <c r="Q136" s="21">
        <f t="shared" si="14"/>
        <v>0</v>
      </c>
      <c r="R136" s="75">
        <f t="shared" si="15"/>
        <v>0</v>
      </c>
      <c r="S136" s="75">
        <f t="shared" si="16"/>
        <v>0</v>
      </c>
      <c r="T136" s="75">
        <f t="shared" si="17"/>
        <v>0</v>
      </c>
    </row>
    <row r="137" spans="3:20" x14ac:dyDescent="0.35">
      <c r="C137" s="61" t="str">
        <f t="shared" si="18"/>
        <v/>
      </c>
      <c r="D137" s="36"/>
      <c r="E137" s="37"/>
      <c r="F137" s="37"/>
      <c r="G137" s="37"/>
      <c r="H137" s="38">
        <f t="shared" si="11"/>
        <v>0</v>
      </c>
      <c r="O137" s="21">
        <f t="shared" si="12"/>
        <v>0</v>
      </c>
      <c r="P137" s="21">
        <f t="shared" si="13"/>
        <v>0</v>
      </c>
      <c r="Q137" s="21">
        <f t="shared" si="14"/>
        <v>0</v>
      </c>
      <c r="R137" s="75">
        <f t="shared" si="15"/>
        <v>0</v>
      </c>
      <c r="S137" s="75">
        <f t="shared" si="16"/>
        <v>0</v>
      </c>
      <c r="T137" s="75">
        <f t="shared" si="17"/>
        <v>0</v>
      </c>
    </row>
    <row r="138" spans="3:20" x14ac:dyDescent="0.35">
      <c r="C138" s="61" t="str">
        <f t="shared" si="18"/>
        <v/>
      </c>
      <c r="D138" s="36"/>
      <c r="E138" s="37"/>
      <c r="F138" s="37"/>
      <c r="G138" s="37"/>
      <c r="H138" s="38">
        <f t="shared" ref="H138:H201" si="19">SUM(E138:G138)</f>
        <v>0</v>
      </c>
      <c r="O138" s="21">
        <f t="shared" si="12"/>
        <v>0</v>
      </c>
      <c r="P138" s="21">
        <f t="shared" si="13"/>
        <v>0</v>
      </c>
      <c r="Q138" s="21">
        <f t="shared" si="14"/>
        <v>0</v>
      </c>
      <c r="R138" s="75">
        <f t="shared" si="15"/>
        <v>0</v>
      </c>
      <c r="S138" s="75">
        <f t="shared" si="16"/>
        <v>0</v>
      </c>
      <c r="T138" s="75">
        <f t="shared" si="17"/>
        <v>0</v>
      </c>
    </row>
    <row r="139" spans="3:20" x14ac:dyDescent="0.35">
      <c r="C139" s="61" t="str">
        <f t="shared" si="18"/>
        <v/>
      </c>
      <c r="D139" s="36"/>
      <c r="E139" s="37"/>
      <c r="F139" s="37"/>
      <c r="G139" s="37"/>
      <c r="H139" s="38">
        <f t="shared" si="19"/>
        <v>0</v>
      </c>
      <c r="O139" s="21">
        <f t="shared" ref="O139:O202" si="20">IF(E139="",0,IF(ISNUMBER(E139),0,1))</f>
        <v>0</v>
      </c>
      <c r="P139" s="21">
        <f t="shared" ref="P139:P202" si="21">IF(F139="",0,IF(ISNUMBER(F139),0,1))</f>
        <v>0</v>
      </c>
      <c r="Q139" s="21">
        <f t="shared" ref="Q139:Q202" si="22">IF(G139="",0,IF(ISNUMBER(G139),0,1))</f>
        <v>0</v>
      </c>
      <c r="R139" s="75">
        <f t="shared" ref="R139:R202" si="23">IF(E139="",0,
IF(NOT(ISNUMBER(E139)),0,
IF(E139&gt;=0,0,
1)))</f>
        <v>0</v>
      </c>
      <c r="S139" s="75">
        <f t="shared" ref="S139:S202" si="24">IF(F139="",0,
IF(NOT(ISNUMBER(F139)),0,
IF(F139&gt;=0,0,
1)))</f>
        <v>0</v>
      </c>
      <c r="T139" s="75">
        <f t="shared" ref="T139:T202" si="25">IF(G139="",0,
IF(NOT(ISNUMBER(G139)),0,
IF(G139&gt;=0,0,
1)))</f>
        <v>0</v>
      </c>
    </row>
    <row r="140" spans="3:20" x14ac:dyDescent="0.35">
      <c r="C140" s="61" t="str">
        <f t="shared" ref="C140:C203" si="26">IF(D140="","",IF(ISERROR(1+C139),1,1+C139))</f>
        <v/>
      </c>
      <c r="D140" s="36"/>
      <c r="E140" s="37"/>
      <c r="F140" s="37"/>
      <c r="G140" s="37"/>
      <c r="H140" s="38">
        <f t="shared" si="19"/>
        <v>0</v>
      </c>
      <c r="O140" s="21">
        <f t="shared" si="20"/>
        <v>0</v>
      </c>
      <c r="P140" s="21">
        <f t="shared" si="21"/>
        <v>0</v>
      </c>
      <c r="Q140" s="21">
        <f t="shared" si="22"/>
        <v>0</v>
      </c>
      <c r="R140" s="75">
        <f t="shared" si="23"/>
        <v>0</v>
      </c>
      <c r="S140" s="75">
        <f t="shared" si="24"/>
        <v>0</v>
      </c>
      <c r="T140" s="75">
        <f t="shared" si="25"/>
        <v>0</v>
      </c>
    </row>
    <row r="141" spans="3:20" x14ac:dyDescent="0.35">
      <c r="C141" s="61" t="str">
        <f t="shared" si="26"/>
        <v/>
      </c>
      <c r="D141" s="36"/>
      <c r="E141" s="37"/>
      <c r="F141" s="37"/>
      <c r="G141" s="37"/>
      <c r="H141" s="38">
        <f t="shared" si="19"/>
        <v>0</v>
      </c>
      <c r="O141" s="21">
        <f t="shared" si="20"/>
        <v>0</v>
      </c>
      <c r="P141" s="21">
        <f t="shared" si="21"/>
        <v>0</v>
      </c>
      <c r="Q141" s="21">
        <f t="shared" si="22"/>
        <v>0</v>
      </c>
      <c r="R141" s="75">
        <f t="shared" si="23"/>
        <v>0</v>
      </c>
      <c r="S141" s="75">
        <f t="shared" si="24"/>
        <v>0</v>
      </c>
      <c r="T141" s="75">
        <f t="shared" si="25"/>
        <v>0</v>
      </c>
    </row>
    <row r="142" spans="3:20" x14ac:dyDescent="0.35">
      <c r="C142" s="61" t="str">
        <f t="shared" si="26"/>
        <v/>
      </c>
      <c r="D142" s="36"/>
      <c r="E142" s="37"/>
      <c r="F142" s="37"/>
      <c r="G142" s="37"/>
      <c r="H142" s="38">
        <f t="shared" si="19"/>
        <v>0</v>
      </c>
      <c r="O142" s="21">
        <f t="shared" si="20"/>
        <v>0</v>
      </c>
      <c r="P142" s="21">
        <f t="shared" si="21"/>
        <v>0</v>
      </c>
      <c r="Q142" s="21">
        <f t="shared" si="22"/>
        <v>0</v>
      </c>
      <c r="R142" s="75">
        <f t="shared" si="23"/>
        <v>0</v>
      </c>
      <c r="S142" s="75">
        <f t="shared" si="24"/>
        <v>0</v>
      </c>
      <c r="T142" s="75">
        <f t="shared" si="25"/>
        <v>0</v>
      </c>
    </row>
    <row r="143" spans="3:20" x14ac:dyDescent="0.35">
      <c r="C143" s="61" t="str">
        <f t="shared" si="26"/>
        <v/>
      </c>
      <c r="D143" s="36"/>
      <c r="E143" s="37"/>
      <c r="F143" s="37"/>
      <c r="G143" s="37"/>
      <c r="H143" s="38">
        <f t="shared" si="19"/>
        <v>0</v>
      </c>
      <c r="O143" s="21">
        <f t="shared" si="20"/>
        <v>0</v>
      </c>
      <c r="P143" s="21">
        <f t="shared" si="21"/>
        <v>0</v>
      </c>
      <c r="Q143" s="21">
        <f t="shared" si="22"/>
        <v>0</v>
      </c>
      <c r="R143" s="75">
        <f t="shared" si="23"/>
        <v>0</v>
      </c>
      <c r="S143" s="75">
        <f t="shared" si="24"/>
        <v>0</v>
      </c>
      <c r="T143" s="75">
        <f t="shared" si="25"/>
        <v>0</v>
      </c>
    </row>
    <row r="144" spans="3:20" x14ac:dyDescent="0.35">
      <c r="C144" s="61" t="str">
        <f t="shared" si="26"/>
        <v/>
      </c>
      <c r="D144" s="36"/>
      <c r="E144" s="37"/>
      <c r="F144" s="37"/>
      <c r="G144" s="37"/>
      <c r="H144" s="38">
        <f t="shared" si="19"/>
        <v>0</v>
      </c>
      <c r="O144" s="21">
        <f t="shared" si="20"/>
        <v>0</v>
      </c>
      <c r="P144" s="21">
        <f t="shared" si="21"/>
        <v>0</v>
      </c>
      <c r="Q144" s="21">
        <f t="shared" si="22"/>
        <v>0</v>
      </c>
      <c r="R144" s="75">
        <f t="shared" si="23"/>
        <v>0</v>
      </c>
      <c r="S144" s="75">
        <f t="shared" si="24"/>
        <v>0</v>
      </c>
      <c r="T144" s="75">
        <f t="shared" si="25"/>
        <v>0</v>
      </c>
    </row>
    <row r="145" spans="3:20" x14ac:dyDescent="0.35">
      <c r="C145" s="61" t="str">
        <f t="shared" si="26"/>
        <v/>
      </c>
      <c r="D145" s="36"/>
      <c r="E145" s="37"/>
      <c r="F145" s="37"/>
      <c r="G145" s="37"/>
      <c r="H145" s="38">
        <f t="shared" si="19"/>
        <v>0</v>
      </c>
      <c r="O145" s="21">
        <f t="shared" si="20"/>
        <v>0</v>
      </c>
      <c r="P145" s="21">
        <f t="shared" si="21"/>
        <v>0</v>
      </c>
      <c r="Q145" s="21">
        <f t="shared" si="22"/>
        <v>0</v>
      </c>
      <c r="R145" s="75">
        <f t="shared" si="23"/>
        <v>0</v>
      </c>
      <c r="S145" s="75">
        <f t="shared" si="24"/>
        <v>0</v>
      </c>
      <c r="T145" s="75">
        <f t="shared" si="25"/>
        <v>0</v>
      </c>
    </row>
    <row r="146" spans="3:20" x14ac:dyDescent="0.35">
      <c r="C146" s="61" t="str">
        <f t="shared" si="26"/>
        <v/>
      </c>
      <c r="D146" s="36"/>
      <c r="E146" s="37"/>
      <c r="F146" s="37"/>
      <c r="G146" s="37"/>
      <c r="H146" s="38">
        <f t="shared" si="19"/>
        <v>0</v>
      </c>
      <c r="O146" s="21">
        <f t="shared" si="20"/>
        <v>0</v>
      </c>
      <c r="P146" s="21">
        <f t="shared" si="21"/>
        <v>0</v>
      </c>
      <c r="Q146" s="21">
        <f t="shared" si="22"/>
        <v>0</v>
      </c>
      <c r="R146" s="75">
        <f t="shared" si="23"/>
        <v>0</v>
      </c>
      <c r="S146" s="75">
        <f t="shared" si="24"/>
        <v>0</v>
      </c>
      <c r="T146" s="75">
        <f t="shared" si="25"/>
        <v>0</v>
      </c>
    </row>
    <row r="147" spans="3:20" x14ac:dyDescent="0.35">
      <c r="C147" s="61" t="str">
        <f t="shared" si="26"/>
        <v/>
      </c>
      <c r="D147" s="36"/>
      <c r="E147" s="37"/>
      <c r="F147" s="37"/>
      <c r="G147" s="37"/>
      <c r="H147" s="38">
        <f t="shared" si="19"/>
        <v>0</v>
      </c>
      <c r="O147" s="21">
        <f t="shared" si="20"/>
        <v>0</v>
      </c>
      <c r="P147" s="21">
        <f t="shared" si="21"/>
        <v>0</v>
      </c>
      <c r="Q147" s="21">
        <f t="shared" si="22"/>
        <v>0</v>
      </c>
      <c r="R147" s="75">
        <f t="shared" si="23"/>
        <v>0</v>
      </c>
      <c r="S147" s="75">
        <f t="shared" si="24"/>
        <v>0</v>
      </c>
      <c r="T147" s="75">
        <f t="shared" si="25"/>
        <v>0</v>
      </c>
    </row>
    <row r="148" spans="3:20" x14ac:dyDescent="0.35">
      <c r="C148" s="61" t="str">
        <f t="shared" si="26"/>
        <v/>
      </c>
      <c r="D148" s="36"/>
      <c r="E148" s="37"/>
      <c r="F148" s="37"/>
      <c r="G148" s="37"/>
      <c r="H148" s="38">
        <f t="shared" si="19"/>
        <v>0</v>
      </c>
      <c r="O148" s="21">
        <f t="shared" si="20"/>
        <v>0</v>
      </c>
      <c r="P148" s="21">
        <f t="shared" si="21"/>
        <v>0</v>
      </c>
      <c r="Q148" s="21">
        <f t="shared" si="22"/>
        <v>0</v>
      </c>
      <c r="R148" s="75">
        <f t="shared" si="23"/>
        <v>0</v>
      </c>
      <c r="S148" s="75">
        <f t="shared" si="24"/>
        <v>0</v>
      </c>
      <c r="T148" s="75">
        <f t="shared" si="25"/>
        <v>0</v>
      </c>
    </row>
    <row r="149" spans="3:20" x14ac:dyDescent="0.35">
      <c r="C149" s="61" t="str">
        <f t="shared" si="26"/>
        <v/>
      </c>
      <c r="D149" s="36"/>
      <c r="E149" s="37"/>
      <c r="F149" s="37"/>
      <c r="G149" s="37"/>
      <c r="H149" s="38">
        <f t="shared" si="19"/>
        <v>0</v>
      </c>
      <c r="O149" s="21">
        <f t="shared" si="20"/>
        <v>0</v>
      </c>
      <c r="P149" s="21">
        <f t="shared" si="21"/>
        <v>0</v>
      </c>
      <c r="Q149" s="21">
        <f t="shared" si="22"/>
        <v>0</v>
      </c>
      <c r="R149" s="75">
        <f t="shared" si="23"/>
        <v>0</v>
      </c>
      <c r="S149" s="75">
        <f t="shared" si="24"/>
        <v>0</v>
      </c>
      <c r="T149" s="75">
        <f t="shared" si="25"/>
        <v>0</v>
      </c>
    </row>
    <row r="150" spans="3:20" x14ac:dyDescent="0.35">
      <c r="C150" s="61" t="str">
        <f t="shared" si="26"/>
        <v/>
      </c>
      <c r="D150" s="36"/>
      <c r="E150" s="37"/>
      <c r="F150" s="37"/>
      <c r="G150" s="37"/>
      <c r="H150" s="38">
        <f t="shared" si="19"/>
        <v>0</v>
      </c>
      <c r="O150" s="21">
        <f t="shared" si="20"/>
        <v>0</v>
      </c>
      <c r="P150" s="21">
        <f t="shared" si="21"/>
        <v>0</v>
      </c>
      <c r="Q150" s="21">
        <f t="shared" si="22"/>
        <v>0</v>
      </c>
      <c r="R150" s="75">
        <f t="shared" si="23"/>
        <v>0</v>
      </c>
      <c r="S150" s="75">
        <f t="shared" si="24"/>
        <v>0</v>
      </c>
      <c r="T150" s="75">
        <f t="shared" si="25"/>
        <v>0</v>
      </c>
    </row>
    <row r="151" spans="3:20" x14ac:dyDescent="0.35">
      <c r="C151" s="61" t="str">
        <f t="shared" si="26"/>
        <v/>
      </c>
      <c r="D151" s="36"/>
      <c r="E151" s="37"/>
      <c r="F151" s="37"/>
      <c r="G151" s="37"/>
      <c r="H151" s="38">
        <f t="shared" si="19"/>
        <v>0</v>
      </c>
      <c r="O151" s="21">
        <f t="shared" si="20"/>
        <v>0</v>
      </c>
      <c r="P151" s="21">
        <f t="shared" si="21"/>
        <v>0</v>
      </c>
      <c r="Q151" s="21">
        <f t="shared" si="22"/>
        <v>0</v>
      </c>
      <c r="R151" s="75">
        <f t="shared" si="23"/>
        <v>0</v>
      </c>
      <c r="S151" s="75">
        <f t="shared" si="24"/>
        <v>0</v>
      </c>
      <c r="T151" s="75">
        <f t="shared" si="25"/>
        <v>0</v>
      </c>
    </row>
    <row r="152" spans="3:20" x14ac:dyDescent="0.35">
      <c r="C152" s="61" t="str">
        <f t="shared" si="26"/>
        <v/>
      </c>
      <c r="D152" s="36"/>
      <c r="E152" s="37"/>
      <c r="F152" s="37"/>
      <c r="G152" s="37"/>
      <c r="H152" s="38">
        <f t="shared" si="19"/>
        <v>0</v>
      </c>
      <c r="O152" s="21">
        <f t="shared" si="20"/>
        <v>0</v>
      </c>
      <c r="P152" s="21">
        <f t="shared" si="21"/>
        <v>0</v>
      </c>
      <c r="Q152" s="21">
        <f t="shared" si="22"/>
        <v>0</v>
      </c>
      <c r="R152" s="75">
        <f t="shared" si="23"/>
        <v>0</v>
      </c>
      <c r="S152" s="75">
        <f t="shared" si="24"/>
        <v>0</v>
      </c>
      <c r="T152" s="75">
        <f t="shared" si="25"/>
        <v>0</v>
      </c>
    </row>
    <row r="153" spans="3:20" x14ac:dyDescent="0.35">
      <c r="C153" s="61" t="str">
        <f t="shared" si="26"/>
        <v/>
      </c>
      <c r="D153" s="36"/>
      <c r="E153" s="37"/>
      <c r="F153" s="37"/>
      <c r="G153" s="37"/>
      <c r="H153" s="38">
        <f t="shared" si="19"/>
        <v>0</v>
      </c>
      <c r="O153" s="21">
        <f t="shared" si="20"/>
        <v>0</v>
      </c>
      <c r="P153" s="21">
        <f t="shared" si="21"/>
        <v>0</v>
      </c>
      <c r="Q153" s="21">
        <f t="shared" si="22"/>
        <v>0</v>
      </c>
      <c r="R153" s="75">
        <f t="shared" si="23"/>
        <v>0</v>
      </c>
      <c r="S153" s="75">
        <f t="shared" si="24"/>
        <v>0</v>
      </c>
      <c r="T153" s="75">
        <f t="shared" si="25"/>
        <v>0</v>
      </c>
    </row>
    <row r="154" spans="3:20" x14ac:dyDescent="0.35">
      <c r="C154" s="61" t="str">
        <f t="shared" si="26"/>
        <v/>
      </c>
      <c r="D154" s="36"/>
      <c r="E154" s="37"/>
      <c r="F154" s="37"/>
      <c r="G154" s="37"/>
      <c r="H154" s="38">
        <f t="shared" si="19"/>
        <v>0</v>
      </c>
      <c r="O154" s="21">
        <f t="shared" si="20"/>
        <v>0</v>
      </c>
      <c r="P154" s="21">
        <f t="shared" si="21"/>
        <v>0</v>
      </c>
      <c r="Q154" s="21">
        <f t="shared" si="22"/>
        <v>0</v>
      </c>
      <c r="R154" s="75">
        <f t="shared" si="23"/>
        <v>0</v>
      </c>
      <c r="S154" s="75">
        <f t="shared" si="24"/>
        <v>0</v>
      </c>
      <c r="T154" s="75">
        <f t="shared" si="25"/>
        <v>0</v>
      </c>
    </row>
    <row r="155" spans="3:20" x14ac:dyDescent="0.35">
      <c r="C155" s="61" t="str">
        <f t="shared" si="26"/>
        <v/>
      </c>
      <c r="D155" s="36"/>
      <c r="E155" s="37"/>
      <c r="F155" s="37"/>
      <c r="G155" s="37"/>
      <c r="H155" s="38">
        <f t="shared" si="19"/>
        <v>0</v>
      </c>
      <c r="O155" s="21">
        <f t="shared" si="20"/>
        <v>0</v>
      </c>
      <c r="P155" s="21">
        <f t="shared" si="21"/>
        <v>0</v>
      </c>
      <c r="Q155" s="21">
        <f t="shared" si="22"/>
        <v>0</v>
      </c>
      <c r="R155" s="75">
        <f t="shared" si="23"/>
        <v>0</v>
      </c>
      <c r="S155" s="75">
        <f t="shared" si="24"/>
        <v>0</v>
      </c>
      <c r="T155" s="75">
        <f t="shared" si="25"/>
        <v>0</v>
      </c>
    </row>
    <row r="156" spans="3:20" x14ac:dyDescent="0.35">
      <c r="C156" s="61" t="str">
        <f t="shared" si="26"/>
        <v/>
      </c>
      <c r="D156" s="36"/>
      <c r="E156" s="37"/>
      <c r="F156" s="37"/>
      <c r="G156" s="37"/>
      <c r="H156" s="38">
        <f t="shared" si="19"/>
        <v>0</v>
      </c>
      <c r="O156" s="21">
        <f t="shared" si="20"/>
        <v>0</v>
      </c>
      <c r="P156" s="21">
        <f t="shared" si="21"/>
        <v>0</v>
      </c>
      <c r="Q156" s="21">
        <f t="shared" si="22"/>
        <v>0</v>
      </c>
      <c r="R156" s="75">
        <f t="shared" si="23"/>
        <v>0</v>
      </c>
      <c r="S156" s="75">
        <f t="shared" si="24"/>
        <v>0</v>
      </c>
      <c r="T156" s="75">
        <f t="shared" si="25"/>
        <v>0</v>
      </c>
    </row>
    <row r="157" spans="3:20" x14ac:dyDescent="0.35">
      <c r="C157" s="61" t="str">
        <f t="shared" si="26"/>
        <v/>
      </c>
      <c r="D157" s="36"/>
      <c r="E157" s="37"/>
      <c r="F157" s="37"/>
      <c r="G157" s="37"/>
      <c r="H157" s="38">
        <f t="shared" si="19"/>
        <v>0</v>
      </c>
      <c r="O157" s="21">
        <f t="shared" si="20"/>
        <v>0</v>
      </c>
      <c r="P157" s="21">
        <f t="shared" si="21"/>
        <v>0</v>
      </c>
      <c r="Q157" s="21">
        <f t="shared" si="22"/>
        <v>0</v>
      </c>
      <c r="R157" s="75">
        <f t="shared" si="23"/>
        <v>0</v>
      </c>
      <c r="S157" s="75">
        <f t="shared" si="24"/>
        <v>0</v>
      </c>
      <c r="T157" s="75">
        <f t="shared" si="25"/>
        <v>0</v>
      </c>
    </row>
    <row r="158" spans="3:20" x14ac:dyDescent="0.35">
      <c r="C158" s="61" t="str">
        <f t="shared" si="26"/>
        <v/>
      </c>
      <c r="D158" s="36"/>
      <c r="E158" s="37"/>
      <c r="F158" s="37"/>
      <c r="G158" s="37"/>
      <c r="H158" s="38">
        <f t="shared" si="19"/>
        <v>0</v>
      </c>
      <c r="O158" s="21">
        <f t="shared" si="20"/>
        <v>0</v>
      </c>
      <c r="P158" s="21">
        <f t="shared" si="21"/>
        <v>0</v>
      </c>
      <c r="Q158" s="21">
        <f t="shared" si="22"/>
        <v>0</v>
      </c>
      <c r="R158" s="75">
        <f t="shared" si="23"/>
        <v>0</v>
      </c>
      <c r="S158" s="75">
        <f t="shared" si="24"/>
        <v>0</v>
      </c>
      <c r="T158" s="75">
        <f t="shared" si="25"/>
        <v>0</v>
      </c>
    </row>
    <row r="159" spans="3:20" x14ac:dyDescent="0.35">
      <c r="C159" s="61" t="str">
        <f t="shared" si="26"/>
        <v/>
      </c>
      <c r="D159" s="36"/>
      <c r="E159" s="37"/>
      <c r="F159" s="37"/>
      <c r="G159" s="37"/>
      <c r="H159" s="38">
        <f t="shared" si="19"/>
        <v>0</v>
      </c>
      <c r="O159" s="21">
        <f t="shared" si="20"/>
        <v>0</v>
      </c>
      <c r="P159" s="21">
        <f t="shared" si="21"/>
        <v>0</v>
      </c>
      <c r="Q159" s="21">
        <f t="shared" si="22"/>
        <v>0</v>
      </c>
      <c r="R159" s="75">
        <f t="shared" si="23"/>
        <v>0</v>
      </c>
      <c r="S159" s="75">
        <f t="shared" si="24"/>
        <v>0</v>
      </c>
      <c r="T159" s="75">
        <f t="shared" si="25"/>
        <v>0</v>
      </c>
    </row>
    <row r="160" spans="3:20" x14ac:dyDescent="0.35">
      <c r="C160" s="61" t="str">
        <f t="shared" si="26"/>
        <v/>
      </c>
      <c r="D160" s="36"/>
      <c r="E160" s="37"/>
      <c r="F160" s="37"/>
      <c r="G160" s="37"/>
      <c r="H160" s="38">
        <f t="shared" si="19"/>
        <v>0</v>
      </c>
      <c r="O160" s="21">
        <f t="shared" si="20"/>
        <v>0</v>
      </c>
      <c r="P160" s="21">
        <f t="shared" si="21"/>
        <v>0</v>
      </c>
      <c r="Q160" s="21">
        <f t="shared" si="22"/>
        <v>0</v>
      </c>
      <c r="R160" s="75">
        <f t="shared" si="23"/>
        <v>0</v>
      </c>
      <c r="S160" s="75">
        <f t="shared" si="24"/>
        <v>0</v>
      </c>
      <c r="T160" s="75">
        <f t="shared" si="25"/>
        <v>0</v>
      </c>
    </row>
    <row r="161" spans="3:20" x14ac:dyDescent="0.35">
      <c r="C161" s="61" t="str">
        <f t="shared" si="26"/>
        <v/>
      </c>
      <c r="D161" s="36"/>
      <c r="E161" s="37"/>
      <c r="F161" s="37"/>
      <c r="G161" s="37"/>
      <c r="H161" s="38">
        <f t="shared" si="19"/>
        <v>0</v>
      </c>
      <c r="O161" s="21">
        <f t="shared" si="20"/>
        <v>0</v>
      </c>
      <c r="P161" s="21">
        <f t="shared" si="21"/>
        <v>0</v>
      </c>
      <c r="Q161" s="21">
        <f t="shared" si="22"/>
        <v>0</v>
      </c>
      <c r="R161" s="75">
        <f t="shared" si="23"/>
        <v>0</v>
      </c>
      <c r="S161" s="75">
        <f t="shared" si="24"/>
        <v>0</v>
      </c>
      <c r="T161" s="75">
        <f t="shared" si="25"/>
        <v>0</v>
      </c>
    </row>
    <row r="162" spans="3:20" x14ac:dyDescent="0.35">
      <c r="C162" s="61" t="str">
        <f t="shared" si="26"/>
        <v/>
      </c>
      <c r="D162" s="36"/>
      <c r="E162" s="37"/>
      <c r="F162" s="37"/>
      <c r="G162" s="37"/>
      <c r="H162" s="38">
        <f t="shared" si="19"/>
        <v>0</v>
      </c>
      <c r="O162" s="21">
        <f t="shared" si="20"/>
        <v>0</v>
      </c>
      <c r="P162" s="21">
        <f t="shared" si="21"/>
        <v>0</v>
      </c>
      <c r="Q162" s="21">
        <f t="shared" si="22"/>
        <v>0</v>
      </c>
      <c r="R162" s="75">
        <f t="shared" si="23"/>
        <v>0</v>
      </c>
      <c r="S162" s="75">
        <f t="shared" si="24"/>
        <v>0</v>
      </c>
      <c r="T162" s="75">
        <f t="shared" si="25"/>
        <v>0</v>
      </c>
    </row>
    <row r="163" spans="3:20" x14ac:dyDescent="0.35">
      <c r="C163" s="61" t="str">
        <f t="shared" si="26"/>
        <v/>
      </c>
      <c r="D163" s="36"/>
      <c r="E163" s="37"/>
      <c r="F163" s="37"/>
      <c r="G163" s="37"/>
      <c r="H163" s="38">
        <f t="shared" si="19"/>
        <v>0</v>
      </c>
      <c r="O163" s="21">
        <f t="shared" si="20"/>
        <v>0</v>
      </c>
      <c r="P163" s="21">
        <f t="shared" si="21"/>
        <v>0</v>
      </c>
      <c r="Q163" s="21">
        <f t="shared" si="22"/>
        <v>0</v>
      </c>
      <c r="R163" s="75">
        <f t="shared" si="23"/>
        <v>0</v>
      </c>
      <c r="S163" s="75">
        <f t="shared" si="24"/>
        <v>0</v>
      </c>
      <c r="T163" s="75">
        <f t="shared" si="25"/>
        <v>0</v>
      </c>
    </row>
    <row r="164" spans="3:20" x14ac:dyDescent="0.35">
      <c r="C164" s="61" t="str">
        <f t="shared" si="26"/>
        <v/>
      </c>
      <c r="D164" s="36"/>
      <c r="E164" s="37"/>
      <c r="F164" s="37"/>
      <c r="G164" s="37"/>
      <c r="H164" s="38">
        <f t="shared" si="19"/>
        <v>0</v>
      </c>
      <c r="O164" s="21">
        <f t="shared" si="20"/>
        <v>0</v>
      </c>
      <c r="P164" s="21">
        <f t="shared" si="21"/>
        <v>0</v>
      </c>
      <c r="Q164" s="21">
        <f t="shared" si="22"/>
        <v>0</v>
      </c>
      <c r="R164" s="75">
        <f t="shared" si="23"/>
        <v>0</v>
      </c>
      <c r="S164" s="75">
        <f t="shared" si="24"/>
        <v>0</v>
      </c>
      <c r="T164" s="75">
        <f t="shared" si="25"/>
        <v>0</v>
      </c>
    </row>
    <row r="165" spans="3:20" x14ac:dyDescent="0.35">
      <c r="C165" s="61" t="str">
        <f t="shared" si="26"/>
        <v/>
      </c>
      <c r="D165" s="36"/>
      <c r="E165" s="37"/>
      <c r="F165" s="37"/>
      <c r="G165" s="37"/>
      <c r="H165" s="38">
        <f t="shared" si="19"/>
        <v>0</v>
      </c>
      <c r="O165" s="21">
        <f t="shared" si="20"/>
        <v>0</v>
      </c>
      <c r="P165" s="21">
        <f t="shared" si="21"/>
        <v>0</v>
      </c>
      <c r="Q165" s="21">
        <f t="shared" si="22"/>
        <v>0</v>
      </c>
      <c r="R165" s="75">
        <f t="shared" si="23"/>
        <v>0</v>
      </c>
      <c r="S165" s="75">
        <f t="shared" si="24"/>
        <v>0</v>
      </c>
      <c r="T165" s="75">
        <f t="shared" si="25"/>
        <v>0</v>
      </c>
    </row>
    <row r="166" spans="3:20" x14ac:dyDescent="0.35">
      <c r="C166" s="61" t="str">
        <f t="shared" si="26"/>
        <v/>
      </c>
      <c r="D166" s="36"/>
      <c r="E166" s="37"/>
      <c r="F166" s="37"/>
      <c r="G166" s="37"/>
      <c r="H166" s="38">
        <f t="shared" si="19"/>
        <v>0</v>
      </c>
      <c r="O166" s="21">
        <f t="shared" si="20"/>
        <v>0</v>
      </c>
      <c r="P166" s="21">
        <f t="shared" si="21"/>
        <v>0</v>
      </c>
      <c r="Q166" s="21">
        <f t="shared" si="22"/>
        <v>0</v>
      </c>
      <c r="R166" s="75">
        <f t="shared" si="23"/>
        <v>0</v>
      </c>
      <c r="S166" s="75">
        <f t="shared" si="24"/>
        <v>0</v>
      </c>
      <c r="T166" s="75">
        <f t="shared" si="25"/>
        <v>0</v>
      </c>
    </row>
    <row r="167" spans="3:20" x14ac:dyDescent="0.35">
      <c r="C167" s="61" t="str">
        <f t="shared" si="26"/>
        <v/>
      </c>
      <c r="D167" s="36"/>
      <c r="E167" s="37"/>
      <c r="F167" s="37"/>
      <c r="G167" s="37"/>
      <c r="H167" s="38">
        <f t="shared" si="19"/>
        <v>0</v>
      </c>
      <c r="O167" s="21">
        <f t="shared" si="20"/>
        <v>0</v>
      </c>
      <c r="P167" s="21">
        <f t="shared" si="21"/>
        <v>0</v>
      </c>
      <c r="Q167" s="21">
        <f t="shared" si="22"/>
        <v>0</v>
      </c>
      <c r="R167" s="75">
        <f t="shared" si="23"/>
        <v>0</v>
      </c>
      <c r="S167" s="75">
        <f t="shared" si="24"/>
        <v>0</v>
      </c>
      <c r="T167" s="75">
        <f t="shared" si="25"/>
        <v>0</v>
      </c>
    </row>
    <row r="168" spans="3:20" x14ac:dyDescent="0.35">
      <c r="C168" s="61" t="str">
        <f t="shared" si="26"/>
        <v/>
      </c>
      <c r="D168" s="36"/>
      <c r="E168" s="37"/>
      <c r="F168" s="37"/>
      <c r="G168" s="37"/>
      <c r="H168" s="38">
        <f t="shared" si="19"/>
        <v>0</v>
      </c>
      <c r="O168" s="21">
        <f t="shared" si="20"/>
        <v>0</v>
      </c>
      <c r="P168" s="21">
        <f t="shared" si="21"/>
        <v>0</v>
      </c>
      <c r="Q168" s="21">
        <f t="shared" si="22"/>
        <v>0</v>
      </c>
      <c r="R168" s="75">
        <f t="shared" si="23"/>
        <v>0</v>
      </c>
      <c r="S168" s="75">
        <f t="shared" si="24"/>
        <v>0</v>
      </c>
      <c r="T168" s="75">
        <f t="shared" si="25"/>
        <v>0</v>
      </c>
    </row>
    <row r="169" spans="3:20" x14ac:dyDescent="0.35">
      <c r="C169" s="61" t="str">
        <f t="shared" si="26"/>
        <v/>
      </c>
      <c r="D169" s="36"/>
      <c r="E169" s="37"/>
      <c r="F169" s="37"/>
      <c r="G169" s="37"/>
      <c r="H169" s="38">
        <f t="shared" si="19"/>
        <v>0</v>
      </c>
      <c r="O169" s="21">
        <f t="shared" si="20"/>
        <v>0</v>
      </c>
      <c r="P169" s="21">
        <f t="shared" si="21"/>
        <v>0</v>
      </c>
      <c r="Q169" s="21">
        <f t="shared" si="22"/>
        <v>0</v>
      </c>
      <c r="R169" s="75">
        <f t="shared" si="23"/>
        <v>0</v>
      </c>
      <c r="S169" s="75">
        <f t="shared" si="24"/>
        <v>0</v>
      </c>
      <c r="T169" s="75">
        <f t="shared" si="25"/>
        <v>0</v>
      </c>
    </row>
    <row r="170" spans="3:20" x14ac:dyDescent="0.35">
      <c r="C170" s="61" t="str">
        <f t="shared" si="26"/>
        <v/>
      </c>
      <c r="D170" s="36"/>
      <c r="E170" s="37"/>
      <c r="F170" s="37"/>
      <c r="G170" s="37"/>
      <c r="H170" s="38">
        <f t="shared" si="19"/>
        <v>0</v>
      </c>
      <c r="O170" s="21">
        <f t="shared" si="20"/>
        <v>0</v>
      </c>
      <c r="P170" s="21">
        <f t="shared" si="21"/>
        <v>0</v>
      </c>
      <c r="Q170" s="21">
        <f t="shared" si="22"/>
        <v>0</v>
      </c>
      <c r="R170" s="75">
        <f t="shared" si="23"/>
        <v>0</v>
      </c>
      <c r="S170" s="75">
        <f t="shared" si="24"/>
        <v>0</v>
      </c>
      <c r="T170" s="75">
        <f t="shared" si="25"/>
        <v>0</v>
      </c>
    </row>
    <row r="171" spans="3:20" x14ac:dyDescent="0.35">
      <c r="C171" s="61" t="str">
        <f t="shared" si="26"/>
        <v/>
      </c>
      <c r="D171" s="36"/>
      <c r="E171" s="37"/>
      <c r="F171" s="37"/>
      <c r="G171" s="37"/>
      <c r="H171" s="38">
        <f t="shared" si="19"/>
        <v>0</v>
      </c>
      <c r="O171" s="21">
        <f t="shared" si="20"/>
        <v>0</v>
      </c>
      <c r="P171" s="21">
        <f t="shared" si="21"/>
        <v>0</v>
      </c>
      <c r="Q171" s="21">
        <f t="shared" si="22"/>
        <v>0</v>
      </c>
      <c r="R171" s="75">
        <f t="shared" si="23"/>
        <v>0</v>
      </c>
      <c r="S171" s="75">
        <f t="shared" si="24"/>
        <v>0</v>
      </c>
      <c r="T171" s="75">
        <f t="shared" si="25"/>
        <v>0</v>
      </c>
    </row>
    <row r="172" spans="3:20" x14ac:dyDescent="0.35">
      <c r="C172" s="61" t="str">
        <f t="shared" si="26"/>
        <v/>
      </c>
      <c r="D172" s="36"/>
      <c r="E172" s="37"/>
      <c r="F172" s="37"/>
      <c r="G172" s="37"/>
      <c r="H172" s="38">
        <f t="shared" si="19"/>
        <v>0</v>
      </c>
      <c r="O172" s="21">
        <f t="shared" si="20"/>
        <v>0</v>
      </c>
      <c r="P172" s="21">
        <f t="shared" si="21"/>
        <v>0</v>
      </c>
      <c r="Q172" s="21">
        <f t="shared" si="22"/>
        <v>0</v>
      </c>
      <c r="R172" s="75">
        <f t="shared" si="23"/>
        <v>0</v>
      </c>
      <c r="S172" s="75">
        <f t="shared" si="24"/>
        <v>0</v>
      </c>
      <c r="T172" s="75">
        <f t="shared" si="25"/>
        <v>0</v>
      </c>
    </row>
    <row r="173" spans="3:20" x14ac:dyDescent="0.35">
      <c r="C173" s="61" t="str">
        <f t="shared" si="26"/>
        <v/>
      </c>
      <c r="D173" s="36"/>
      <c r="E173" s="37"/>
      <c r="F173" s="37"/>
      <c r="G173" s="37"/>
      <c r="H173" s="38">
        <f t="shared" si="19"/>
        <v>0</v>
      </c>
      <c r="O173" s="21">
        <f t="shared" si="20"/>
        <v>0</v>
      </c>
      <c r="P173" s="21">
        <f t="shared" si="21"/>
        <v>0</v>
      </c>
      <c r="Q173" s="21">
        <f t="shared" si="22"/>
        <v>0</v>
      </c>
      <c r="R173" s="75">
        <f t="shared" si="23"/>
        <v>0</v>
      </c>
      <c r="S173" s="75">
        <f t="shared" si="24"/>
        <v>0</v>
      </c>
      <c r="T173" s="75">
        <f t="shared" si="25"/>
        <v>0</v>
      </c>
    </row>
    <row r="174" spans="3:20" x14ac:dyDescent="0.35">
      <c r="C174" s="61" t="str">
        <f t="shared" si="26"/>
        <v/>
      </c>
      <c r="D174" s="36"/>
      <c r="E174" s="37"/>
      <c r="F174" s="37"/>
      <c r="G174" s="37"/>
      <c r="H174" s="38">
        <f t="shared" si="19"/>
        <v>0</v>
      </c>
      <c r="O174" s="21">
        <f t="shared" si="20"/>
        <v>0</v>
      </c>
      <c r="P174" s="21">
        <f t="shared" si="21"/>
        <v>0</v>
      </c>
      <c r="Q174" s="21">
        <f t="shared" si="22"/>
        <v>0</v>
      </c>
      <c r="R174" s="75">
        <f t="shared" si="23"/>
        <v>0</v>
      </c>
      <c r="S174" s="75">
        <f t="shared" si="24"/>
        <v>0</v>
      </c>
      <c r="T174" s="75">
        <f t="shared" si="25"/>
        <v>0</v>
      </c>
    </row>
    <row r="175" spans="3:20" x14ac:dyDescent="0.35">
      <c r="C175" s="61" t="str">
        <f t="shared" si="26"/>
        <v/>
      </c>
      <c r="D175" s="36"/>
      <c r="E175" s="37"/>
      <c r="F175" s="37"/>
      <c r="G175" s="37"/>
      <c r="H175" s="38">
        <f t="shared" si="19"/>
        <v>0</v>
      </c>
      <c r="O175" s="21">
        <f t="shared" si="20"/>
        <v>0</v>
      </c>
      <c r="P175" s="21">
        <f t="shared" si="21"/>
        <v>0</v>
      </c>
      <c r="Q175" s="21">
        <f t="shared" si="22"/>
        <v>0</v>
      </c>
      <c r="R175" s="75">
        <f t="shared" si="23"/>
        <v>0</v>
      </c>
      <c r="S175" s="75">
        <f t="shared" si="24"/>
        <v>0</v>
      </c>
      <c r="T175" s="75">
        <f t="shared" si="25"/>
        <v>0</v>
      </c>
    </row>
    <row r="176" spans="3:20" x14ac:dyDescent="0.35">
      <c r="C176" s="61" t="str">
        <f t="shared" si="26"/>
        <v/>
      </c>
      <c r="D176" s="36"/>
      <c r="E176" s="37"/>
      <c r="F176" s="37"/>
      <c r="G176" s="37"/>
      <c r="H176" s="38">
        <f t="shared" si="19"/>
        <v>0</v>
      </c>
      <c r="O176" s="21">
        <f t="shared" si="20"/>
        <v>0</v>
      </c>
      <c r="P176" s="21">
        <f t="shared" si="21"/>
        <v>0</v>
      </c>
      <c r="Q176" s="21">
        <f t="shared" si="22"/>
        <v>0</v>
      </c>
      <c r="R176" s="75">
        <f t="shared" si="23"/>
        <v>0</v>
      </c>
      <c r="S176" s="75">
        <f t="shared" si="24"/>
        <v>0</v>
      </c>
      <c r="T176" s="75">
        <f t="shared" si="25"/>
        <v>0</v>
      </c>
    </row>
    <row r="177" spans="3:20" x14ac:dyDescent="0.35">
      <c r="C177" s="61" t="str">
        <f t="shared" si="26"/>
        <v/>
      </c>
      <c r="D177" s="36"/>
      <c r="E177" s="37"/>
      <c r="F177" s="37"/>
      <c r="G177" s="37"/>
      <c r="H177" s="38">
        <f t="shared" si="19"/>
        <v>0</v>
      </c>
      <c r="O177" s="21">
        <f t="shared" si="20"/>
        <v>0</v>
      </c>
      <c r="P177" s="21">
        <f t="shared" si="21"/>
        <v>0</v>
      </c>
      <c r="Q177" s="21">
        <f t="shared" si="22"/>
        <v>0</v>
      </c>
      <c r="R177" s="75">
        <f t="shared" si="23"/>
        <v>0</v>
      </c>
      <c r="S177" s="75">
        <f t="shared" si="24"/>
        <v>0</v>
      </c>
      <c r="T177" s="75">
        <f t="shared" si="25"/>
        <v>0</v>
      </c>
    </row>
    <row r="178" spans="3:20" x14ac:dyDescent="0.35">
      <c r="C178" s="61" t="str">
        <f t="shared" si="26"/>
        <v/>
      </c>
      <c r="D178" s="36"/>
      <c r="E178" s="37"/>
      <c r="F178" s="37"/>
      <c r="G178" s="37"/>
      <c r="H178" s="38">
        <f t="shared" si="19"/>
        <v>0</v>
      </c>
      <c r="O178" s="21">
        <f t="shared" si="20"/>
        <v>0</v>
      </c>
      <c r="P178" s="21">
        <f t="shared" si="21"/>
        <v>0</v>
      </c>
      <c r="Q178" s="21">
        <f t="shared" si="22"/>
        <v>0</v>
      </c>
      <c r="R178" s="75">
        <f t="shared" si="23"/>
        <v>0</v>
      </c>
      <c r="S178" s="75">
        <f t="shared" si="24"/>
        <v>0</v>
      </c>
      <c r="T178" s="75">
        <f t="shared" si="25"/>
        <v>0</v>
      </c>
    </row>
    <row r="179" spans="3:20" x14ac:dyDescent="0.35">
      <c r="C179" s="61" t="str">
        <f t="shared" si="26"/>
        <v/>
      </c>
      <c r="D179" s="36"/>
      <c r="E179" s="37"/>
      <c r="F179" s="37"/>
      <c r="G179" s="37"/>
      <c r="H179" s="38">
        <f t="shared" si="19"/>
        <v>0</v>
      </c>
      <c r="O179" s="21">
        <f t="shared" si="20"/>
        <v>0</v>
      </c>
      <c r="P179" s="21">
        <f t="shared" si="21"/>
        <v>0</v>
      </c>
      <c r="Q179" s="21">
        <f t="shared" si="22"/>
        <v>0</v>
      </c>
      <c r="R179" s="75">
        <f t="shared" si="23"/>
        <v>0</v>
      </c>
      <c r="S179" s="75">
        <f t="shared" si="24"/>
        <v>0</v>
      </c>
      <c r="T179" s="75">
        <f t="shared" si="25"/>
        <v>0</v>
      </c>
    </row>
    <row r="180" spans="3:20" x14ac:dyDescent="0.35">
      <c r="C180" s="61" t="str">
        <f t="shared" si="26"/>
        <v/>
      </c>
      <c r="D180" s="36"/>
      <c r="E180" s="37"/>
      <c r="F180" s="37"/>
      <c r="G180" s="37"/>
      <c r="H180" s="38">
        <f t="shared" si="19"/>
        <v>0</v>
      </c>
      <c r="O180" s="21">
        <f t="shared" si="20"/>
        <v>0</v>
      </c>
      <c r="P180" s="21">
        <f t="shared" si="21"/>
        <v>0</v>
      </c>
      <c r="Q180" s="21">
        <f t="shared" si="22"/>
        <v>0</v>
      </c>
      <c r="R180" s="75">
        <f t="shared" si="23"/>
        <v>0</v>
      </c>
      <c r="S180" s="75">
        <f t="shared" si="24"/>
        <v>0</v>
      </c>
      <c r="T180" s="75">
        <f t="shared" si="25"/>
        <v>0</v>
      </c>
    </row>
    <row r="181" spans="3:20" x14ac:dyDescent="0.35">
      <c r="C181" s="61" t="str">
        <f t="shared" si="26"/>
        <v/>
      </c>
      <c r="D181" s="36"/>
      <c r="E181" s="37"/>
      <c r="F181" s="37"/>
      <c r="G181" s="37"/>
      <c r="H181" s="38">
        <f t="shared" si="19"/>
        <v>0</v>
      </c>
      <c r="O181" s="21">
        <f t="shared" si="20"/>
        <v>0</v>
      </c>
      <c r="P181" s="21">
        <f t="shared" si="21"/>
        <v>0</v>
      </c>
      <c r="Q181" s="21">
        <f t="shared" si="22"/>
        <v>0</v>
      </c>
      <c r="R181" s="75">
        <f t="shared" si="23"/>
        <v>0</v>
      </c>
      <c r="S181" s="75">
        <f t="shared" si="24"/>
        <v>0</v>
      </c>
      <c r="T181" s="75">
        <f t="shared" si="25"/>
        <v>0</v>
      </c>
    </row>
    <row r="182" spans="3:20" x14ac:dyDescent="0.35">
      <c r="C182" s="61" t="str">
        <f t="shared" si="26"/>
        <v/>
      </c>
      <c r="D182" s="36"/>
      <c r="E182" s="37"/>
      <c r="F182" s="37"/>
      <c r="G182" s="37"/>
      <c r="H182" s="38">
        <f t="shared" si="19"/>
        <v>0</v>
      </c>
      <c r="O182" s="21">
        <f t="shared" si="20"/>
        <v>0</v>
      </c>
      <c r="P182" s="21">
        <f t="shared" si="21"/>
        <v>0</v>
      </c>
      <c r="Q182" s="21">
        <f t="shared" si="22"/>
        <v>0</v>
      </c>
      <c r="R182" s="75">
        <f t="shared" si="23"/>
        <v>0</v>
      </c>
      <c r="S182" s="75">
        <f t="shared" si="24"/>
        <v>0</v>
      </c>
      <c r="T182" s="75">
        <f t="shared" si="25"/>
        <v>0</v>
      </c>
    </row>
    <row r="183" spans="3:20" x14ac:dyDescent="0.35">
      <c r="C183" s="61" t="str">
        <f t="shared" si="26"/>
        <v/>
      </c>
      <c r="D183" s="36"/>
      <c r="E183" s="37"/>
      <c r="F183" s="37"/>
      <c r="G183" s="37"/>
      <c r="H183" s="38">
        <f t="shared" si="19"/>
        <v>0</v>
      </c>
      <c r="O183" s="21">
        <f t="shared" si="20"/>
        <v>0</v>
      </c>
      <c r="P183" s="21">
        <f t="shared" si="21"/>
        <v>0</v>
      </c>
      <c r="Q183" s="21">
        <f t="shared" si="22"/>
        <v>0</v>
      </c>
      <c r="R183" s="75">
        <f t="shared" si="23"/>
        <v>0</v>
      </c>
      <c r="S183" s="75">
        <f t="shared" si="24"/>
        <v>0</v>
      </c>
      <c r="T183" s="75">
        <f t="shared" si="25"/>
        <v>0</v>
      </c>
    </row>
    <row r="184" spans="3:20" x14ac:dyDescent="0.35">
      <c r="C184" s="61" t="str">
        <f t="shared" si="26"/>
        <v/>
      </c>
      <c r="D184" s="36"/>
      <c r="E184" s="37"/>
      <c r="F184" s="37"/>
      <c r="G184" s="37"/>
      <c r="H184" s="38">
        <f t="shared" si="19"/>
        <v>0</v>
      </c>
      <c r="O184" s="21">
        <f t="shared" si="20"/>
        <v>0</v>
      </c>
      <c r="P184" s="21">
        <f t="shared" si="21"/>
        <v>0</v>
      </c>
      <c r="Q184" s="21">
        <f t="shared" si="22"/>
        <v>0</v>
      </c>
      <c r="R184" s="75">
        <f t="shared" si="23"/>
        <v>0</v>
      </c>
      <c r="S184" s="75">
        <f t="shared" si="24"/>
        <v>0</v>
      </c>
      <c r="T184" s="75">
        <f t="shared" si="25"/>
        <v>0</v>
      </c>
    </row>
    <row r="185" spans="3:20" x14ac:dyDescent="0.35">
      <c r="C185" s="61" t="str">
        <f t="shared" si="26"/>
        <v/>
      </c>
      <c r="D185" s="36"/>
      <c r="E185" s="37"/>
      <c r="F185" s="37"/>
      <c r="G185" s="37"/>
      <c r="H185" s="38">
        <f t="shared" si="19"/>
        <v>0</v>
      </c>
      <c r="O185" s="21">
        <f t="shared" si="20"/>
        <v>0</v>
      </c>
      <c r="P185" s="21">
        <f t="shared" si="21"/>
        <v>0</v>
      </c>
      <c r="Q185" s="21">
        <f t="shared" si="22"/>
        <v>0</v>
      </c>
      <c r="R185" s="75">
        <f t="shared" si="23"/>
        <v>0</v>
      </c>
      <c r="S185" s="75">
        <f t="shared" si="24"/>
        <v>0</v>
      </c>
      <c r="T185" s="75">
        <f t="shared" si="25"/>
        <v>0</v>
      </c>
    </row>
    <row r="186" spans="3:20" x14ac:dyDescent="0.35">
      <c r="C186" s="61" t="str">
        <f t="shared" si="26"/>
        <v/>
      </c>
      <c r="D186" s="36"/>
      <c r="E186" s="37"/>
      <c r="F186" s="37"/>
      <c r="G186" s="37"/>
      <c r="H186" s="38">
        <f t="shared" si="19"/>
        <v>0</v>
      </c>
      <c r="O186" s="21">
        <f t="shared" si="20"/>
        <v>0</v>
      </c>
      <c r="P186" s="21">
        <f t="shared" si="21"/>
        <v>0</v>
      </c>
      <c r="Q186" s="21">
        <f t="shared" si="22"/>
        <v>0</v>
      </c>
      <c r="R186" s="75">
        <f t="shared" si="23"/>
        <v>0</v>
      </c>
      <c r="S186" s="75">
        <f t="shared" si="24"/>
        <v>0</v>
      </c>
      <c r="T186" s="75">
        <f t="shared" si="25"/>
        <v>0</v>
      </c>
    </row>
    <row r="187" spans="3:20" x14ac:dyDescent="0.35">
      <c r="C187" s="61" t="str">
        <f t="shared" si="26"/>
        <v/>
      </c>
      <c r="D187" s="36"/>
      <c r="E187" s="37"/>
      <c r="F187" s="37"/>
      <c r="G187" s="37"/>
      <c r="H187" s="38">
        <f t="shared" si="19"/>
        <v>0</v>
      </c>
      <c r="O187" s="21">
        <f t="shared" si="20"/>
        <v>0</v>
      </c>
      <c r="P187" s="21">
        <f t="shared" si="21"/>
        <v>0</v>
      </c>
      <c r="Q187" s="21">
        <f t="shared" si="22"/>
        <v>0</v>
      </c>
      <c r="R187" s="75">
        <f t="shared" si="23"/>
        <v>0</v>
      </c>
      <c r="S187" s="75">
        <f t="shared" si="24"/>
        <v>0</v>
      </c>
      <c r="T187" s="75">
        <f t="shared" si="25"/>
        <v>0</v>
      </c>
    </row>
    <row r="188" spans="3:20" x14ac:dyDescent="0.35">
      <c r="C188" s="61" t="str">
        <f t="shared" si="26"/>
        <v/>
      </c>
      <c r="D188" s="36"/>
      <c r="E188" s="37"/>
      <c r="F188" s="37"/>
      <c r="G188" s="37"/>
      <c r="H188" s="38">
        <f t="shared" si="19"/>
        <v>0</v>
      </c>
      <c r="O188" s="21">
        <f t="shared" si="20"/>
        <v>0</v>
      </c>
      <c r="P188" s="21">
        <f t="shared" si="21"/>
        <v>0</v>
      </c>
      <c r="Q188" s="21">
        <f t="shared" si="22"/>
        <v>0</v>
      </c>
      <c r="R188" s="75">
        <f t="shared" si="23"/>
        <v>0</v>
      </c>
      <c r="S188" s="75">
        <f t="shared" si="24"/>
        <v>0</v>
      </c>
      <c r="T188" s="75">
        <f t="shared" si="25"/>
        <v>0</v>
      </c>
    </row>
    <row r="189" spans="3:20" x14ac:dyDescent="0.35">
      <c r="C189" s="61" t="str">
        <f t="shared" si="26"/>
        <v/>
      </c>
      <c r="D189" s="36"/>
      <c r="E189" s="37"/>
      <c r="F189" s="37"/>
      <c r="G189" s="37"/>
      <c r="H189" s="38">
        <f t="shared" si="19"/>
        <v>0</v>
      </c>
      <c r="O189" s="21">
        <f t="shared" si="20"/>
        <v>0</v>
      </c>
      <c r="P189" s="21">
        <f t="shared" si="21"/>
        <v>0</v>
      </c>
      <c r="Q189" s="21">
        <f t="shared" si="22"/>
        <v>0</v>
      </c>
      <c r="R189" s="75">
        <f t="shared" si="23"/>
        <v>0</v>
      </c>
      <c r="S189" s="75">
        <f t="shared" si="24"/>
        <v>0</v>
      </c>
      <c r="T189" s="75">
        <f t="shared" si="25"/>
        <v>0</v>
      </c>
    </row>
    <row r="190" spans="3:20" x14ac:dyDescent="0.35">
      <c r="C190" s="61" t="str">
        <f t="shared" si="26"/>
        <v/>
      </c>
      <c r="D190" s="36"/>
      <c r="E190" s="37"/>
      <c r="F190" s="37"/>
      <c r="G190" s="37"/>
      <c r="H190" s="38">
        <f t="shared" si="19"/>
        <v>0</v>
      </c>
      <c r="O190" s="21">
        <f t="shared" si="20"/>
        <v>0</v>
      </c>
      <c r="P190" s="21">
        <f t="shared" si="21"/>
        <v>0</v>
      </c>
      <c r="Q190" s="21">
        <f t="shared" si="22"/>
        <v>0</v>
      </c>
      <c r="R190" s="75">
        <f t="shared" si="23"/>
        <v>0</v>
      </c>
      <c r="S190" s="75">
        <f t="shared" si="24"/>
        <v>0</v>
      </c>
      <c r="T190" s="75">
        <f t="shared" si="25"/>
        <v>0</v>
      </c>
    </row>
    <row r="191" spans="3:20" x14ac:dyDescent="0.35">
      <c r="C191" s="61" t="str">
        <f t="shared" si="26"/>
        <v/>
      </c>
      <c r="D191" s="36"/>
      <c r="E191" s="37"/>
      <c r="F191" s="37"/>
      <c r="G191" s="37"/>
      <c r="H191" s="38">
        <f t="shared" si="19"/>
        <v>0</v>
      </c>
      <c r="O191" s="21">
        <f t="shared" si="20"/>
        <v>0</v>
      </c>
      <c r="P191" s="21">
        <f t="shared" si="21"/>
        <v>0</v>
      </c>
      <c r="Q191" s="21">
        <f t="shared" si="22"/>
        <v>0</v>
      </c>
      <c r="R191" s="75">
        <f t="shared" si="23"/>
        <v>0</v>
      </c>
      <c r="S191" s="75">
        <f t="shared" si="24"/>
        <v>0</v>
      </c>
      <c r="T191" s="75">
        <f t="shared" si="25"/>
        <v>0</v>
      </c>
    </row>
    <row r="192" spans="3:20" x14ac:dyDescent="0.35">
      <c r="C192" s="61" t="str">
        <f t="shared" si="26"/>
        <v/>
      </c>
      <c r="D192" s="36"/>
      <c r="E192" s="37"/>
      <c r="F192" s="37"/>
      <c r="G192" s="37"/>
      <c r="H192" s="38">
        <f t="shared" si="19"/>
        <v>0</v>
      </c>
      <c r="O192" s="21">
        <f t="shared" si="20"/>
        <v>0</v>
      </c>
      <c r="P192" s="21">
        <f t="shared" si="21"/>
        <v>0</v>
      </c>
      <c r="Q192" s="21">
        <f t="shared" si="22"/>
        <v>0</v>
      </c>
      <c r="R192" s="75">
        <f t="shared" si="23"/>
        <v>0</v>
      </c>
      <c r="S192" s="75">
        <f t="shared" si="24"/>
        <v>0</v>
      </c>
      <c r="T192" s="75">
        <f t="shared" si="25"/>
        <v>0</v>
      </c>
    </row>
    <row r="193" spans="3:20" x14ac:dyDescent="0.35">
      <c r="C193" s="61" t="str">
        <f t="shared" si="26"/>
        <v/>
      </c>
      <c r="D193" s="36"/>
      <c r="E193" s="37"/>
      <c r="F193" s="37"/>
      <c r="G193" s="37"/>
      <c r="H193" s="38">
        <f t="shared" si="19"/>
        <v>0</v>
      </c>
      <c r="O193" s="21">
        <f t="shared" si="20"/>
        <v>0</v>
      </c>
      <c r="P193" s="21">
        <f t="shared" si="21"/>
        <v>0</v>
      </c>
      <c r="Q193" s="21">
        <f t="shared" si="22"/>
        <v>0</v>
      </c>
      <c r="R193" s="75">
        <f t="shared" si="23"/>
        <v>0</v>
      </c>
      <c r="S193" s="75">
        <f t="shared" si="24"/>
        <v>0</v>
      </c>
      <c r="T193" s="75">
        <f t="shared" si="25"/>
        <v>0</v>
      </c>
    </row>
    <row r="194" spans="3:20" x14ac:dyDescent="0.35">
      <c r="C194" s="61" t="str">
        <f t="shared" si="26"/>
        <v/>
      </c>
      <c r="D194" s="36"/>
      <c r="E194" s="37"/>
      <c r="F194" s="37"/>
      <c r="G194" s="37"/>
      <c r="H194" s="38">
        <f t="shared" si="19"/>
        <v>0</v>
      </c>
      <c r="O194" s="21">
        <f t="shared" si="20"/>
        <v>0</v>
      </c>
      <c r="P194" s="21">
        <f t="shared" si="21"/>
        <v>0</v>
      </c>
      <c r="Q194" s="21">
        <f t="shared" si="22"/>
        <v>0</v>
      </c>
      <c r="R194" s="75">
        <f t="shared" si="23"/>
        <v>0</v>
      </c>
      <c r="S194" s="75">
        <f t="shared" si="24"/>
        <v>0</v>
      </c>
      <c r="T194" s="75">
        <f t="shared" si="25"/>
        <v>0</v>
      </c>
    </row>
    <row r="195" spans="3:20" x14ac:dyDescent="0.35">
      <c r="C195" s="61" t="str">
        <f t="shared" si="26"/>
        <v/>
      </c>
      <c r="D195" s="36"/>
      <c r="E195" s="37"/>
      <c r="F195" s="37"/>
      <c r="G195" s="37"/>
      <c r="H195" s="38">
        <f t="shared" si="19"/>
        <v>0</v>
      </c>
      <c r="O195" s="21">
        <f t="shared" si="20"/>
        <v>0</v>
      </c>
      <c r="P195" s="21">
        <f t="shared" si="21"/>
        <v>0</v>
      </c>
      <c r="Q195" s="21">
        <f t="shared" si="22"/>
        <v>0</v>
      </c>
      <c r="R195" s="75">
        <f t="shared" si="23"/>
        <v>0</v>
      </c>
      <c r="S195" s="75">
        <f t="shared" si="24"/>
        <v>0</v>
      </c>
      <c r="T195" s="75">
        <f t="shared" si="25"/>
        <v>0</v>
      </c>
    </row>
    <row r="196" spans="3:20" x14ac:dyDescent="0.35">
      <c r="C196" s="61" t="str">
        <f t="shared" si="26"/>
        <v/>
      </c>
      <c r="D196" s="36"/>
      <c r="E196" s="37"/>
      <c r="F196" s="37"/>
      <c r="G196" s="37"/>
      <c r="H196" s="38">
        <f t="shared" si="19"/>
        <v>0</v>
      </c>
      <c r="O196" s="21">
        <f t="shared" si="20"/>
        <v>0</v>
      </c>
      <c r="P196" s="21">
        <f t="shared" si="21"/>
        <v>0</v>
      </c>
      <c r="Q196" s="21">
        <f t="shared" si="22"/>
        <v>0</v>
      </c>
      <c r="R196" s="75">
        <f t="shared" si="23"/>
        <v>0</v>
      </c>
      <c r="S196" s="75">
        <f t="shared" si="24"/>
        <v>0</v>
      </c>
      <c r="T196" s="75">
        <f t="shared" si="25"/>
        <v>0</v>
      </c>
    </row>
    <row r="197" spans="3:20" x14ac:dyDescent="0.35">
      <c r="C197" s="61" t="str">
        <f t="shared" si="26"/>
        <v/>
      </c>
      <c r="D197" s="36"/>
      <c r="E197" s="37"/>
      <c r="F197" s="37"/>
      <c r="G197" s="37"/>
      <c r="H197" s="38">
        <f t="shared" si="19"/>
        <v>0</v>
      </c>
      <c r="O197" s="21">
        <f t="shared" si="20"/>
        <v>0</v>
      </c>
      <c r="P197" s="21">
        <f t="shared" si="21"/>
        <v>0</v>
      </c>
      <c r="Q197" s="21">
        <f t="shared" si="22"/>
        <v>0</v>
      </c>
      <c r="R197" s="75">
        <f t="shared" si="23"/>
        <v>0</v>
      </c>
      <c r="S197" s="75">
        <f t="shared" si="24"/>
        <v>0</v>
      </c>
      <c r="T197" s="75">
        <f t="shared" si="25"/>
        <v>0</v>
      </c>
    </row>
    <row r="198" spans="3:20" x14ac:dyDescent="0.35">
      <c r="C198" s="61" t="str">
        <f t="shared" si="26"/>
        <v/>
      </c>
      <c r="D198" s="36"/>
      <c r="E198" s="37"/>
      <c r="F198" s="37"/>
      <c r="G198" s="37"/>
      <c r="H198" s="38">
        <f t="shared" si="19"/>
        <v>0</v>
      </c>
      <c r="O198" s="21">
        <f t="shared" si="20"/>
        <v>0</v>
      </c>
      <c r="P198" s="21">
        <f t="shared" si="21"/>
        <v>0</v>
      </c>
      <c r="Q198" s="21">
        <f t="shared" si="22"/>
        <v>0</v>
      </c>
      <c r="R198" s="75">
        <f t="shared" si="23"/>
        <v>0</v>
      </c>
      <c r="S198" s="75">
        <f t="shared" si="24"/>
        <v>0</v>
      </c>
      <c r="T198" s="75">
        <f t="shared" si="25"/>
        <v>0</v>
      </c>
    </row>
    <row r="199" spans="3:20" x14ac:dyDescent="0.35">
      <c r="C199" s="61" t="str">
        <f t="shared" si="26"/>
        <v/>
      </c>
      <c r="D199" s="36"/>
      <c r="E199" s="37"/>
      <c r="F199" s="37"/>
      <c r="G199" s="37"/>
      <c r="H199" s="38">
        <f t="shared" si="19"/>
        <v>0</v>
      </c>
      <c r="O199" s="21">
        <f t="shared" si="20"/>
        <v>0</v>
      </c>
      <c r="P199" s="21">
        <f t="shared" si="21"/>
        <v>0</v>
      </c>
      <c r="Q199" s="21">
        <f t="shared" si="22"/>
        <v>0</v>
      </c>
      <c r="R199" s="75">
        <f t="shared" si="23"/>
        <v>0</v>
      </c>
      <c r="S199" s="75">
        <f t="shared" si="24"/>
        <v>0</v>
      </c>
      <c r="T199" s="75">
        <f t="shared" si="25"/>
        <v>0</v>
      </c>
    </row>
    <row r="200" spans="3:20" x14ac:dyDescent="0.35">
      <c r="C200" s="61" t="str">
        <f t="shared" si="26"/>
        <v/>
      </c>
      <c r="D200" s="36"/>
      <c r="E200" s="37"/>
      <c r="F200" s="37"/>
      <c r="G200" s="37"/>
      <c r="H200" s="38">
        <f t="shared" si="19"/>
        <v>0</v>
      </c>
      <c r="O200" s="21">
        <f t="shared" si="20"/>
        <v>0</v>
      </c>
      <c r="P200" s="21">
        <f t="shared" si="21"/>
        <v>0</v>
      </c>
      <c r="Q200" s="21">
        <f t="shared" si="22"/>
        <v>0</v>
      </c>
      <c r="R200" s="75">
        <f t="shared" si="23"/>
        <v>0</v>
      </c>
      <c r="S200" s="75">
        <f t="shared" si="24"/>
        <v>0</v>
      </c>
      <c r="T200" s="75">
        <f t="shared" si="25"/>
        <v>0</v>
      </c>
    </row>
    <row r="201" spans="3:20" x14ac:dyDescent="0.35">
      <c r="C201" s="61" t="str">
        <f t="shared" si="26"/>
        <v/>
      </c>
      <c r="D201" s="36"/>
      <c r="E201" s="37"/>
      <c r="F201" s="37"/>
      <c r="G201" s="37"/>
      <c r="H201" s="38">
        <f t="shared" si="19"/>
        <v>0</v>
      </c>
      <c r="O201" s="21">
        <f t="shared" si="20"/>
        <v>0</v>
      </c>
      <c r="P201" s="21">
        <f t="shared" si="21"/>
        <v>0</v>
      </c>
      <c r="Q201" s="21">
        <f t="shared" si="22"/>
        <v>0</v>
      </c>
      <c r="R201" s="75">
        <f t="shared" si="23"/>
        <v>0</v>
      </c>
      <c r="S201" s="75">
        <f t="shared" si="24"/>
        <v>0</v>
      </c>
      <c r="T201" s="75">
        <f t="shared" si="25"/>
        <v>0</v>
      </c>
    </row>
    <row r="202" spans="3:20" x14ac:dyDescent="0.35">
      <c r="C202" s="61" t="str">
        <f t="shared" si="26"/>
        <v/>
      </c>
      <c r="D202" s="36"/>
      <c r="E202" s="37"/>
      <c r="F202" s="37"/>
      <c r="G202" s="37"/>
      <c r="H202" s="38">
        <f t="shared" ref="H202:H265" si="27">SUM(E202:G202)</f>
        <v>0</v>
      </c>
      <c r="O202" s="21">
        <f t="shared" si="20"/>
        <v>0</v>
      </c>
      <c r="P202" s="21">
        <f t="shared" si="21"/>
        <v>0</v>
      </c>
      <c r="Q202" s="21">
        <f t="shared" si="22"/>
        <v>0</v>
      </c>
      <c r="R202" s="75">
        <f t="shared" si="23"/>
        <v>0</v>
      </c>
      <c r="S202" s="75">
        <f t="shared" si="24"/>
        <v>0</v>
      </c>
      <c r="T202" s="75">
        <f t="shared" si="25"/>
        <v>0</v>
      </c>
    </row>
    <row r="203" spans="3:20" x14ac:dyDescent="0.35">
      <c r="C203" s="61" t="str">
        <f t="shared" si="26"/>
        <v/>
      </c>
      <c r="D203" s="36"/>
      <c r="E203" s="37"/>
      <c r="F203" s="37"/>
      <c r="G203" s="37"/>
      <c r="H203" s="38">
        <f t="shared" si="27"/>
        <v>0</v>
      </c>
      <c r="O203" s="21">
        <f t="shared" ref="O203:O266" si="28">IF(E203="",0,IF(ISNUMBER(E203),0,1))</f>
        <v>0</v>
      </c>
      <c r="P203" s="21">
        <f t="shared" ref="P203:P266" si="29">IF(F203="",0,IF(ISNUMBER(F203),0,1))</f>
        <v>0</v>
      </c>
      <c r="Q203" s="21">
        <f t="shared" ref="Q203:Q266" si="30">IF(G203="",0,IF(ISNUMBER(G203),0,1))</f>
        <v>0</v>
      </c>
      <c r="R203" s="75">
        <f t="shared" ref="R203:R266" si="31">IF(E203="",0,
IF(NOT(ISNUMBER(E203)),0,
IF(E203&gt;=0,0,
1)))</f>
        <v>0</v>
      </c>
      <c r="S203" s="75">
        <f t="shared" ref="S203:S266" si="32">IF(F203="",0,
IF(NOT(ISNUMBER(F203)),0,
IF(F203&gt;=0,0,
1)))</f>
        <v>0</v>
      </c>
      <c r="T203" s="75">
        <f t="shared" ref="T203:T266" si="33">IF(G203="",0,
IF(NOT(ISNUMBER(G203)),0,
IF(G203&gt;=0,0,
1)))</f>
        <v>0</v>
      </c>
    </row>
    <row r="204" spans="3:20" x14ac:dyDescent="0.35">
      <c r="C204" s="61" t="str">
        <f t="shared" ref="C204:C267" si="34">IF(D204="","",IF(ISERROR(1+C203),1,1+C203))</f>
        <v/>
      </c>
      <c r="D204" s="36"/>
      <c r="E204" s="37"/>
      <c r="F204" s="37"/>
      <c r="G204" s="37"/>
      <c r="H204" s="38">
        <f t="shared" si="27"/>
        <v>0</v>
      </c>
      <c r="O204" s="21">
        <f t="shared" si="28"/>
        <v>0</v>
      </c>
      <c r="P204" s="21">
        <f t="shared" si="29"/>
        <v>0</v>
      </c>
      <c r="Q204" s="21">
        <f t="shared" si="30"/>
        <v>0</v>
      </c>
      <c r="R204" s="75">
        <f t="shared" si="31"/>
        <v>0</v>
      </c>
      <c r="S204" s="75">
        <f t="shared" si="32"/>
        <v>0</v>
      </c>
      <c r="T204" s="75">
        <f t="shared" si="33"/>
        <v>0</v>
      </c>
    </row>
    <row r="205" spans="3:20" x14ac:dyDescent="0.35">
      <c r="C205" s="61" t="str">
        <f t="shared" si="34"/>
        <v/>
      </c>
      <c r="D205" s="36"/>
      <c r="E205" s="37"/>
      <c r="F205" s="37"/>
      <c r="G205" s="37"/>
      <c r="H205" s="38">
        <f t="shared" si="27"/>
        <v>0</v>
      </c>
      <c r="O205" s="21">
        <f t="shared" si="28"/>
        <v>0</v>
      </c>
      <c r="P205" s="21">
        <f t="shared" si="29"/>
        <v>0</v>
      </c>
      <c r="Q205" s="21">
        <f t="shared" si="30"/>
        <v>0</v>
      </c>
      <c r="R205" s="75">
        <f t="shared" si="31"/>
        <v>0</v>
      </c>
      <c r="S205" s="75">
        <f t="shared" si="32"/>
        <v>0</v>
      </c>
      <c r="T205" s="75">
        <f t="shared" si="33"/>
        <v>0</v>
      </c>
    </row>
    <row r="206" spans="3:20" x14ac:dyDescent="0.35">
      <c r="C206" s="61" t="str">
        <f t="shared" si="34"/>
        <v/>
      </c>
      <c r="D206" s="36"/>
      <c r="E206" s="37"/>
      <c r="F206" s="37"/>
      <c r="G206" s="37"/>
      <c r="H206" s="38">
        <f t="shared" si="27"/>
        <v>0</v>
      </c>
      <c r="O206" s="21">
        <f t="shared" si="28"/>
        <v>0</v>
      </c>
      <c r="P206" s="21">
        <f t="shared" si="29"/>
        <v>0</v>
      </c>
      <c r="Q206" s="21">
        <f t="shared" si="30"/>
        <v>0</v>
      </c>
      <c r="R206" s="75">
        <f t="shared" si="31"/>
        <v>0</v>
      </c>
      <c r="S206" s="75">
        <f t="shared" si="32"/>
        <v>0</v>
      </c>
      <c r="T206" s="75">
        <f t="shared" si="33"/>
        <v>0</v>
      </c>
    </row>
    <row r="207" spans="3:20" x14ac:dyDescent="0.35">
      <c r="C207" s="61" t="str">
        <f t="shared" si="34"/>
        <v/>
      </c>
      <c r="D207" s="36"/>
      <c r="E207" s="37"/>
      <c r="F207" s="37"/>
      <c r="G207" s="37"/>
      <c r="H207" s="38">
        <f t="shared" si="27"/>
        <v>0</v>
      </c>
      <c r="O207" s="21">
        <f t="shared" si="28"/>
        <v>0</v>
      </c>
      <c r="P207" s="21">
        <f t="shared" si="29"/>
        <v>0</v>
      </c>
      <c r="Q207" s="21">
        <f t="shared" si="30"/>
        <v>0</v>
      </c>
      <c r="R207" s="75">
        <f t="shared" si="31"/>
        <v>0</v>
      </c>
      <c r="S207" s="75">
        <f t="shared" si="32"/>
        <v>0</v>
      </c>
      <c r="T207" s="75">
        <f t="shared" si="33"/>
        <v>0</v>
      </c>
    </row>
    <row r="208" spans="3:20" x14ac:dyDescent="0.35">
      <c r="C208" s="61" t="str">
        <f t="shared" si="34"/>
        <v/>
      </c>
      <c r="D208" s="36"/>
      <c r="E208" s="37"/>
      <c r="F208" s="37"/>
      <c r="G208" s="37"/>
      <c r="H208" s="38">
        <f t="shared" si="27"/>
        <v>0</v>
      </c>
      <c r="O208" s="21">
        <f t="shared" si="28"/>
        <v>0</v>
      </c>
      <c r="P208" s="21">
        <f t="shared" si="29"/>
        <v>0</v>
      </c>
      <c r="Q208" s="21">
        <f t="shared" si="30"/>
        <v>0</v>
      </c>
      <c r="R208" s="75">
        <f t="shared" si="31"/>
        <v>0</v>
      </c>
      <c r="S208" s="75">
        <f t="shared" si="32"/>
        <v>0</v>
      </c>
      <c r="T208" s="75">
        <f t="shared" si="33"/>
        <v>0</v>
      </c>
    </row>
    <row r="209" spans="3:20" x14ac:dyDescent="0.35">
      <c r="C209" s="61" t="str">
        <f t="shared" si="34"/>
        <v/>
      </c>
      <c r="D209" s="36"/>
      <c r="E209" s="37"/>
      <c r="F209" s="37"/>
      <c r="G209" s="37"/>
      <c r="H209" s="38">
        <f t="shared" si="27"/>
        <v>0</v>
      </c>
      <c r="O209" s="21">
        <f t="shared" si="28"/>
        <v>0</v>
      </c>
      <c r="P209" s="21">
        <f t="shared" si="29"/>
        <v>0</v>
      </c>
      <c r="Q209" s="21">
        <f t="shared" si="30"/>
        <v>0</v>
      </c>
      <c r="R209" s="75">
        <f t="shared" si="31"/>
        <v>0</v>
      </c>
      <c r="S209" s="75">
        <f t="shared" si="32"/>
        <v>0</v>
      </c>
      <c r="T209" s="75">
        <f t="shared" si="33"/>
        <v>0</v>
      </c>
    </row>
    <row r="210" spans="3:20" x14ac:dyDescent="0.35">
      <c r="C210" s="61" t="str">
        <f t="shared" si="34"/>
        <v/>
      </c>
      <c r="D210" s="36"/>
      <c r="E210" s="37"/>
      <c r="F210" s="37"/>
      <c r="G210" s="37"/>
      <c r="H210" s="38">
        <f t="shared" si="27"/>
        <v>0</v>
      </c>
      <c r="O210" s="21">
        <f t="shared" si="28"/>
        <v>0</v>
      </c>
      <c r="P210" s="21">
        <f t="shared" si="29"/>
        <v>0</v>
      </c>
      <c r="Q210" s="21">
        <f t="shared" si="30"/>
        <v>0</v>
      </c>
      <c r="R210" s="75">
        <f t="shared" si="31"/>
        <v>0</v>
      </c>
      <c r="S210" s="75">
        <f t="shared" si="32"/>
        <v>0</v>
      </c>
      <c r="T210" s="75">
        <f t="shared" si="33"/>
        <v>0</v>
      </c>
    </row>
    <row r="211" spans="3:20" x14ac:dyDescent="0.35">
      <c r="C211" s="61" t="str">
        <f t="shared" si="34"/>
        <v/>
      </c>
      <c r="D211" s="36"/>
      <c r="E211" s="37"/>
      <c r="F211" s="37"/>
      <c r="G211" s="37"/>
      <c r="H211" s="38">
        <f t="shared" si="27"/>
        <v>0</v>
      </c>
      <c r="O211" s="21">
        <f t="shared" si="28"/>
        <v>0</v>
      </c>
      <c r="P211" s="21">
        <f t="shared" si="29"/>
        <v>0</v>
      </c>
      <c r="Q211" s="21">
        <f t="shared" si="30"/>
        <v>0</v>
      </c>
      <c r="R211" s="75">
        <f t="shared" si="31"/>
        <v>0</v>
      </c>
      <c r="S211" s="75">
        <f t="shared" si="32"/>
        <v>0</v>
      </c>
      <c r="T211" s="75">
        <f t="shared" si="33"/>
        <v>0</v>
      </c>
    </row>
    <row r="212" spans="3:20" x14ac:dyDescent="0.35">
      <c r="C212" s="61" t="str">
        <f t="shared" si="34"/>
        <v/>
      </c>
      <c r="D212" s="36"/>
      <c r="E212" s="37"/>
      <c r="F212" s="37"/>
      <c r="G212" s="37"/>
      <c r="H212" s="38">
        <f t="shared" si="27"/>
        <v>0</v>
      </c>
      <c r="O212" s="21">
        <f t="shared" si="28"/>
        <v>0</v>
      </c>
      <c r="P212" s="21">
        <f t="shared" si="29"/>
        <v>0</v>
      </c>
      <c r="Q212" s="21">
        <f t="shared" si="30"/>
        <v>0</v>
      </c>
      <c r="R212" s="75">
        <f t="shared" si="31"/>
        <v>0</v>
      </c>
      <c r="S212" s="75">
        <f t="shared" si="32"/>
        <v>0</v>
      </c>
      <c r="T212" s="75">
        <f t="shared" si="33"/>
        <v>0</v>
      </c>
    </row>
    <row r="213" spans="3:20" x14ac:dyDescent="0.35">
      <c r="C213" s="61" t="str">
        <f t="shared" si="34"/>
        <v/>
      </c>
      <c r="D213" s="36"/>
      <c r="E213" s="37"/>
      <c r="F213" s="37"/>
      <c r="G213" s="37"/>
      <c r="H213" s="38">
        <f t="shared" si="27"/>
        <v>0</v>
      </c>
      <c r="O213" s="21">
        <f t="shared" si="28"/>
        <v>0</v>
      </c>
      <c r="P213" s="21">
        <f t="shared" si="29"/>
        <v>0</v>
      </c>
      <c r="Q213" s="21">
        <f t="shared" si="30"/>
        <v>0</v>
      </c>
      <c r="R213" s="75">
        <f t="shared" si="31"/>
        <v>0</v>
      </c>
      <c r="S213" s="75">
        <f t="shared" si="32"/>
        <v>0</v>
      </c>
      <c r="T213" s="75">
        <f t="shared" si="33"/>
        <v>0</v>
      </c>
    </row>
    <row r="214" spans="3:20" x14ac:dyDescent="0.35">
      <c r="C214" s="61" t="str">
        <f t="shared" si="34"/>
        <v/>
      </c>
      <c r="D214" s="36"/>
      <c r="E214" s="37"/>
      <c r="F214" s="37"/>
      <c r="G214" s="37"/>
      <c r="H214" s="38">
        <f t="shared" si="27"/>
        <v>0</v>
      </c>
      <c r="O214" s="21">
        <f t="shared" si="28"/>
        <v>0</v>
      </c>
      <c r="P214" s="21">
        <f t="shared" si="29"/>
        <v>0</v>
      </c>
      <c r="Q214" s="21">
        <f t="shared" si="30"/>
        <v>0</v>
      </c>
      <c r="R214" s="75">
        <f t="shared" si="31"/>
        <v>0</v>
      </c>
      <c r="S214" s="75">
        <f t="shared" si="32"/>
        <v>0</v>
      </c>
      <c r="T214" s="75">
        <f t="shared" si="33"/>
        <v>0</v>
      </c>
    </row>
    <row r="215" spans="3:20" x14ac:dyDescent="0.35">
      <c r="C215" s="61" t="str">
        <f t="shared" si="34"/>
        <v/>
      </c>
      <c r="D215" s="36"/>
      <c r="E215" s="37"/>
      <c r="F215" s="37"/>
      <c r="G215" s="37"/>
      <c r="H215" s="38">
        <f t="shared" si="27"/>
        <v>0</v>
      </c>
      <c r="O215" s="21">
        <f t="shared" si="28"/>
        <v>0</v>
      </c>
      <c r="P215" s="21">
        <f t="shared" si="29"/>
        <v>0</v>
      </c>
      <c r="Q215" s="21">
        <f t="shared" si="30"/>
        <v>0</v>
      </c>
      <c r="R215" s="75">
        <f t="shared" si="31"/>
        <v>0</v>
      </c>
      <c r="S215" s="75">
        <f t="shared" si="32"/>
        <v>0</v>
      </c>
      <c r="T215" s="75">
        <f t="shared" si="33"/>
        <v>0</v>
      </c>
    </row>
    <row r="216" spans="3:20" x14ac:dyDescent="0.35">
      <c r="C216" s="61" t="str">
        <f t="shared" si="34"/>
        <v/>
      </c>
      <c r="D216" s="36"/>
      <c r="E216" s="37"/>
      <c r="F216" s="37"/>
      <c r="G216" s="37"/>
      <c r="H216" s="38">
        <f t="shared" si="27"/>
        <v>0</v>
      </c>
      <c r="O216" s="21">
        <f t="shared" si="28"/>
        <v>0</v>
      </c>
      <c r="P216" s="21">
        <f t="shared" si="29"/>
        <v>0</v>
      </c>
      <c r="Q216" s="21">
        <f t="shared" si="30"/>
        <v>0</v>
      </c>
      <c r="R216" s="75">
        <f t="shared" si="31"/>
        <v>0</v>
      </c>
      <c r="S216" s="75">
        <f t="shared" si="32"/>
        <v>0</v>
      </c>
      <c r="T216" s="75">
        <f t="shared" si="33"/>
        <v>0</v>
      </c>
    </row>
    <row r="217" spans="3:20" x14ac:dyDescent="0.35">
      <c r="C217" s="61" t="str">
        <f t="shared" si="34"/>
        <v/>
      </c>
      <c r="D217" s="36"/>
      <c r="E217" s="37"/>
      <c r="F217" s="37"/>
      <c r="G217" s="37"/>
      <c r="H217" s="38">
        <f t="shared" si="27"/>
        <v>0</v>
      </c>
      <c r="O217" s="21">
        <f t="shared" si="28"/>
        <v>0</v>
      </c>
      <c r="P217" s="21">
        <f t="shared" si="29"/>
        <v>0</v>
      </c>
      <c r="Q217" s="21">
        <f t="shared" si="30"/>
        <v>0</v>
      </c>
      <c r="R217" s="75">
        <f t="shared" si="31"/>
        <v>0</v>
      </c>
      <c r="S217" s="75">
        <f t="shared" si="32"/>
        <v>0</v>
      </c>
      <c r="T217" s="75">
        <f t="shared" si="33"/>
        <v>0</v>
      </c>
    </row>
    <row r="218" spans="3:20" x14ac:dyDescent="0.35">
      <c r="C218" s="61" t="str">
        <f t="shared" si="34"/>
        <v/>
      </c>
      <c r="D218" s="36"/>
      <c r="E218" s="37"/>
      <c r="F218" s="37"/>
      <c r="G218" s="37"/>
      <c r="H218" s="38">
        <f t="shared" si="27"/>
        <v>0</v>
      </c>
      <c r="O218" s="21">
        <f t="shared" si="28"/>
        <v>0</v>
      </c>
      <c r="P218" s="21">
        <f t="shared" si="29"/>
        <v>0</v>
      </c>
      <c r="Q218" s="21">
        <f t="shared" si="30"/>
        <v>0</v>
      </c>
      <c r="R218" s="75">
        <f t="shared" si="31"/>
        <v>0</v>
      </c>
      <c r="S218" s="75">
        <f t="shared" si="32"/>
        <v>0</v>
      </c>
      <c r="T218" s="75">
        <f t="shared" si="33"/>
        <v>0</v>
      </c>
    </row>
    <row r="219" spans="3:20" x14ac:dyDescent="0.35">
      <c r="C219" s="61" t="str">
        <f t="shared" si="34"/>
        <v/>
      </c>
      <c r="D219" s="36"/>
      <c r="E219" s="37"/>
      <c r="F219" s="37"/>
      <c r="G219" s="37"/>
      <c r="H219" s="38">
        <f t="shared" si="27"/>
        <v>0</v>
      </c>
      <c r="O219" s="21">
        <f t="shared" si="28"/>
        <v>0</v>
      </c>
      <c r="P219" s="21">
        <f t="shared" si="29"/>
        <v>0</v>
      </c>
      <c r="Q219" s="21">
        <f t="shared" si="30"/>
        <v>0</v>
      </c>
      <c r="R219" s="75">
        <f t="shared" si="31"/>
        <v>0</v>
      </c>
      <c r="S219" s="75">
        <f t="shared" si="32"/>
        <v>0</v>
      </c>
      <c r="T219" s="75">
        <f t="shared" si="33"/>
        <v>0</v>
      </c>
    </row>
    <row r="220" spans="3:20" x14ac:dyDescent="0.35">
      <c r="C220" s="61" t="str">
        <f t="shared" si="34"/>
        <v/>
      </c>
      <c r="D220" s="36"/>
      <c r="E220" s="37"/>
      <c r="F220" s="37"/>
      <c r="G220" s="37"/>
      <c r="H220" s="38">
        <f t="shared" si="27"/>
        <v>0</v>
      </c>
      <c r="O220" s="21">
        <f t="shared" si="28"/>
        <v>0</v>
      </c>
      <c r="P220" s="21">
        <f t="shared" si="29"/>
        <v>0</v>
      </c>
      <c r="Q220" s="21">
        <f t="shared" si="30"/>
        <v>0</v>
      </c>
      <c r="R220" s="75">
        <f t="shared" si="31"/>
        <v>0</v>
      </c>
      <c r="S220" s="75">
        <f t="shared" si="32"/>
        <v>0</v>
      </c>
      <c r="T220" s="75">
        <f t="shared" si="33"/>
        <v>0</v>
      </c>
    </row>
    <row r="221" spans="3:20" x14ac:dyDescent="0.35">
      <c r="C221" s="61" t="str">
        <f t="shared" si="34"/>
        <v/>
      </c>
      <c r="D221" s="36"/>
      <c r="E221" s="37"/>
      <c r="F221" s="37"/>
      <c r="G221" s="37"/>
      <c r="H221" s="38">
        <f t="shared" si="27"/>
        <v>0</v>
      </c>
      <c r="O221" s="21">
        <f t="shared" si="28"/>
        <v>0</v>
      </c>
      <c r="P221" s="21">
        <f t="shared" si="29"/>
        <v>0</v>
      </c>
      <c r="Q221" s="21">
        <f t="shared" si="30"/>
        <v>0</v>
      </c>
      <c r="R221" s="75">
        <f t="shared" si="31"/>
        <v>0</v>
      </c>
      <c r="S221" s="75">
        <f t="shared" si="32"/>
        <v>0</v>
      </c>
      <c r="T221" s="75">
        <f t="shared" si="33"/>
        <v>0</v>
      </c>
    </row>
    <row r="222" spans="3:20" x14ac:dyDescent="0.35">
      <c r="C222" s="61" t="str">
        <f t="shared" si="34"/>
        <v/>
      </c>
      <c r="D222" s="36"/>
      <c r="E222" s="37"/>
      <c r="F222" s="37"/>
      <c r="G222" s="37"/>
      <c r="H222" s="38">
        <f t="shared" si="27"/>
        <v>0</v>
      </c>
      <c r="O222" s="21">
        <f t="shared" si="28"/>
        <v>0</v>
      </c>
      <c r="P222" s="21">
        <f t="shared" si="29"/>
        <v>0</v>
      </c>
      <c r="Q222" s="21">
        <f t="shared" si="30"/>
        <v>0</v>
      </c>
      <c r="R222" s="75">
        <f t="shared" si="31"/>
        <v>0</v>
      </c>
      <c r="S222" s="75">
        <f t="shared" si="32"/>
        <v>0</v>
      </c>
      <c r="T222" s="75">
        <f t="shared" si="33"/>
        <v>0</v>
      </c>
    </row>
    <row r="223" spans="3:20" x14ac:dyDescent="0.35">
      <c r="C223" s="61" t="str">
        <f t="shared" si="34"/>
        <v/>
      </c>
      <c r="D223" s="36"/>
      <c r="E223" s="37"/>
      <c r="F223" s="37"/>
      <c r="G223" s="37"/>
      <c r="H223" s="38">
        <f t="shared" si="27"/>
        <v>0</v>
      </c>
      <c r="O223" s="21">
        <f t="shared" si="28"/>
        <v>0</v>
      </c>
      <c r="P223" s="21">
        <f t="shared" si="29"/>
        <v>0</v>
      </c>
      <c r="Q223" s="21">
        <f t="shared" si="30"/>
        <v>0</v>
      </c>
      <c r="R223" s="75">
        <f t="shared" si="31"/>
        <v>0</v>
      </c>
      <c r="S223" s="75">
        <f t="shared" si="32"/>
        <v>0</v>
      </c>
      <c r="T223" s="75">
        <f t="shared" si="33"/>
        <v>0</v>
      </c>
    </row>
    <row r="224" spans="3:20" x14ac:dyDescent="0.35">
      <c r="C224" s="61" t="str">
        <f t="shared" si="34"/>
        <v/>
      </c>
      <c r="D224" s="36"/>
      <c r="E224" s="37"/>
      <c r="F224" s="37"/>
      <c r="G224" s="37"/>
      <c r="H224" s="38">
        <f t="shared" si="27"/>
        <v>0</v>
      </c>
      <c r="O224" s="21">
        <f t="shared" si="28"/>
        <v>0</v>
      </c>
      <c r="P224" s="21">
        <f t="shared" si="29"/>
        <v>0</v>
      </c>
      <c r="Q224" s="21">
        <f t="shared" si="30"/>
        <v>0</v>
      </c>
      <c r="R224" s="75">
        <f t="shared" si="31"/>
        <v>0</v>
      </c>
      <c r="S224" s="75">
        <f t="shared" si="32"/>
        <v>0</v>
      </c>
      <c r="T224" s="75">
        <f t="shared" si="33"/>
        <v>0</v>
      </c>
    </row>
    <row r="225" spans="3:20" x14ac:dyDescent="0.35">
      <c r="C225" s="61" t="str">
        <f t="shared" si="34"/>
        <v/>
      </c>
      <c r="D225" s="36"/>
      <c r="E225" s="37"/>
      <c r="F225" s="37"/>
      <c r="G225" s="37"/>
      <c r="H225" s="38">
        <f t="shared" si="27"/>
        <v>0</v>
      </c>
      <c r="O225" s="21">
        <f t="shared" si="28"/>
        <v>0</v>
      </c>
      <c r="P225" s="21">
        <f t="shared" si="29"/>
        <v>0</v>
      </c>
      <c r="Q225" s="21">
        <f t="shared" si="30"/>
        <v>0</v>
      </c>
      <c r="R225" s="75">
        <f t="shared" si="31"/>
        <v>0</v>
      </c>
      <c r="S225" s="75">
        <f t="shared" si="32"/>
        <v>0</v>
      </c>
      <c r="T225" s="75">
        <f t="shared" si="33"/>
        <v>0</v>
      </c>
    </row>
    <row r="226" spans="3:20" x14ac:dyDescent="0.35">
      <c r="C226" s="61" t="str">
        <f t="shared" si="34"/>
        <v/>
      </c>
      <c r="D226" s="36"/>
      <c r="E226" s="37"/>
      <c r="F226" s="37"/>
      <c r="G226" s="37"/>
      <c r="H226" s="38">
        <f t="shared" si="27"/>
        <v>0</v>
      </c>
      <c r="O226" s="21">
        <f t="shared" si="28"/>
        <v>0</v>
      </c>
      <c r="P226" s="21">
        <f t="shared" si="29"/>
        <v>0</v>
      </c>
      <c r="Q226" s="21">
        <f t="shared" si="30"/>
        <v>0</v>
      </c>
      <c r="R226" s="75">
        <f t="shared" si="31"/>
        <v>0</v>
      </c>
      <c r="S226" s="75">
        <f t="shared" si="32"/>
        <v>0</v>
      </c>
      <c r="T226" s="75">
        <f t="shared" si="33"/>
        <v>0</v>
      </c>
    </row>
    <row r="227" spans="3:20" x14ac:dyDescent="0.35">
      <c r="C227" s="61" t="str">
        <f t="shared" si="34"/>
        <v/>
      </c>
      <c r="D227" s="36"/>
      <c r="E227" s="37"/>
      <c r="F227" s="37"/>
      <c r="G227" s="37"/>
      <c r="H227" s="38">
        <f t="shared" si="27"/>
        <v>0</v>
      </c>
      <c r="O227" s="21">
        <f t="shared" si="28"/>
        <v>0</v>
      </c>
      <c r="P227" s="21">
        <f t="shared" si="29"/>
        <v>0</v>
      </c>
      <c r="Q227" s="21">
        <f t="shared" si="30"/>
        <v>0</v>
      </c>
      <c r="R227" s="75">
        <f t="shared" si="31"/>
        <v>0</v>
      </c>
      <c r="S227" s="75">
        <f t="shared" si="32"/>
        <v>0</v>
      </c>
      <c r="T227" s="75">
        <f t="shared" si="33"/>
        <v>0</v>
      </c>
    </row>
    <row r="228" spans="3:20" x14ac:dyDescent="0.35">
      <c r="C228" s="61" t="str">
        <f t="shared" si="34"/>
        <v/>
      </c>
      <c r="D228" s="36"/>
      <c r="E228" s="37"/>
      <c r="F228" s="37"/>
      <c r="G228" s="37"/>
      <c r="H228" s="38">
        <f t="shared" si="27"/>
        <v>0</v>
      </c>
      <c r="O228" s="21">
        <f t="shared" si="28"/>
        <v>0</v>
      </c>
      <c r="P228" s="21">
        <f t="shared" si="29"/>
        <v>0</v>
      </c>
      <c r="Q228" s="21">
        <f t="shared" si="30"/>
        <v>0</v>
      </c>
      <c r="R228" s="75">
        <f t="shared" si="31"/>
        <v>0</v>
      </c>
      <c r="S228" s="75">
        <f t="shared" si="32"/>
        <v>0</v>
      </c>
      <c r="T228" s="75">
        <f t="shared" si="33"/>
        <v>0</v>
      </c>
    </row>
    <row r="229" spans="3:20" x14ac:dyDescent="0.35">
      <c r="C229" s="61" t="str">
        <f t="shared" si="34"/>
        <v/>
      </c>
      <c r="D229" s="36"/>
      <c r="E229" s="37"/>
      <c r="F229" s="37"/>
      <c r="G229" s="37"/>
      <c r="H229" s="38">
        <f t="shared" si="27"/>
        <v>0</v>
      </c>
      <c r="O229" s="21">
        <f t="shared" si="28"/>
        <v>0</v>
      </c>
      <c r="P229" s="21">
        <f t="shared" si="29"/>
        <v>0</v>
      </c>
      <c r="Q229" s="21">
        <f t="shared" si="30"/>
        <v>0</v>
      </c>
      <c r="R229" s="75">
        <f t="shared" si="31"/>
        <v>0</v>
      </c>
      <c r="S229" s="75">
        <f t="shared" si="32"/>
        <v>0</v>
      </c>
      <c r="T229" s="75">
        <f t="shared" si="33"/>
        <v>0</v>
      </c>
    </row>
    <row r="230" spans="3:20" x14ac:dyDescent="0.35">
      <c r="C230" s="61" t="str">
        <f t="shared" si="34"/>
        <v/>
      </c>
      <c r="D230" s="36"/>
      <c r="E230" s="37"/>
      <c r="F230" s="37"/>
      <c r="G230" s="37"/>
      <c r="H230" s="38">
        <f t="shared" si="27"/>
        <v>0</v>
      </c>
      <c r="O230" s="21">
        <f t="shared" si="28"/>
        <v>0</v>
      </c>
      <c r="P230" s="21">
        <f t="shared" si="29"/>
        <v>0</v>
      </c>
      <c r="Q230" s="21">
        <f t="shared" si="30"/>
        <v>0</v>
      </c>
      <c r="R230" s="75">
        <f t="shared" si="31"/>
        <v>0</v>
      </c>
      <c r="S230" s="75">
        <f t="shared" si="32"/>
        <v>0</v>
      </c>
      <c r="T230" s="75">
        <f t="shared" si="33"/>
        <v>0</v>
      </c>
    </row>
    <row r="231" spans="3:20" x14ac:dyDescent="0.35">
      <c r="C231" s="61" t="str">
        <f t="shared" si="34"/>
        <v/>
      </c>
      <c r="D231" s="36"/>
      <c r="E231" s="37"/>
      <c r="F231" s="37"/>
      <c r="G231" s="37"/>
      <c r="H231" s="38">
        <f t="shared" si="27"/>
        <v>0</v>
      </c>
      <c r="O231" s="21">
        <f t="shared" si="28"/>
        <v>0</v>
      </c>
      <c r="P231" s="21">
        <f t="shared" si="29"/>
        <v>0</v>
      </c>
      <c r="Q231" s="21">
        <f t="shared" si="30"/>
        <v>0</v>
      </c>
      <c r="R231" s="75">
        <f t="shared" si="31"/>
        <v>0</v>
      </c>
      <c r="S231" s="75">
        <f t="shared" si="32"/>
        <v>0</v>
      </c>
      <c r="T231" s="75">
        <f t="shared" si="33"/>
        <v>0</v>
      </c>
    </row>
    <row r="232" spans="3:20" x14ac:dyDescent="0.35">
      <c r="C232" s="61" t="str">
        <f t="shared" si="34"/>
        <v/>
      </c>
      <c r="D232" s="36"/>
      <c r="E232" s="37"/>
      <c r="F232" s="37"/>
      <c r="G232" s="37"/>
      <c r="H232" s="38">
        <f t="shared" si="27"/>
        <v>0</v>
      </c>
      <c r="O232" s="21">
        <f t="shared" si="28"/>
        <v>0</v>
      </c>
      <c r="P232" s="21">
        <f t="shared" si="29"/>
        <v>0</v>
      </c>
      <c r="Q232" s="21">
        <f t="shared" si="30"/>
        <v>0</v>
      </c>
      <c r="R232" s="75">
        <f t="shared" si="31"/>
        <v>0</v>
      </c>
      <c r="S232" s="75">
        <f t="shared" si="32"/>
        <v>0</v>
      </c>
      <c r="T232" s="75">
        <f t="shared" si="33"/>
        <v>0</v>
      </c>
    </row>
    <row r="233" spans="3:20" x14ac:dyDescent="0.35">
      <c r="C233" s="61" t="str">
        <f t="shared" si="34"/>
        <v/>
      </c>
      <c r="D233" s="36"/>
      <c r="E233" s="37"/>
      <c r="F233" s="37"/>
      <c r="G233" s="37"/>
      <c r="H233" s="38">
        <f t="shared" si="27"/>
        <v>0</v>
      </c>
      <c r="O233" s="21">
        <f t="shared" si="28"/>
        <v>0</v>
      </c>
      <c r="P233" s="21">
        <f t="shared" si="29"/>
        <v>0</v>
      </c>
      <c r="Q233" s="21">
        <f t="shared" si="30"/>
        <v>0</v>
      </c>
      <c r="R233" s="75">
        <f t="shared" si="31"/>
        <v>0</v>
      </c>
      <c r="S233" s="75">
        <f t="shared" si="32"/>
        <v>0</v>
      </c>
      <c r="T233" s="75">
        <f t="shared" si="33"/>
        <v>0</v>
      </c>
    </row>
    <row r="234" spans="3:20" x14ac:dyDescent="0.35">
      <c r="C234" s="61" t="str">
        <f t="shared" si="34"/>
        <v/>
      </c>
      <c r="D234" s="36"/>
      <c r="E234" s="37"/>
      <c r="F234" s="37"/>
      <c r="G234" s="37"/>
      <c r="H234" s="38">
        <f t="shared" si="27"/>
        <v>0</v>
      </c>
      <c r="O234" s="21">
        <f t="shared" si="28"/>
        <v>0</v>
      </c>
      <c r="P234" s="21">
        <f t="shared" si="29"/>
        <v>0</v>
      </c>
      <c r="Q234" s="21">
        <f t="shared" si="30"/>
        <v>0</v>
      </c>
      <c r="R234" s="75">
        <f t="shared" si="31"/>
        <v>0</v>
      </c>
      <c r="S234" s="75">
        <f t="shared" si="32"/>
        <v>0</v>
      </c>
      <c r="T234" s="75">
        <f t="shared" si="33"/>
        <v>0</v>
      </c>
    </row>
    <row r="235" spans="3:20" x14ac:dyDescent="0.35">
      <c r="C235" s="61" t="str">
        <f t="shared" si="34"/>
        <v/>
      </c>
      <c r="D235" s="36"/>
      <c r="E235" s="37"/>
      <c r="F235" s="37"/>
      <c r="G235" s="37"/>
      <c r="H235" s="38">
        <f t="shared" si="27"/>
        <v>0</v>
      </c>
      <c r="O235" s="21">
        <f t="shared" si="28"/>
        <v>0</v>
      </c>
      <c r="P235" s="21">
        <f t="shared" si="29"/>
        <v>0</v>
      </c>
      <c r="Q235" s="21">
        <f t="shared" si="30"/>
        <v>0</v>
      </c>
      <c r="R235" s="75">
        <f t="shared" si="31"/>
        <v>0</v>
      </c>
      <c r="S235" s="75">
        <f t="shared" si="32"/>
        <v>0</v>
      </c>
      <c r="T235" s="75">
        <f t="shared" si="33"/>
        <v>0</v>
      </c>
    </row>
    <row r="236" spans="3:20" x14ac:dyDescent="0.35">
      <c r="C236" s="61" t="str">
        <f t="shared" si="34"/>
        <v/>
      </c>
      <c r="D236" s="36"/>
      <c r="E236" s="37"/>
      <c r="F236" s="37"/>
      <c r="G236" s="37"/>
      <c r="H236" s="38">
        <f t="shared" si="27"/>
        <v>0</v>
      </c>
      <c r="O236" s="21">
        <f t="shared" si="28"/>
        <v>0</v>
      </c>
      <c r="P236" s="21">
        <f t="shared" si="29"/>
        <v>0</v>
      </c>
      <c r="Q236" s="21">
        <f t="shared" si="30"/>
        <v>0</v>
      </c>
      <c r="R236" s="75">
        <f t="shared" si="31"/>
        <v>0</v>
      </c>
      <c r="S236" s="75">
        <f t="shared" si="32"/>
        <v>0</v>
      </c>
      <c r="T236" s="75">
        <f t="shared" si="33"/>
        <v>0</v>
      </c>
    </row>
    <row r="237" spans="3:20" x14ac:dyDescent="0.35">
      <c r="C237" s="61" t="str">
        <f t="shared" si="34"/>
        <v/>
      </c>
      <c r="D237" s="36"/>
      <c r="E237" s="37"/>
      <c r="F237" s="37"/>
      <c r="G237" s="37"/>
      <c r="H237" s="38">
        <f t="shared" si="27"/>
        <v>0</v>
      </c>
      <c r="O237" s="21">
        <f t="shared" si="28"/>
        <v>0</v>
      </c>
      <c r="P237" s="21">
        <f t="shared" si="29"/>
        <v>0</v>
      </c>
      <c r="Q237" s="21">
        <f t="shared" si="30"/>
        <v>0</v>
      </c>
      <c r="R237" s="75">
        <f t="shared" si="31"/>
        <v>0</v>
      </c>
      <c r="S237" s="75">
        <f t="shared" si="32"/>
        <v>0</v>
      </c>
      <c r="T237" s="75">
        <f t="shared" si="33"/>
        <v>0</v>
      </c>
    </row>
    <row r="238" spans="3:20" x14ac:dyDescent="0.35">
      <c r="C238" s="61" t="str">
        <f t="shared" si="34"/>
        <v/>
      </c>
      <c r="D238" s="36"/>
      <c r="E238" s="37"/>
      <c r="F238" s="37"/>
      <c r="G238" s="37"/>
      <c r="H238" s="38">
        <f t="shared" si="27"/>
        <v>0</v>
      </c>
      <c r="O238" s="21">
        <f t="shared" si="28"/>
        <v>0</v>
      </c>
      <c r="P238" s="21">
        <f t="shared" si="29"/>
        <v>0</v>
      </c>
      <c r="Q238" s="21">
        <f t="shared" si="30"/>
        <v>0</v>
      </c>
      <c r="R238" s="75">
        <f t="shared" si="31"/>
        <v>0</v>
      </c>
      <c r="S238" s="75">
        <f t="shared" si="32"/>
        <v>0</v>
      </c>
      <c r="T238" s="75">
        <f t="shared" si="33"/>
        <v>0</v>
      </c>
    </row>
    <row r="239" spans="3:20" x14ac:dyDescent="0.35">
      <c r="C239" s="61" t="str">
        <f t="shared" si="34"/>
        <v/>
      </c>
      <c r="D239" s="36"/>
      <c r="E239" s="37"/>
      <c r="F239" s="37"/>
      <c r="G239" s="37"/>
      <c r="H239" s="38">
        <f t="shared" si="27"/>
        <v>0</v>
      </c>
      <c r="O239" s="21">
        <f t="shared" si="28"/>
        <v>0</v>
      </c>
      <c r="P239" s="21">
        <f t="shared" si="29"/>
        <v>0</v>
      </c>
      <c r="Q239" s="21">
        <f t="shared" si="30"/>
        <v>0</v>
      </c>
      <c r="R239" s="75">
        <f t="shared" si="31"/>
        <v>0</v>
      </c>
      <c r="S239" s="75">
        <f t="shared" si="32"/>
        <v>0</v>
      </c>
      <c r="T239" s="75">
        <f t="shared" si="33"/>
        <v>0</v>
      </c>
    </row>
    <row r="240" spans="3:20" x14ac:dyDescent="0.35">
      <c r="C240" s="61" t="str">
        <f t="shared" si="34"/>
        <v/>
      </c>
      <c r="D240" s="36"/>
      <c r="E240" s="37"/>
      <c r="F240" s="37"/>
      <c r="G240" s="37"/>
      <c r="H240" s="38">
        <f t="shared" si="27"/>
        <v>0</v>
      </c>
      <c r="O240" s="21">
        <f t="shared" si="28"/>
        <v>0</v>
      </c>
      <c r="P240" s="21">
        <f t="shared" si="29"/>
        <v>0</v>
      </c>
      <c r="Q240" s="21">
        <f t="shared" si="30"/>
        <v>0</v>
      </c>
      <c r="R240" s="75">
        <f t="shared" si="31"/>
        <v>0</v>
      </c>
      <c r="S240" s="75">
        <f t="shared" si="32"/>
        <v>0</v>
      </c>
      <c r="T240" s="75">
        <f t="shared" si="33"/>
        <v>0</v>
      </c>
    </row>
    <row r="241" spans="3:20" x14ac:dyDescent="0.35">
      <c r="C241" s="61" t="str">
        <f t="shared" si="34"/>
        <v/>
      </c>
      <c r="D241" s="36"/>
      <c r="E241" s="37"/>
      <c r="F241" s="37"/>
      <c r="G241" s="37"/>
      <c r="H241" s="38">
        <f t="shared" si="27"/>
        <v>0</v>
      </c>
      <c r="O241" s="21">
        <f t="shared" si="28"/>
        <v>0</v>
      </c>
      <c r="P241" s="21">
        <f t="shared" si="29"/>
        <v>0</v>
      </c>
      <c r="Q241" s="21">
        <f t="shared" si="30"/>
        <v>0</v>
      </c>
      <c r="R241" s="75">
        <f t="shared" si="31"/>
        <v>0</v>
      </c>
      <c r="S241" s="75">
        <f t="shared" si="32"/>
        <v>0</v>
      </c>
      <c r="T241" s="75">
        <f t="shared" si="33"/>
        <v>0</v>
      </c>
    </row>
    <row r="242" spans="3:20" x14ac:dyDescent="0.35">
      <c r="C242" s="61" t="str">
        <f t="shared" si="34"/>
        <v/>
      </c>
      <c r="D242" s="36"/>
      <c r="E242" s="37"/>
      <c r="F242" s="37"/>
      <c r="G242" s="37"/>
      <c r="H242" s="38">
        <f t="shared" si="27"/>
        <v>0</v>
      </c>
      <c r="O242" s="21">
        <f t="shared" si="28"/>
        <v>0</v>
      </c>
      <c r="P242" s="21">
        <f t="shared" si="29"/>
        <v>0</v>
      </c>
      <c r="Q242" s="21">
        <f t="shared" si="30"/>
        <v>0</v>
      </c>
      <c r="R242" s="75">
        <f t="shared" si="31"/>
        <v>0</v>
      </c>
      <c r="S242" s="75">
        <f t="shared" si="32"/>
        <v>0</v>
      </c>
      <c r="T242" s="75">
        <f t="shared" si="33"/>
        <v>0</v>
      </c>
    </row>
    <row r="243" spans="3:20" x14ac:dyDescent="0.35">
      <c r="C243" s="61" t="str">
        <f t="shared" si="34"/>
        <v/>
      </c>
      <c r="D243" s="36"/>
      <c r="E243" s="37"/>
      <c r="F243" s="37"/>
      <c r="G243" s="37"/>
      <c r="H243" s="38">
        <f t="shared" si="27"/>
        <v>0</v>
      </c>
      <c r="O243" s="21">
        <f t="shared" si="28"/>
        <v>0</v>
      </c>
      <c r="P243" s="21">
        <f t="shared" si="29"/>
        <v>0</v>
      </c>
      <c r="Q243" s="21">
        <f t="shared" si="30"/>
        <v>0</v>
      </c>
      <c r="R243" s="75">
        <f t="shared" si="31"/>
        <v>0</v>
      </c>
      <c r="S243" s="75">
        <f t="shared" si="32"/>
        <v>0</v>
      </c>
      <c r="T243" s="75">
        <f t="shared" si="33"/>
        <v>0</v>
      </c>
    </row>
    <row r="244" spans="3:20" x14ac:dyDescent="0.35">
      <c r="C244" s="61" t="str">
        <f t="shared" si="34"/>
        <v/>
      </c>
      <c r="D244" s="36"/>
      <c r="E244" s="37"/>
      <c r="F244" s="37"/>
      <c r="G244" s="37"/>
      <c r="H244" s="38">
        <f t="shared" si="27"/>
        <v>0</v>
      </c>
      <c r="O244" s="21">
        <f t="shared" si="28"/>
        <v>0</v>
      </c>
      <c r="P244" s="21">
        <f t="shared" si="29"/>
        <v>0</v>
      </c>
      <c r="Q244" s="21">
        <f t="shared" si="30"/>
        <v>0</v>
      </c>
      <c r="R244" s="75">
        <f t="shared" si="31"/>
        <v>0</v>
      </c>
      <c r="S244" s="75">
        <f t="shared" si="32"/>
        <v>0</v>
      </c>
      <c r="T244" s="75">
        <f t="shared" si="33"/>
        <v>0</v>
      </c>
    </row>
    <row r="245" spans="3:20" x14ac:dyDescent="0.35">
      <c r="C245" s="61" t="str">
        <f t="shared" si="34"/>
        <v/>
      </c>
      <c r="D245" s="36"/>
      <c r="E245" s="37"/>
      <c r="F245" s="37"/>
      <c r="G245" s="37"/>
      <c r="H245" s="38">
        <f t="shared" si="27"/>
        <v>0</v>
      </c>
      <c r="O245" s="21">
        <f t="shared" si="28"/>
        <v>0</v>
      </c>
      <c r="P245" s="21">
        <f t="shared" si="29"/>
        <v>0</v>
      </c>
      <c r="Q245" s="21">
        <f t="shared" si="30"/>
        <v>0</v>
      </c>
      <c r="R245" s="75">
        <f t="shared" si="31"/>
        <v>0</v>
      </c>
      <c r="S245" s="75">
        <f t="shared" si="32"/>
        <v>0</v>
      </c>
      <c r="T245" s="75">
        <f t="shared" si="33"/>
        <v>0</v>
      </c>
    </row>
    <row r="246" spans="3:20" x14ac:dyDescent="0.35">
      <c r="C246" s="61" t="str">
        <f t="shared" si="34"/>
        <v/>
      </c>
      <c r="D246" s="36"/>
      <c r="E246" s="37"/>
      <c r="F246" s="37"/>
      <c r="G246" s="37"/>
      <c r="H246" s="38">
        <f t="shared" si="27"/>
        <v>0</v>
      </c>
      <c r="O246" s="21">
        <f t="shared" si="28"/>
        <v>0</v>
      </c>
      <c r="P246" s="21">
        <f t="shared" si="29"/>
        <v>0</v>
      </c>
      <c r="Q246" s="21">
        <f t="shared" si="30"/>
        <v>0</v>
      </c>
      <c r="R246" s="75">
        <f t="shared" si="31"/>
        <v>0</v>
      </c>
      <c r="S246" s="75">
        <f t="shared" si="32"/>
        <v>0</v>
      </c>
      <c r="T246" s="75">
        <f t="shared" si="33"/>
        <v>0</v>
      </c>
    </row>
    <row r="247" spans="3:20" x14ac:dyDescent="0.35">
      <c r="C247" s="61" t="str">
        <f t="shared" si="34"/>
        <v/>
      </c>
      <c r="D247" s="36"/>
      <c r="E247" s="37"/>
      <c r="F247" s="37"/>
      <c r="G247" s="37"/>
      <c r="H247" s="38">
        <f t="shared" si="27"/>
        <v>0</v>
      </c>
      <c r="O247" s="21">
        <f t="shared" si="28"/>
        <v>0</v>
      </c>
      <c r="P247" s="21">
        <f t="shared" si="29"/>
        <v>0</v>
      </c>
      <c r="Q247" s="21">
        <f t="shared" si="30"/>
        <v>0</v>
      </c>
      <c r="R247" s="75">
        <f t="shared" si="31"/>
        <v>0</v>
      </c>
      <c r="S247" s="75">
        <f t="shared" si="32"/>
        <v>0</v>
      </c>
      <c r="T247" s="75">
        <f t="shared" si="33"/>
        <v>0</v>
      </c>
    </row>
    <row r="248" spans="3:20" x14ac:dyDescent="0.35">
      <c r="C248" s="61" t="str">
        <f t="shared" si="34"/>
        <v/>
      </c>
      <c r="D248" s="36"/>
      <c r="E248" s="37"/>
      <c r="F248" s="37"/>
      <c r="G248" s="37"/>
      <c r="H248" s="38">
        <f t="shared" si="27"/>
        <v>0</v>
      </c>
      <c r="O248" s="21">
        <f t="shared" si="28"/>
        <v>0</v>
      </c>
      <c r="P248" s="21">
        <f t="shared" si="29"/>
        <v>0</v>
      </c>
      <c r="Q248" s="21">
        <f t="shared" si="30"/>
        <v>0</v>
      </c>
      <c r="R248" s="75">
        <f t="shared" si="31"/>
        <v>0</v>
      </c>
      <c r="S248" s="75">
        <f t="shared" si="32"/>
        <v>0</v>
      </c>
      <c r="T248" s="75">
        <f t="shared" si="33"/>
        <v>0</v>
      </c>
    </row>
    <row r="249" spans="3:20" x14ac:dyDescent="0.35">
      <c r="C249" s="61" t="str">
        <f t="shared" si="34"/>
        <v/>
      </c>
      <c r="D249" s="36"/>
      <c r="E249" s="37"/>
      <c r="F249" s="37"/>
      <c r="G249" s="37"/>
      <c r="H249" s="38">
        <f t="shared" si="27"/>
        <v>0</v>
      </c>
      <c r="O249" s="21">
        <f t="shared" si="28"/>
        <v>0</v>
      </c>
      <c r="P249" s="21">
        <f t="shared" si="29"/>
        <v>0</v>
      </c>
      <c r="Q249" s="21">
        <f t="shared" si="30"/>
        <v>0</v>
      </c>
      <c r="R249" s="75">
        <f t="shared" si="31"/>
        <v>0</v>
      </c>
      <c r="S249" s="75">
        <f t="shared" si="32"/>
        <v>0</v>
      </c>
      <c r="T249" s="75">
        <f t="shared" si="33"/>
        <v>0</v>
      </c>
    </row>
    <row r="250" spans="3:20" x14ac:dyDescent="0.35">
      <c r="C250" s="61" t="str">
        <f t="shared" si="34"/>
        <v/>
      </c>
      <c r="D250" s="36"/>
      <c r="E250" s="37"/>
      <c r="F250" s="37"/>
      <c r="G250" s="37"/>
      <c r="H250" s="38">
        <f t="shared" si="27"/>
        <v>0</v>
      </c>
      <c r="O250" s="21">
        <f t="shared" si="28"/>
        <v>0</v>
      </c>
      <c r="P250" s="21">
        <f t="shared" si="29"/>
        <v>0</v>
      </c>
      <c r="Q250" s="21">
        <f t="shared" si="30"/>
        <v>0</v>
      </c>
      <c r="R250" s="75">
        <f t="shared" si="31"/>
        <v>0</v>
      </c>
      <c r="S250" s="75">
        <f t="shared" si="32"/>
        <v>0</v>
      </c>
      <c r="T250" s="75">
        <f t="shared" si="33"/>
        <v>0</v>
      </c>
    </row>
    <row r="251" spans="3:20" x14ac:dyDescent="0.35">
      <c r="C251" s="61" t="str">
        <f t="shared" si="34"/>
        <v/>
      </c>
      <c r="D251" s="36"/>
      <c r="E251" s="37"/>
      <c r="F251" s="37"/>
      <c r="G251" s="37"/>
      <c r="H251" s="38">
        <f t="shared" si="27"/>
        <v>0</v>
      </c>
      <c r="O251" s="21">
        <f t="shared" si="28"/>
        <v>0</v>
      </c>
      <c r="P251" s="21">
        <f t="shared" si="29"/>
        <v>0</v>
      </c>
      <c r="Q251" s="21">
        <f t="shared" si="30"/>
        <v>0</v>
      </c>
      <c r="R251" s="75">
        <f t="shared" si="31"/>
        <v>0</v>
      </c>
      <c r="S251" s="75">
        <f t="shared" si="32"/>
        <v>0</v>
      </c>
      <c r="T251" s="75">
        <f t="shared" si="33"/>
        <v>0</v>
      </c>
    </row>
    <row r="252" spans="3:20" x14ac:dyDescent="0.35">
      <c r="C252" s="61" t="str">
        <f t="shared" si="34"/>
        <v/>
      </c>
      <c r="D252" s="36"/>
      <c r="E252" s="37"/>
      <c r="F252" s="37"/>
      <c r="G252" s="37"/>
      <c r="H252" s="38">
        <f t="shared" si="27"/>
        <v>0</v>
      </c>
      <c r="O252" s="21">
        <f t="shared" si="28"/>
        <v>0</v>
      </c>
      <c r="P252" s="21">
        <f t="shared" si="29"/>
        <v>0</v>
      </c>
      <c r="Q252" s="21">
        <f t="shared" si="30"/>
        <v>0</v>
      </c>
      <c r="R252" s="75">
        <f t="shared" si="31"/>
        <v>0</v>
      </c>
      <c r="S252" s="75">
        <f t="shared" si="32"/>
        <v>0</v>
      </c>
      <c r="T252" s="75">
        <f t="shared" si="33"/>
        <v>0</v>
      </c>
    </row>
    <row r="253" spans="3:20" x14ac:dyDescent="0.35">
      <c r="C253" s="61" t="str">
        <f t="shared" si="34"/>
        <v/>
      </c>
      <c r="D253" s="36"/>
      <c r="E253" s="37"/>
      <c r="F253" s="37"/>
      <c r="G253" s="37"/>
      <c r="H253" s="38">
        <f t="shared" si="27"/>
        <v>0</v>
      </c>
      <c r="O253" s="21">
        <f t="shared" si="28"/>
        <v>0</v>
      </c>
      <c r="P253" s="21">
        <f t="shared" si="29"/>
        <v>0</v>
      </c>
      <c r="Q253" s="21">
        <f t="shared" si="30"/>
        <v>0</v>
      </c>
      <c r="R253" s="75">
        <f t="shared" si="31"/>
        <v>0</v>
      </c>
      <c r="S253" s="75">
        <f t="shared" si="32"/>
        <v>0</v>
      </c>
      <c r="T253" s="75">
        <f t="shared" si="33"/>
        <v>0</v>
      </c>
    </row>
    <row r="254" spans="3:20" x14ac:dyDescent="0.35">
      <c r="C254" s="61" t="str">
        <f t="shared" si="34"/>
        <v/>
      </c>
      <c r="D254" s="36"/>
      <c r="E254" s="37"/>
      <c r="F254" s="37"/>
      <c r="G254" s="37"/>
      <c r="H254" s="38">
        <f t="shared" si="27"/>
        <v>0</v>
      </c>
      <c r="O254" s="21">
        <f t="shared" si="28"/>
        <v>0</v>
      </c>
      <c r="P254" s="21">
        <f t="shared" si="29"/>
        <v>0</v>
      </c>
      <c r="Q254" s="21">
        <f t="shared" si="30"/>
        <v>0</v>
      </c>
      <c r="R254" s="75">
        <f t="shared" si="31"/>
        <v>0</v>
      </c>
      <c r="S254" s="75">
        <f t="shared" si="32"/>
        <v>0</v>
      </c>
      <c r="T254" s="75">
        <f t="shared" si="33"/>
        <v>0</v>
      </c>
    </row>
    <row r="255" spans="3:20" x14ac:dyDescent="0.35">
      <c r="C255" s="61" t="str">
        <f t="shared" si="34"/>
        <v/>
      </c>
      <c r="D255" s="36"/>
      <c r="E255" s="37"/>
      <c r="F255" s="37"/>
      <c r="G255" s="37"/>
      <c r="H255" s="38">
        <f t="shared" si="27"/>
        <v>0</v>
      </c>
      <c r="O255" s="21">
        <f t="shared" si="28"/>
        <v>0</v>
      </c>
      <c r="P255" s="21">
        <f t="shared" si="29"/>
        <v>0</v>
      </c>
      <c r="Q255" s="21">
        <f t="shared" si="30"/>
        <v>0</v>
      </c>
      <c r="R255" s="75">
        <f t="shared" si="31"/>
        <v>0</v>
      </c>
      <c r="S255" s="75">
        <f t="shared" si="32"/>
        <v>0</v>
      </c>
      <c r="T255" s="75">
        <f t="shared" si="33"/>
        <v>0</v>
      </c>
    </row>
    <row r="256" spans="3:20" x14ac:dyDescent="0.35">
      <c r="C256" s="61" t="str">
        <f t="shared" si="34"/>
        <v/>
      </c>
      <c r="D256" s="36"/>
      <c r="E256" s="37"/>
      <c r="F256" s="37"/>
      <c r="G256" s="37"/>
      <c r="H256" s="38">
        <f t="shared" si="27"/>
        <v>0</v>
      </c>
      <c r="O256" s="21">
        <f t="shared" si="28"/>
        <v>0</v>
      </c>
      <c r="P256" s="21">
        <f t="shared" si="29"/>
        <v>0</v>
      </c>
      <c r="Q256" s="21">
        <f t="shared" si="30"/>
        <v>0</v>
      </c>
      <c r="R256" s="75">
        <f t="shared" si="31"/>
        <v>0</v>
      </c>
      <c r="S256" s="75">
        <f t="shared" si="32"/>
        <v>0</v>
      </c>
      <c r="T256" s="75">
        <f t="shared" si="33"/>
        <v>0</v>
      </c>
    </row>
    <row r="257" spans="3:20" x14ac:dyDescent="0.35">
      <c r="C257" s="61" t="str">
        <f t="shared" si="34"/>
        <v/>
      </c>
      <c r="D257" s="36"/>
      <c r="E257" s="37"/>
      <c r="F257" s="37"/>
      <c r="G257" s="37"/>
      <c r="H257" s="38">
        <f t="shared" si="27"/>
        <v>0</v>
      </c>
      <c r="O257" s="21">
        <f t="shared" si="28"/>
        <v>0</v>
      </c>
      <c r="P257" s="21">
        <f t="shared" si="29"/>
        <v>0</v>
      </c>
      <c r="Q257" s="21">
        <f t="shared" si="30"/>
        <v>0</v>
      </c>
      <c r="R257" s="75">
        <f t="shared" si="31"/>
        <v>0</v>
      </c>
      <c r="S257" s="75">
        <f t="shared" si="32"/>
        <v>0</v>
      </c>
      <c r="T257" s="75">
        <f t="shared" si="33"/>
        <v>0</v>
      </c>
    </row>
    <row r="258" spans="3:20" x14ac:dyDescent="0.35">
      <c r="C258" s="61" t="str">
        <f t="shared" si="34"/>
        <v/>
      </c>
      <c r="D258" s="36"/>
      <c r="E258" s="37"/>
      <c r="F258" s="37"/>
      <c r="G258" s="37"/>
      <c r="H258" s="38">
        <f t="shared" si="27"/>
        <v>0</v>
      </c>
      <c r="O258" s="21">
        <f t="shared" si="28"/>
        <v>0</v>
      </c>
      <c r="P258" s="21">
        <f t="shared" si="29"/>
        <v>0</v>
      </c>
      <c r="Q258" s="21">
        <f t="shared" si="30"/>
        <v>0</v>
      </c>
      <c r="R258" s="75">
        <f t="shared" si="31"/>
        <v>0</v>
      </c>
      <c r="S258" s="75">
        <f t="shared" si="32"/>
        <v>0</v>
      </c>
      <c r="T258" s="75">
        <f t="shared" si="33"/>
        <v>0</v>
      </c>
    </row>
    <row r="259" spans="3:20" x14ac:dyDescent="0.35">
      <c r="C259" s="61" t="str">
        <f t="shared" si="34"/>
        <v/>
      </c>
      <c r="D259" s="36"/>
      <c r="E259" s="37"/>
      <c r="F259" s="37"/>
      <c r="G259" s="37"/>
      <c r="H259" s="38">
        <f t="shared" si="27"/>
        <v>0</v>
      </c>
      <c r="O259" s="21">
        <f t="shared" si="28"/>
        <v>0</v>
      </c>
      <c r="P259" s="21">
        <f t="shared" si="29"/>
        <v>0</v>
      </c>
      <c r="Q259" s="21">
        <f t="shared" si="30"/>
        <v>0</v>
      </c>
      <c r="R259" s="75">
        <f t="shared" si="31"/>
        <v>0</v>
      </c>
      <c r="S259" s="75">
        <f t="shared" si="32"/>
        <v>0</v>
      </c>
      <c r="T259" s="75">
        <f t="shared" si="33"/>
        <v>0</v>
      </c>
    </row>
    <row r="260" spans="3:20" x14ac:dyDescent="0.35">
      <c r="C260" s="61" t="str">
        <f t="shared" si="34"/>
        <v/>
      </c>
      <c r="D260" s="36"/>
      <c r="E260" s="37"/>
      <c r="F260" s="37"/>
      <c r="G260" s="37"/>
      <c r="H260" s="38">
        <f t="shared" si="27"/>
        <v>0</v>
      </c>
      <c r="O260" s="21">
        <f t="shared" si="28"/>
        <v>0</v>
      </c>
      <c r="P260" s="21">
        <f t="shared" si="29"/>
        <v>0</v>
      </c>
      <c r="Q260" s="21">
        <f t="shared" si="30"/>
        <v>0</v>
      </c>
      <c r="R260" s="75">
        <f t="shared" si="31"/>
        <v>0</v>
      </c>
      <c r="S260" s="75">
        <f t="shared" si="32"/>
        <v>0</v>
      </c>
      <c r="T260" s="75">
        <f t="shared" si="33"/>
        <v>0</v>
      </c>
    </row>
    <row r="261" spans="3:20" x14ac:dyDescent="0.35">
      <c r="C261" s="61" t="str">
        <f t="shared" si="34"/>
        <v/>
      </c>
      <c r="D261" s="36"/>
      <c r="E261" s="37"/>
      <c r="F261" s="37"/>
      <c r="G261" s="37"/>
      <c r="H261" s="38">
        <f t="shared" si="27"/>
        <v>0</v>
      </c>
      <c r="O261" s="21">
        <f t="shared" si="28"/>
        <v>0</v>
      </c>
      <c r="P261" s="21">
        <f t="shared" si="29"/>
        <v>0</v>
      </c>
      <c r="Q261" s="21">
        <f t="shared" si="30"/>
        <v>0</v>
      </c>
      <c r="R261" s="75">
        <f t="shared" si="31"/>
        <v>0</v>
      </c>
      <c r="S261" s="75">
        <f t="shared" si="32"/>
        <v>0</v>
      </c>
      <c r="T261" s="75">
        <f t="shared" si="33"/>
        <v>0</v>
      </c>
    </row>
    <row r="262" spans="3:20" x14ac:dyDescent="0.35">
      <c r="C262" s="61" t="str">
        <f t="shared" si="34"/>
        <v/>
      </c>
      <c r="D262" s="36"/>
      <c r="E262" s="37"/>
      <c r="F262" s="37"/>
      <c r="G262" s="37"/>
      <c r="H262" s="38">
        <f t="shared" si="27"/>
        <v>0</v>
      </c>
      <c r="O262" s="21">
        <f t="shared" si="28"/>
        <v>0</v>
      </c>
      <c r="P262" s="21">
        <f t="shared" si="29"/>
        <v>0</v>
      </c>
      <c r="Q262" s="21">
        <f t="shared" si="30"/>
        <v>0</v>
      </c>
      <c r="R262" s="75">
        <f t="shared" si="31"/>
        <v>0</v>
      </c>
      <c r="S262" s="75">
        <f t="shared" si="32"/>
        <v>0</v>
      </c>
      <c r="T262" s="75">
        <f t="shared" si="33"/>
        <v>0</v>
      </c>
    </row>
    <row r="263" spans="3:20" x14ac:dyDescent="0.35">
      <c r="C263" s="61" t="str">
        <f t="shared" si="34"/>
        <v/>
      </c>
      <c r="D263" s="36"/>
      <c r="E263" s="37"/>
      <c r="F263" s="37"/>
      <c r="G263" s="37"/>
      <c r="H263" s="38">
        <f t="shared" si="27"/>
        <v>0</v>
      </c>
      <c r="O263" s="21">
        <f t="shared" si="28"/>
        <v>0</v>
      </c>
      <c r="P263" s="21">
        <f t="shared" si="29"/>
        <v>0</v>
      </c>
      <c r="Q263" s="21">
        <f t="shared" si="30"/>
        <v>0</v>
      </c>
      <c r="R263" s="75">
        <f t="shared" si="31"/>
        <v>0</v>
      </c>
      <c r="S263" s="75">
        <f t="shared" si="32"/>
        <v>0</v>
      </c>
      <c r="T263" s="75">
        <f t="shared" si="33"/>
        <v>0</v>
      </c>
    </row>
    <row r="264" spans="3:20" x14ac:dyDescent="0.35">
      <c r="C264" s="61" t="str">
        <f t="shared" si="34"/>
        <v/>
      </c>
      <c r="D264" s="36"/>
      <c r="E264" s="37"/>
      <c r="F264" s="37"/>
      <c r="G264" s="37"/>
      <c r="H264" s="38">
        <f t="shared" si="27"/>
        <v>0</v>
      </c>
      <c r="O264" s="21">
        <f t="shared" si="28"/>
        <v>0</v>
      </c>
      <c r="P264" s="21">
        <f t="shared" si="29"/>
        <v>0</v>
      </c>
      <c r="Q264" s="21">
        <f t="shared" si="30"/>
        <v>0</v>
      </c>
      <c r="R264" s="75">
        <f t="shared" si="31"/>
        <v>0</v>
      </c>
      <c r="S264" s="75">
        <f t="shared" si="32"/>
        <v>0</v>
      </c>
      <c r="T264" s="75">
        <f t="shared" si="33"/>
        <v>0</v>
      </c>
    </row>
    <row r="265" spans="3:20" x14ac:dyDescent="0.35">
      <c r="C265" s="61" t="str">
        <f t="shared" si="34"/>
        <v/>
      </c>
      <c r="D265" s="36"/>
      <c r="E265" s="37"/>
      <c r="F265" s="37"/>
      <c r="G265" s="37"/>
      <c r="H265" s="38">
        <f t="shared" si="27"/>
        <v>0</v>
      </c>
      <c r="O265" s="21">
        <f t="shared" si="28"/>
        <v>0</v>
      </c>
      <c r="P265" s="21">
        <f t="shared" si="29"/>
        <v>0</v>
      </c>
      <c r="Q265" s="21">
        <f t="shared" si="30"/>
        <v>0</v>
      </c>
      <c r="R265" s="75">
        <f t="shared" si="31"/>
        <v>0</v>
      </c>
      <c r="S265" s="75">
        <f t="shared" si="32"/>
        <v>0</v>
      </c>
      <c r="T265" s="75">
        <f t="shared" si="33"/>
        <v>0</v>
      </c>
    </row>
    <row r="266" spans="3:20" x14ac:dyDescent="0.35">
      <c r="C266" s="61" t="str">
        <f t="shared" si="34"/>
        <v/>
      </c>
      <c r="D266" s="36"/>
      <c r="E266" s="37"/>
      <c r="F266" s="37"/>
      <c r="G266" s="37"/>
      <c r="H266" s="38">
        <f t="shared" ref="H266:H329" si="35">SUM(E266:G266)</f>
        <v>0</v>
      </c>
      <c r="O266" s="21">
        <f t="shared" si="28"/>
        <v>0</v>
      </c>
      <c r="P266" s="21">
        <f t="shared" si="29"/>
        <v>0</v>
      </c>
      <c r="Q266" s="21">
        <f t="shared" si="30"/>
        <v>0</v>
      </c>
      <c r="R266" s="75">
        <f t="shared" si="31"/>
        <v>0</v>
      </c>
      <c r="S266" s="75">
        <f t="shared" si="32"/>
        <v>0</v>
      </c>
      <c r="T266" s="75">
        <f t="shared" si="33"/>
        <v>0</v>
      </c>
    </row>
    <row r="267" spans="3:20" x14ac:dyDescent="0.35">
      <c r="C267" s="61" t="str">
        <f t="shared" si="34"/>
        <v/>
      </c>
      <c r="D267" s="36"/>
      <c r="E267" s="37"/>
      <c r="F267" s="37"/>
      <c r="G267" s="37"/>
      <c r="H267" s="38">
        <f t="shared" si="35"/>
        <v>0</v>
      </c>
      <c r="O267" s="21">
        <f t="shared" ref="O267:O330" si="36">IF(E267="",0,IF(ISNUMBER(E267),0,1))</f>
        <v>0</v>
      </c>
      <c r="P267" s="21">
        <f t="shared" ref="P267:P330" si="37">IF(F267="",0,IF(ISNUMBER(F267),0,1))</f>
        <v>0</v>
      </c>
      <c r="Q267" s="21">
        <f t="shared" ref="Q267:Q330" si="38">IF(G267="",0,IF(ISNUMBER(G267),0,1))</f>
        <v>0</v>
      </c>
      <c r="R267" s="75">
        <f t="shared" ref="R267:R330" si="39">IF(E267="",0,
IF(NOT(ISNUMBER(E267)),0,
IF(E267&gt;=0,0,
1)))</f>
        <v>0</v>
      </c>
      <c r="S267" s="75">
        <f t="shared" ref="S267:S330" si="40">IF(F267="",0,
IF(NOT(ISNUMBER(F267)),0,
IF(F267&gt;=0,0,
1)))</f>
        <v>0</v>
      </c>
      <c r="T267" s="75">
        <f t="shared" ref="T267:T330" si="41">IF(G267="",0,
IF(NOT(ISNUMBER(G267)),0,
IF(G267&gt;=0,0,
1)))</f>
        <v>0</v>
      </c>
    </row>
    <row r="268" spans="3:20" x14ac:dyDescent="0.35">
      <c r="C268" s="61" t="str">
        <f t="shared" ref="C268:C331" si="42">IF(D268="","",IF(ISERROR(1+C267),1,1+C267))</f>
        <v/>
      </c>
      <c r="D268" s="36"/>
      <c r="E268" s="37"/>
      <c r="F268" s="37"/>
      <c r="G268" s="37"/>
      <c r="H268" s="38">
        <f t="shared" si="35"/>
        <v>0</v>
      </c>
      <c r="O268" s="21">
        <f t="shared" si="36"/>
        <v>0</v>
      </c>
      <c r="P268" s="21">
        <f t="shared" si="37"/>
        <v>0</v>
      </c>
      <c r="Q268" s="21">
        <f t="shared" si="38"/>
        <v>0</v>
      </c>
      <c r="R268" s="75">
        <f t="shared" si="39"/>
        <v>0</v>
      </c>
      <c r="S268" s="75">
        <f t="shared" si="40"/>
        <v>0</v>
      </c>
      <c r="T268" s="75">
        <f t="shared" si="41"/>
        <v>0</v>
      </c>
    </row>
    <row r="269" spans="3:20" x14ac:dyDescent="0.35">
      <c r="C269" s="61" t="str">
        <f t="shared" si="42"/>
        <v/>
      </c>
      <c r="D269" s="36"/>
      <c r="E269" s="37"/>
      <c r="F269" s="37"/>
      <c r="G269" s="37"/>
      <c r="H269" s="38">
        <f t="shared" si="35"/>
        <v>0</v>
      </c>
      <c r="O269" s="21">
        <f t="shared" si="36"/>
        <v>0</v>
      </c>
      <c r="P269" s="21">
        <f t="shared" si="37"/>
        <v>0</v>
      </c>
      <c r="Q269" s="21">
        <f t="shared" si="38"/>
        <v>0</v>
      </c>
      <c r="R269" s="75">
        <f t="shared" si="39"/>
        <v>0</v>
      </c>
      <c r="S269" s="75">
        <f t="shared" si="40"/>
        <v>0</v>
      </c>
      <c r="T269" s="75">
        <f t="shared" si="41"/>
        <v>0</v>
      </c>
    </row>
    <row r="270" spans="3:20" x14ac:dyDescent="0.35">
      <c r="C270" s="61" t="str">
        <f t="shared" si="42"/>
        <v/>
      </c>
      <c r="D270" s="36"/>
      <c r="E270" s="37"/>
      <c r="F270" s="37"/>
      <c r="G270" s="37"/>
      <c r="H270" s="38">
        <f t="shared" si="35"/>
        <v>0</v>
      </c>
      <c r="O270" s="21">
        <f t="shared" si="36"/>
        <v>0</v>
      </c>
      <c r="P270" s="21">
        <f t="shared" si="37"/>
        <v>0</v>
      </c>
      <c r="Q270" s="21">
        <f t="shared" si="38"/>
        <v>0</v>
      </c>
      <c r="R270" s="75">
        <f t="shared" si="39"/>
        <v>0</v>
      </c>
      <c r="S270" s="75">
        <f t="shared" si="40"/>
        <v>0</v>
      </c>
      <c r="T270" s="75">
        <f t="shared" si="41"/>
        <v>0</v>
      </c>
    </row>
    <row r="271" spans="3:20" x14ac:dyDescent="0.35">
      <c r="C271" s="61" t="str">
        <f t="shared" si="42"/>
        <v/>
      </c>
      <c r="D271" s="36"/>
      <c r="E271" s="37"/>
      <c r="F271" s="37"/>
      <c r="G271" s="37"/>
      <c r="H271" s="38">
        <f t="shared" si="35"/>
        <v>0</v>
      </c>
      <c r="O271" s="21">
        <f t="shared" si="36"/>
        <v>0</v>
      </c>
      <c r="P271" s="21">
        <f t="shared" si="37"/>
        <v>0</v>
      </c>
      <c r="Q271" s="21">
        <f t="shared" si="38"/>
        <v>0</v>
      </c>
      <c r="R271" s="75">
        <f t="shared" si="39"/>
        <v>0</v>
      </c>
      <c r="S271" s="75">
        <f t="shared" si="40"/>
        <v>0</v>
      </c>
      <c r="T271" s="75">
        <f t="shared" si="41"/>
        <v>0</v>
      </c>
    </row>
    <row r="272" spans="3:20" x14ac:dyDescent="0.35">
      <c r="C272" s="61" t="str">
        <f t="shared" si="42"/>
        <v/>
      </c>
      <c r="D272" s="36"/>
      <c r="E272" s="37"/>
      <c r="F272" s="37"/>
      <c r="G272" s="37"/>
      <c r="H272" s="38">
        <f t="shared" si="35"/>
        <v>0</v>
      </c>
      <c r="O272" s="21">
        <f t="shared" si="36"/>
        <v>0</v>
      </c>
      <c r="P272" s="21">
        <f t="shared" si="37"/>
        <v>0</v>
      </c>
      <c r="Q272" s="21">
        <f t="shared" si="38"/>
        <v>0</v>
      </c>
      <c r="R272" s="75">
        <f t="shared" si="39"/>
        <v>0</v>
      </c>
      <c r="S272" s="75">
        <f t="shared" si="40"/>
        <v>0</v>
      </c>
      <c r="T272" s="75">
        <f t="shared" si="41"/>
        <v>0</v>
      </c>
    </row>
    <row r="273" spans="3:20" x14ac:dyDescent="0.35">
      <c r="C273" s="61" t="str">
        <f t="shared" si="42"/>
        <v/>
      </c>
      <c r="D273" s="36"/>
      <c r="E273" s="37"/>
      <c r="F273" s="37"/>
      <c r="G273" s="37"/>
      <c r="H273" s="38">
        <f t="shared" si="35"/>
        <v>0</v>
      </c>
      <c r="O273" s="21">
        <f t="shared" si="36"/>
        <v>0</v>
      </c>
      <c r="P273" s="21">
        <f t="shared" si="37"/>
        <v>0</v>
      </c>
      <c r="Q273" s="21">
        <f t="shared" si="38"/>
        <v>0</v>
      </c>
      <c r="R273" s="75">
        <f t="shared" si="39"/>
        <v>0</v>
      </c>
      <c r="S273" s="75">
        <f t="shared" si="40"/>
        <v>0</v>
      </c>
      <c r="T273" s="75">
        <f t="shared" si="41"/>
        <v>0</v>
      </c>
    </row>
    <row r="274" spans="3:20" x14ac:dyDescent="0.35">
      <c r="C274" s="61" t="str">
        <f t="shared" si="42"/>
        <v/>
      </c>
      <c r="D274" s="36"/>
      <c r="E274" s="37"/>
      <c r="F274" s="37"/>
      <c r="G274" s="37"/>
      <c r="H274" s="38">
        <f t="shared" si="35"/>
        <v>0</v>
      </c>
      <c r="O274" s="21">
        <f t="shared" si="36"/>
        <v>0</v>
      </c>
      <c r="P274" s="21">
        <f t="shared" si="37"/>
        <v>0</v>
      </c>
      <c r="Q274" s="21">
        <f t="shared" si="38"/>
        <v>0</v>
      </c>
      <c r="R274" s="75">
        <f t="shared" si="39"/>
        <v>0</v>
      </c>
      <c r="S274" s="75">
        <f t="shared" si="40"/>
        <v>0</v>
      </c>
      <c r="T274" s="75">
        <f t="shared" si="41"/>
        <v>0</v>
      </c>
    </row>
    <row r="275" spans="3:20" x14ac:dyDescent="0.35">
      <c r="C275" s="61" t="str">
        <f t="shared" si="42"/>
        <v/>
      </c>
      <c r="D275" s="36"/>
      <c r="E275" s="37"/>
      <c r="F275" s="37"/>
      <c r="G275" s="37"/>
      <c r="H275" s="38">
        <f t="shared" si="35"/>
        <v>0</v>
      </c>
      <c r="O275" s="21">
        <f t="shared" si="36"/>
        <v>0</v>
      </c>
      <c r="P275" s="21">
        <f t="shared" si="37"/>
        <v>0</v>
      </c>
      <c r="Q275" s="21">
        <f t="shared" si="38"/>
        <v>0</v>
      </c>
      <c r="R275" s="75">
        <f t="shared" si="39"/>
        <v>0</v>
      </c>
      <c r="S275" s="75">
        <f t="shared" si="40"/>
        <v>0</v>
      </c>
      <c r="T275" s="75">
        <f t="shared" si="41"/>
        <v>0</v>
      </c>
    </row>
    <row r="276" spans="3:20" x14ac:dyDescent="0.35">
      <c r="C276" s="61" t="str">
        <f t="shared" si="42"/>
        <v/>
      </c>
      <c r="D276" s="36"/>
      <c r="E276" s="37"/>
      <c r="F276" s="37"/>
      <c r="G276" s="37"/>
      <c r="H276" s="38">
        <f t="shared" si="35"/>
        <v>0</v>
      </c>
      <c r="O276" s="21">
        <f t="shared" si="36"/>
        <v>0</v>
      </c>
      <c r="P276" s="21">
        <f t="shared" si="37"/>
        <v>0</v>
      </c>
      <c r="Q276" s="21">
        <f t="shared" si="38"/>
        <v>0</v>
      </c>
      <c r="R276" s="75">
        <f t="shared" si="39"/>
        <v>0</v>
      </c>
      <c r="S276" s="75">
        <f t="shared" si="40"/>
        <v>0</v>
      </c>
      <c r="T276" s="75">
        <f t="shared" si="41"/>
        <v>0</v>
      </c>
    </row>
    <row r="277" spans="3:20" x14ac:dyDescent="0.35">
      <c r="C277" s="61" t="str">
        <f t="shared" si="42"/>
        <v/>
      </c>
      <c r="D277" s="36"/>
      <c r="E277" s="37"/>
      <c r="F277" s="37"/>
      <c r="G277" s="37"/>
      <c r="H277" s="38">
        <f t="shared" si="35"/>
        <v>0</v>
      </c>
      <c r="O277" s="21">
        <f t="shared" si="36"/>
        <v>0</v>
      </c>
      <c r="P277" s="21">
        <f t="shared" si="37"/>
        <v>0</v>
      </c>
      <c r="Q277" s="21">
        <f t="shared" si="38"/>
        <v>0</v>
      </c>
      <c r="R277" s="75">
        <f t="shared" si="39"/>
        <v>0</v>
      </c>
      <c r="S277" s="75">
        <f t="shared" si="40"/>
        <v>0</v>
      </c>
      <c r="T277" s="75">
        <f t="shared" si="41"/>
        <v>0</v>
      </c>
    </row>
    <row r="278" spans="3:20" x14ac:dyDescent="0.35">
      <c r="C278" s="61" t="str">
        <f t="shared" si="42"/>
        <v/>
      </c>
      <c r="D278" s="36"/>
      <c r="E278" s="37"/>
      <c r="F278" s="37"/>
      <c r="G278" s="37"/>
      <c r="H278" s="38">
        <f t="shared" si="35"/>
        <v>0</v>
      </c>
      <c r="O278" s="21">
        <f t="shared" si="36"/>
        <v>0</v>
      </c>
      <c r="P278" s="21">
        <f t="shared" si="37"/>
        <v>0</v>
      </c>
      <c r="Q278" s="21">
        <f t="shared" si="38"/>
        <v>0</v>
      </c>
      <c r="R278" s="75">
        <f t="shared" si="39"/>
        <v>0</v>
      </c>
      <c r="S278" s="75">
        <f t="shared" si="40"/>
        <v>0</v>
      </c>
      <c r="T278" s="75">
        <f t="shared" si="41"/>
        <v>0</v>
      </c>
    </row>
    <row r="279" spans="3:20" x14ac:dyDescent="0.35">
      <c r="C279" s="61" t="str">
        <f t="shared" si="42"/>
        <v/>
      </c>
      <c r="D279" s="36"/>
      <c r="E279" s="37"/>
      <c r="F279" s="37"/>
      <c r="G279" s="37"/>
      <c r="H279" s="38">
        <f t="shared" si="35"/>
        <v>0</v>
      </c>
      <c r="O279" s="21">
        <f t="shared" si="36"/>
        <v>0</v>
      </c>
      <c r="P279" s="21">
        <f t="shared" si="37"/>
        <v>0</v>
      </c>
      <c r="Q279" s="21">
        <f t="shared" si="38"/>
        <v>0</v>
      </c>
      <c r="R279" s="75">
        <f t="shared" si="39"/>
        <v>0</v>
      </c>
      <c r="S279" s="75">
        <f t="shared" si="40"/>
        <v>0</v>
      </c>
      <c r="T279" s="75">
        <f t="shared" si="41"/>
        <v>0</v>
      </c>
    </row>
    <row r="280" spans="3:20" x14ac:dyDescent="0.35">
      <c r="C280" s="61" t="str">
        <f t="shared" si="42"/>
        <v/>
      </c>
      <c r="D280" s="36"/>
      <c r="E280" s="37"/>
      <c r="F280" s="37"/>
      <c r="G280" s="37"/>
      <c r="H280" s="38">
        <f t="shared" si="35"/>
        <v>0</v>
      </c>
      <c r="O280" s="21">
        <f t="shared" si="36"/>
        <v>0</v>
      </c>
      <c r="P280" s="21">
        <f t="shared" si="37"/>
        <v>0</v>
      </c>
      <c r="Q280" s="21">
        <f t="shared" si="38"/>
        <v>0</v>
      </c>
      <c r="R280" s="75">
        <f t="shared" si="39"/>
        <v>0</v>
      </c>
      <c r="S280" s="75">
        <f t="shared" si="40"/>
        <v>0</v>
      </c>
      <c r="T280" s="75">
        <f t="shared" si="41"/>
        <v>0</v>
      </c>
    </row>
    <row r="281" spans="3:20" x14ac:dyDescent="0.35">
      <c r="C281" s="61" t="str">
        <f t="shared" si="42"/>
        <v/>
      </c>
      <c r="D281" s="36"/>
      <c r="E281" s="37"/>
      <c r="F281" s="37"/>
      <c r="G281" s="37"/>
      <c r="H281" s="38">
        <f t="shared" si="35"/>
        <v>0</v>
      </c>
      <c r="O281" s="21">
        <f t="shared" si="36"/>
        <v>0</v>
      </c>
      <c r="P281" s="21">
        <f t="shared" si="37"/>
        <v>0</v>
      </c>
      <c r="Q281" s="21">
        <f t="shared" si="38"/>
        <v>0</v>
      </c>
      <c r="R281" s="75">
        <f t="shared" si="39"/>
        <v>0</v>
      </c>
      <c r="S281" s="75">
        <f t="shared" si="40"/>
        <v>0</v>
      </c>
      <c r="T281" s="75">
        <f t="shared" si="41"/>
        <v>0</v>
      </c>
    </row>
    <row r="282" spans="3:20" x14ac:dyDescent="0.35">
      <c r="C282" s="61" t="str">
        <f t="shared" si="42"/>
        <v/>
      </c>
      <c r="D282" s="36"/>
      <c r="E282" s="37"/>
      <c r="F282" s="37"/>
      <c r="G282" s="37"/>
      <c r="H282" s="38">
        <f t="shared" si="35"/>
        <v>0</v>
      </c>
      <c r="O282" s="21">
        <f t="shared" si="36"/>
        <v>0</v>
      </c>
      <c r="P282" s="21">
        <f t="shared" si="37"/>
        <v>0</v>
      </c>
      <c r="Q282" s="21">
        <f t="shared" si="38"/>
        <v>0</v>
      </c>
      <c r="R282" s="75">
        <f t="shared" si="39"/>
        <v>0</v>
      </c>
      <c r="S282" s="75">
        <f t="shared" si="40"/>
        <v>0</v>
      </c>
      <c r="T282" s="75">
        <f t="shared" si="41"/>
        <v>0</v>
      </c>
    </row>
    <row r="283" spans="3:20" x14ac:dyDescent="0.35">
      <c r="C283" s="61" t="str">
        <f t="shared" si="42"/>
        <v/>
      </c>
      <c r="D283" s="36"/>
      <c r="E283" s="37"/>
      <c r="F283" s="37"/>
      <c r="G283" s="37"/>
      <c r="H283" s="38">
        <f t="shared" si="35"/>
        <v>0</v>
      </c>
      <c r="O283" s="21">
        <f t="shared" si="36"/>
        <v>0</v>
      </c>
      <c r="P283" s="21">
        <f t="shared" si="37"/>
        <v>0</v>
      </c>
      <c r="Q283" s="21">
        <f t="shared" si="38"/>
        <v>0</v>
      </c>
      <c r="R283" s="75">
        <f t="shared" si="39"/>
        <v>0</v>
      </c>
      <c r="S283" s="75">
        <f t="shared" si="40"/>
        <v>0</v>
      </c>
      <c r="T283" s="75">
        <f t="shared" si="41"/>
        <v>0</v>
      </c>
    </row>
    <row r="284" spans="3:20" x14ac:dyDescent="0.35">
      <c r="C284" s="61" t="str">
        <f t="shared" si="42"/>
        <v/>
      </c>
      <c r="D284" s="36"/>
      <c r="E284" s="37"/>
      <c r="F284" s="37"/>
      <c r="G284" s="37"/>
      <c r="H284" s="38">
        <f t="shared" si="35"/>
        <v>0</v>
      </c>
      <c r="O284" s="21">
        <f t="shared" si="36"/>
        <v>0</v>
      </c>
      <c r="P284" s="21">
        <f t="shared" si="37"/>
        <v>0</v>
      </c>
      <c r="Q284" s="21">
        <f t="shared" si="38"/>
        <v>0</v>
      </c>
      <c r="R284" s="75">
        <f t="shared" si="39"/>
        <v>0</v>
      </c>
      <c r="S284" s="75">
        <f t="shared" si="40"/>
        <v>0</v>
      </c>
      <c r="T284" s="75">
        <f t="shared" si="41"/>
        <v>0</v>
      </c>
    </row>
    <row r="285" spans="3:20" x14ac:dyDescent="0.35">
      <c r="C285" s="61" t="str">
        <f t="shared" si="42"/>
        <v/>
      </c>
      <c r="D285" s="36"/>
      <c r="E285" s="37"/>
      <c r="F285" s="37"/>
      <c r="G285" s="37"/>
      <c r="H285" s="38">
        <f t="shared" si="35"/>
        <v>0</v>
      </c>
      <c r="O285" s="21">
        <f t="shared" si="36"/>
        <v>0</v>
      </c>
      <c r="P285" s="21">
        <f t="shared" si="37"/>
        <v>0</v>
      </c>
      <c r="Q285" s="21">
        <f t="shared" si="38"/>
        <v>0</v>
      </c>
      <c r="R285" s="75">
        <f t="shared" si="39"/>
        <v>0</v>
      </c>
      <c r="S285" s="75">
        <f t="shared" si="40"/>
        <v>0</v>
      </c>
      <c r="T285" s="75">
        <f t="shared" si="41"/>
        <v>0</v>
      </c>
    </row>
    <row r="286" spans="3:20" x14ac:dyDescent="0.35">
      <c r="C286" s="61" t="str">
        <f t="shared" si="42"/>
        <v/>
      </c>
      <c r="D286" s="36"/>
      <c r="E286" s="37"/>
      <c r="F286" s="37"/>
      <c r="G286" s="37"/>
      <c r="H286" s="38">
        <f t="shared" si="35"/>
        <v>0</v>
      </c>
      <c r="O286" s="21">
        <f t="shared" si="36"/>
        <v>0</v>
      </c>
      <c r="P286" s="21">
        <f t="shared" si="37"/>
        <v>0</v>
      </c>
      <c r="Q286" s="21">
        <f t="shared" si="38"/>
        <v>0</v>
      </c>
      <c r="R286" s="75">
        <f t="shared" si="39"/>
        <v>0</v>
      </c>
      <c r="S286" s="75">
        <f t="shared" si="40"/>
        <v>0</v>
      </c>
      <c r="T286" s="75">
        <f t="shared" si="41"/>
        <v>0</v>
      </c>
    </row>
    <row r="287" spans="3:20" x14ac:dyDescent="0.35">
      <c r="C287" s="61" t="str">
        <f t="shared" si="42"/>
        <v/>
      </c>
      <c r="D287" s="36"/>
      <c r="E287" s="37"/>
      <c r="F287" s="37"/>
      <c r="G287" s="37"/>
      <c r="H287" s="38">
        <f t="shared" si="35"/>
        <v>0</v>
      </c>
      <c r="O287" s="21">
        <f t="shared" si="36"/>
        <v>0</v>
      </c>
      <c r="P287" s="21">
        <f t="shared" si="37"/>
        <v>0</v>
      </c>
      <c r="Q287" s="21">
        <f t="shared" si="38"/>
        <v>0</v>
      </c>
      <c r="R287" s="75">
        <f t="shared" si="39"/>
        <v>0</v>
      </c>
      <c r="S287" s="75">
        <f t="shared" si="40"/>
        <v>0</v>
      </c>
      <c r="T287" s="75">
        <f t="shared" si="41"/>
        <v>0</v>
      </c>
    </row>
    <row r="288" spans="3:20" x14ac:dyDescent="0.35">
      <c r="C288" s="61" t="str">
        <f t="shared" si="42"/>
        <v/>
      </c>
      <c r="D288" s="36"/>
      <c r="E288" s="37"/>
      <c r="F288" s="37"/>
      <c r="G288" s="37"/>
      <c r="H288" s="38">
        <f t="shared" si="35"/>
        <v>0</v>
      </c>
      <c r="O288" s="21">
        <f t="shared" si="36"/>
        <v>0</v>
      </c>
      <c r="P288" s="21">
        <f t="shared" si="37"/>
        <v>0</v>
      </c>
      <c r="Q288" s="21">
        <f t="shared" si="38"/>
        <v>0</v>
      </c>
      <c r="R288" s="75">
        <f t="shared" si="39"/>
        <v>0</v>
      </c>
      <c r="S288" s="75">
        <f t="shared" si="40"/>
        <v>0</v>
      </c>
      <c r="T288" s="75">
        <f t="shared" si="41"/>
        <v>0</v>
      </c>
    </row>
    <row r="289" spans="3:20" x14ac:dyDescent="0.35">
      <c r="C289" s="61" t="str">
        <f t="shared" si="42"/>
        <v/>
      </c>
      <c r="D289" s="36"/>
      <c r="E289" s="37"/>
      <c r="F289" s="37"/>
      <c r="G289" s="37"/>
      <c r="H289" s="38">
        <f t="shared" si="35"/>
        <v>0</v>
      </c>
      <c r="O289" s="21">
        <f t="shared" si="36"/>
        <v>0</v>
      </c>
      <c r="P289" s="21">
        <f t="shared" si="37"/>
        <v>0</v>
      </c>
      <c r="Q289" s="21">
        <f t="shared" si="38"/>
        <v>0</v>
      </c>
      <c r="R289" s="75">
        <f t="shared" si="39"/>
        <v>0</v>
      </c>
      <c r="S289" s="75">
        <f t="shared" si="40"/>
        <v>0</v>
      </c>
      <c r="T289" s="75">
        <f t="shared" si="41"/>
        <v>0</v>
      </c>
    </row>
    <row r="290" spans="3:20" x14ac:dyDescent="0.35">
      <c r="C290" s="61" t="str">
        <f t="shared" si="42"/>
        <v/>
      </c>
      <c r="D290" s="36"/>
      <c r="E290" s="37"/>
      <c r="F290" s="37"/>
      <c r="G290" s="37"/>
      <c r="H290" s="38">
        <f t="shared" si="35"/>
        <v>0</v>
      </c>
      <c r="O290" s="21">
        <f t="shared" si="36"/>
        <v>0</v>
      </c>
      <c r="P290" s="21">
        <f t="shared" si="37"/>
        <v>0</v>
      </c>
      <c r="Q290" s="21">
        <f t="shared" si="38"/>
        <v>0</v>
      </c>
      <c r="R290" s="75">
        <f t="shared" si="39"/>
        <v>0</v>
      </c>
      <c r="S290" s="75">
        <f t="shared" si="40"/>
        <v>0</v>
      </c>
      <c r="T290" s="75">
        <f t="shared" si="41"/>
        <v>0</v>
      </c>
    </row>
    <row r="291" spans="3:20" x14ac:dyDescent="0.35">
      <c r="C291" s="61" t="str">
        <f t="shared" si="42"/>
        <v/>
      </c>
      <c r="D291" s="36"/>
      <c r="E291" s="37"/>
      <c r="F291" s="37"/>
      <c r="G291" s="37"/>
      <c r="H291" s="38">
        <f t="shared" si="35"/>
        <v>0</v>
      </c>
      <c r="O291" s="21">
        <f t="shared" si="36"/>
        <v>0</v>
      </c>
      <c r="P291" s="21">
        <f t="shared" si="37"/>
        <v>0</v>
      </c>
      <c r="Q291" s="21">
        <f t="shared" si="38"/>
        <v>0</v>
      </c>
      <c r="R291" s="75">
        <f t="shared" si="39"/>
        <v>0</v>
      </c>
      <c r="S291" s="75">
        <f t="shared" si="40"/>
        <v>0</v>
      </c>
      <c r="T291" s="75">
        <f t="shared" si="41"/>
        <v>0</v>
      </c>
    </row>
    <row r="292" spans="3:20" x14ac:dyDescent="0.35">
      <c r="C292" s="61" t="str">
        <f t="shared" si="42"/>
        <v/>
      </c>
      <c r="D292" s="36"/>
      <c r="E292" s="37"/>
      <c r="F292" s="37"/>
      <c r="G292" s="37"/>
      <c r="H292" s="38">
        <f t="shared" si="35"/>
        <v>0</v>
      </c>
      <c r="O292" s="21">
        <f t="shared" si="36"/>
        <v>0</v>
      </c>
      <c r="P292" s="21">
        <f t="shared" si="37"/>
        <v>0</v>
      </c>
      <c r="Q292" s="21">
        <f t="shared" si="38"/>
        <v>0</v>
      </c>
      <c r="R292" s="75">
        <f t="shared" si="39"/>
        <v>0</v>
      </c>
      <c r="S292" s="75">
        <f t="shared" si="40"/>
        <v>0</v>
      </c>
      <c r="T292" s="75">
        <f t="shared" si="41"/>
        <v>0</v>
      </c>
    </row>
    <row r="293" spans="3:20" x14ac:dyDescent="0.35">
      <c r="C293" s="61" t="str">
        <f t="shared" si="42"/>
        <v/>
      </c>
      <c r="D293" s="36"/>
      <c r="E293" s="37"/>
      <c r="F293" s="37"/>
      <c r="G293" s="37"/>
      <c r="H293" s="38">
        <f t="shared" si="35"/>
        <v>0</v>
      </c>
      <c r="O293" s="21">
        <f t="shared" si="36"/>
        <v>0</v>
      </c>
      <c r="P293" s="21">
        <f t="shared" si="37"/>
        <v>0</v>
      </c>
      <c r="Q293" s="21">
        <f t="shared" si="38"/>
        <v>0</v>
      </c>
      <c r="R293" s="75">
        <f t="shared" si="39"/>
        <v>0</v>
      </c>
      <c r="S293" s="75">
        <f t="shared" si="40"/>
        <v>0</v>
      </c>
      <c r="T293" s="75">
        <f t="shared" si="41"/>
        <v>0</v>
      </c>
    </row>
    <row r="294" spans="3:20" x14ac:dyDescent="0.35">
      <c r="C294" s="61" t="str">
        <f t="shared" si="42"/>
        <v/>
      </c>
      <c r="D294" s="36"/>
      <c r="E294" s="37"/>
      <c r="F294" s="37"/>
      <c r="G294" s="37"/>
      <c r="H294" s="38">
        <f t="shared" si="35"/>
        <v>0</v>
      </c>
      <c r="O294" s="21">
        <f t="shared" si="36"/>
        <v>0</v>
      </c>
      <c r="P294" s="21">
        <f t="shared" si="37"/>
        <v>0</v>
      </c>
      <c r="Q294" s="21">
        <f t="shared" si="38"/>
        <v>0</v>
      </c>
      <c r="R294" s="75">
        <f t="shared" si="39"/>
        <v>0</v>
      </c>
      <c r="S294" s="75">
        <f t="shared" si="40"/>
        <v>0</v>
      </c>
      <c r="T294" s="75">
        <f t="shared" si="41"/>
        <v>0</v>
      </c>
    </row>
    <row r="295" spans="3:20" x14ac:dyDescent="0.35">
      <c r="C295" s="61" t="str">
        <f t="shared" si="42"/>
        <v/>
      </c>
      <c r="D295" s="36"/>
      <c r="E295" s="37"/>
      <c r="F295" s="37"/>
      <c r="G295" s="37"/>
      <c r="H295" s="38">
        <f t="shared" si="35"/>
        <v>0</v>
      </c>
      <c r="O295" s="21">
        <f t="shared" si="36"/>
        <v>0</v>
      </c>
      <c r="P295" s="21">
        <f t="shared" si="37"/>
        <v>0</v>
      </c>
      <c r="Q295" s="21">
        <f t="shared" si="38"/>
        <v>0</v>
      </c>
      <c r="R295" s="75">
        <f t="shared" si="39"/>
        <v>0</v>
      </c>
      <c r="S295" s="75">
        <f t="shared" si="40"/>
        <v>0</v>
      </c>
      <c r="T295" s="75">
        <f t="shared" si="41"/>
        <v>0</v>
      </c>
    </row>
    <row r="296" spans="3:20" x14ac:dyDescent="0.35">
      <c r="C296" s="61" t="str">
        <f t="shared" si="42"/>
        <v/>
      </c>
      <c r="D296" s="36"/>
      <c r="E296" s="37"/>
      <c r="F296" s="37"/>
      <c r="G296" s="37"/>
      <c r="H296" s="38">
        <f t="shared" si="35"/>
        <v>0</v>
      </c>
      <c r="O296" s="21">
        <f t="shared" si="36"/>
        <v>0</v>
      </c>
      <c r="P296" s="21">
        <f t="shared" si="37"/>
        <v>0</v>
      </c>
      <c r="Q296" s="21">
        <f t="shared" si="38"/>
        <v>0</v>
      </c>
      <c r="R296" s="75">
        <f t="shared" si="39"/>
        <v>0</v>
      </c>
      <c r="S296" s="75">
        <f t="shared" si="40"/>
        <v>0</v>
      </c>
      <c r="T296" s="75">
        <f t="shared" si="41"/>
        <v>0</v>
      </c>
    </row>
    <row r="297" spans="3:20" x14ac:dyDescent="0.35">
      <c r="C297" s="61" t="str">
        <f t="shared" si="42"/>
        <v/>
      </c>
      <c r="D297" s="36"/>
      <c r="E297" s="37"/>
      <c r="F297" s="37"/>
      <c r="G297" s="37"/>
      <c r="H297" s="38">
        <f t="shared" si="35"/>
        <v>0</v>
      </c>
      <c r="O297" s="21">
        <f t="shared" si="36"/>
        <v>0</v>
      </c>
      <c r="P297" s="21">
        <f t="shared" si="37"/>
        <v>0</v>
      </c>
      <c r="Q297" s="21">
        <f t="shared" si="38"/>
        <v>0</v>
      </c>
      <c r="R297" s="75">
        <f t="shared" si="39"/>
        <v>0</v>
      </c>
      <c r="S297" s="75">
        <f t="shared" si="40"/>
        <v>0</v>
      </c>
      <c r="T297" s="75">
        <f t="shared" si="41"/>
        <v>0</v>
      </c>
    </row>
    <row r="298" spans="3:20" x14ac:dyDescent="0.35">
      <c r="C298" s="61" t="str">
        <f t="shared" si="42"/>
        <v/>
      </c>
      <c r="D298" s="36"/>
      <c r="E298" s="37"/>
      <c r="F298" s="37"/>
      <c r="G298" s="37"/>
      <c r="H298" s="38">
        <f t="shared" si="35"/>
        <v>0</v>
      </c>
      <c r="O298" s="21">
        <f t="shared" si="36"/>
        <v>0</v>
      </c>
      <c r="P298" s="21">
        <f t="shared" si="37"/>
        <v>0</v>
      </c>
      <c r="Q298" s="21">
        <f t="shared" si="38"/>
        <v>0</v>
      </c>
      <c r="R298" s="75">
        <f t="shared" si="39"/>
        <v>0</v>
      </c>
      <c r="S298" s="75">
        <f t="shared" si="40"/>
        <v>0</v>
      </c>
      <c r="T298" s="75">
        <f t="shared" si="41"/>
        <v>0</v>
      </c>
    </row>
    <row r="299" spans="3:20" x14ac:dyDescent="0.35">
      <c r="C299" s="61" t="str">
        <f t="shared" si="42"/>
        <v/>
      </c>
      <c r="D299" s="36"/>
      <c r="E299" s="37"/>
      <c r="F299" s="37"/>
      <c r="G299" s="37"/>
      <c r="H299" s="38">
        <f t="shared" si="35"/>
        <v>0</v>
      </c>
      <c r="O299" s="21">
        <f t="shared" si="36"/>
        <v>0</v>
      </c>
      <c r="P299" s="21">
        <f t="shared" si="37"/>
        <v>0</v>
      </c>
      <c r="Q299" s="21">
        <f t="shared" si="38"/>
        <v>0</v>
      </c>
      <c r="R299" s="75">
        <f t="shared" si="39"/>
        <v>0</v>
      </c>
      <c r="S299" s="75">
        <f t="shared" si="40"/>
        <v>0</v>
      </c>
      <c r="T299" s="75">
        <f t="shared" si="41"/>
        <v>0</v>
      </c>
    </row>
    <row r="300" spans="3:20" x14ac:dyDescent="0.35">
      <c r="C300" s="61" t="str">
        <f t="shared" si="42"/>
        <v/>
      </c>
      <c r="D300" s="36"/>
      <c r="E300" s="37"/>
      <c r="F300" s="37"/>
      <c r="G300" s="37"/>
      <c r="H300" s="38">
        <f t="shared" si="35"/>
        <v>0</v>
      </c>
      <c r="O300" s="21">
        <f t="shared" si="36"/>
        <v>0</v>
      </c>
      <c r="P300" s="21">
        <f t="shared" si="37"/>
        <v>0</v>
      </c>
      <c r="Q300" s="21">
        <f t="shared" si="38"/>
        <v>0</v>
      </c>
      <c r="R300" s="75">
        <f t="shared" si="39"/>
        <v>0</v>
      </c>
      <c r="S300" s="75">
        <f t="shared" si="40"/>
        <v>0</v>
      </c>
      <c r="T300" s="75">
        <f t="shared" si="41"/>
        <v>0</v>
      </c>
    </row>
    <row r="301" spans="3:20" x14ac:dyDescent="0.35">
      <c r="C301" s="61" t="str">
        <f t="shared" si="42"/>
        <v/>
      </c>
      <c r="D301" s="36"/>
      <c r="E301" s="37"/>
      <c r="F301" s="37"/>
      <c r="G301" s="37"/>
      <c r="H301" s="38">
        <f t="shared" si="35"/>
        <v>0</v>
      </c>
      <c r="O301" s="21">
        <f t="shared" si="36"/>
        <v>0</v>
      </c>
      <c r="P301" s="21">
        <f t="shared" si="37"/>
        <v>0</v>
      </c>
      <c r="Q301" s="21">
        <f t="shared" si="38"/>
        <v>0</v>
      </c>
      <c r="R301" s="75">
        <f t="shared" si="39"/>
        <v>0</v>
      </c>
      <c r="S301" s="75">
        <f t="shared" si="40"/>
        <v>0</v>
      </c>
      <c r="T301" s="75">
        <f t="shared" si="41"/>
        <v>0</v>
      </c>
    </row>
    <row r="302" spans="3:20" x14ac:dyDescent="0.35">
      <c r="C302" s="61" t="str">
        <f t="shared" si="42"/>
        <v/>
      </c>
      <c r="D302" s="36"/>
      <c r="E302" s="37"/>
      <c r="F302" s="37"/>
      <c r="G302" s="37"/>
      <c r="H302" s="38">
        <f t="shared" si="35"/>
        <v>0</v>
      </c>
      <c r="O302" s="21">
        <f t="shared" si="36"/>
        <v>0</v>
      </c>
      <c r="P302" s="21">
        <f t="shared" si="37"/>
        <v>0</v>
      </c>
      <c r="Q302" s="21">
        <f t="shared" si="38"/>
        <v>0</v>
      </c>
      <c r="R302" s="75">
        <f t="shared" si="39"/>
        <v>0</v>
      </c>
      <c r="S302" s="75">
        <f t="shared" si="40"/>
        <v>0</v>
      </c>
      <c r="T302" s="75">
        <f t="shared" si="41"/>
        <v>0</v>
      </c>
    </row>
    <row r="303" spans="3:20" x14ac:dyDescent="0.35">
      <c r="C303" s="61" t="str">
        <f t="shared" si="42"/>
        <v/>
      </c>
      <c r="D303" s="36"/>
      <c r="E303" s="37"/>
      <c r="F303" s="37"/>
      <c r="G303" s="37"/>
      <c r="H303" s="38">
        <f t="shared" si="35"/>
        <v>0</v>
      </c>
      <c r="O303" s="21">
        <f t="shared" si="36"/>
        <v>0</v>
      </c>
      <c r="P303" s="21">
        <f t="shared" si="37"/>
        <v>0</v>
      </c>
      <c r="Q303" s="21">
        <f t="shared" si="38"/>
        <v>0</v>
      </c>
      <c r="R303" s="75">
        <f t="shared" si="39"/>
        <v>0</v>
      </c>
      <c r="S303" s="75">
        <f t="shared" si="40"/>
        <v>0</v>
      </c>
      <c r="T303" s="75">
        <f t="shared" si="41"/>
        <v>0</v>
      </c>
    </row>
    <row r="304" spans="3:20" x14ac:dyDescent="0.35">
      <c r="C304" s="61" t="str">
        <f t="shared" si="42"/>
        <v/>
      </c>
      <c r="D304" s="36"/>
      <c r="E304" s="37"/>
      <c r="F304" s="37"/>
      <c r="G304" s="37"/>
      <c r="H304" s="38">
        <f t="shared" si="35"/>
        <v>0</v>
      </c>
      <c r="O304" s="21">
        <f t="shared" si="36"/>
        <v>0</v>
      </c>
      <c r="P304" s="21">
        <f t="shared" si="37"/>
        <v>0</v>
      </c>
      <c r="Q304" s="21">
        <f t="shared" si="38"/>
        <v>0</v>
      </c>
      <c r="R304" s="75">
        <f t="shared" si="39"/>
        <v>0</v>
      </c>
      <c r="S304" s="75">
        <f t="shared" si="40"/>
        <v>0</v>
      </c>
      <c r="T304" s="75">
        <f t="shared" si="41"/>
        <v>0</v>
      </c>
    </row>
    <row r="305" spans="3:20" x14ac:dyDescent="0.35">
      <c r="C305" s="61" t="str">
        <f t="shared" si="42"/>
        <v/>
      </c>
      <c r="D305" s="36"/>
      <c r="E305" s="37"/>
      <c r="F305" s="37"/>
      <c r="G305" s="37"/>
      <c r="H305" s="38">
        <f t="shared" si="35"/>
        <v>0</v>
      </c>
      <c r="O305" s="21">
        <f t="shared" si="36"/>
        <v>0</v>
      </c>
      <c r="P305" s="21">
        <f t="shared" si="37"/>
        <v>0</v>
      </c>
      <c r="Q305" s="21">
        <f t="shared" si="38"/>
        <v>0</v>
      </c>
      <c r="R305" s="75">
        <f t="shared" si="39"/>
        <v>0</v>
      </c>
      <c r="S305" s="75">
        <f t="shared" si="40"/>
        <v>0</v>
      </c>
      <c r="T305" s="75">
        <f t="shared" si="41"/>
        <v>0</v>
      </c>
    </row>
    <row r="306" spans="3:20" x14ac:dyDescent="0.35">
      <c r="C306" s="61" t="str">
        <f t="shared" si="42"/>
        <v/>
      </c>
      <c r="D306" s="36"/>
      <c r="E306" s="37"/>
      <c r="F306" s="37"/>
      <c r="G306" s="37"/>
      <c r="H306" s="38">
        <f t="shared" si="35"/>
        <v>0</v>
      </c>
      <c r="O306" s="21">
        <f t="shared" si="36"/>
        <v>0</v>
      </c>
      <c r="P306" s="21">
        <f t="shared" si="37"/>
        <v>0</v>
      </c>
      <c r="Q306" s="21">
        <f t="shared" si="38"/>
        <v>0</v>
      </c>
      <c r="R306" s="75">
        <f t="shared" si="39"/>
        <v>0</v>
      </c>
      <c r="S306" s="75">
        <f t="shared" si="40"/>
        <v>0</v>
      </c>
      <c r="T306" s="75">
        <f t="shared" si="41"/>
        <v>0</v>
      </c>
    </row>
    <row r="307" spans="3:20" x14ac:dyDescent="0.35">
      <c r="C307" s="61" t="str">
        <f t="shared" si="42"/>
        <v/>
      </c>
      <c r="D307" s="36"/>
      <c r="E307" s="37"/>
      <c r="F307" s="37"/>
      <c r="G307" s="37"/>
      <c r="H307" s="38">
        <f t="shared" si="35"/>
        <v>0</v>
      </c>
      <c r="O307" s="21">
        <f t="shared" si="36"/>
        <v>0</v>
      </c>
      <c r="P307" s="21">
        <f t="shared" si="37"/>
        <v>0</v>
      </c>
      <c r="Q307" s="21">
        <f t="shared" si="38"/>
        <v>0</v>
      </c>
      <c r="R307" s="75">
        <f t="shared" si="39"/>
        <v>0</v>
      </c>
      <c r="S307" s="75">
        <f t="shared" si="40"/>
        <v>0</v>
      </c>
      <c r="T307" s="75">
        <f t="shared" si="41"/>
        <v>0</v>
      </c>
    </row>
    <row r="308" spans="3:20" x14ac:dyDescent="0.35">
      <c r="C308" s="61" t="str">
        <f t="shared" si="42"/>
        <v/>
      </c>
      <c r="D308" s="36"/>
      <c r="E308" s="37"/>
      <c r="F308" s="37"/>
      <c r="G308" s="37"/>
      <c r="H308" s="38">
        <f t="shared" si="35"/>
        <v>0</v>
      </c>
      <c r="O308" s="21">
        <f t="shared" si="36"/>
        <v>0</v>
      </c>
      <c r="P308" s="21">
        <f t="shared" si="37"/>
        <v>0</v>
      </c>
      <c r="Q308" s="21">
        <f t="shared" si="38"/>
        <v>0</v>
      </c>
      <c r="R308" s="75">
        <f t="shared" si="39"/>
        <v>0</v>
      </c>
      <c r="S308" s="75">
        <f t="shared" si="40"/>
        <v>0</v>
      </c>
      <c r="T308" s="75">
        <f t="shared" si="41"/>
        <v>0</v>
      </c>
    </row>
    <row r="309" spans="3:20" x14ac:dyDescent="0.35">
      <c r="C309" s="61" t="str">
        <f t="shared" si="42"/>
        <v/>
      </c>
      <c r="D309" s="36"/>
      <c r="E309" s="37"/>
      <c r="F309" s="37"/>
      <c r="G309" s="37"/>
      <c r="H309" s="38">
        <f t="shared" si="35"/>
        <v>0</v>
      </c>
      <c r="O309" s="21">
        <f t="shared" si="36"/>
        <v>0</v>
      </c>
      <c r="P309" s="21">
        <f t="shared" si="37"/>
        <v>0</v>
      </c>
      <c r="Q309" s="21">
        <f t="shared" si="38"/>
        <v>0</v>
      </c>
      <c r="R309" s="75">
        <f t="shared" si="39"/>
        <v>0</v>
      </c>
      <c r="S309" s="75">
        <f t="shared" si="40"/>
        <v>0</v>
      </c>
      <c r="T309" s="75">
        <f t="shared" si="41"/>
        <v>0</v>
      </c>
    </row>
    <row r="310" spans="3:20" x14ac:dyDescent="0.35">
      <c r="C310" s="61" t="str">
        <f t="shared" si="42"/>
        <v/>
      </c>
      <c r="D310" s="36"/>
      <c r="E310" s="37"/>
      <c r="F310" s="37"/>
      <c r="G310" s="37"/>
      <c r="H310" s="38">
        <f t="shared" si="35"/>
        <v>0</v>
      </c>
      <c r="O310" s="21">
        <f t="shared" si="36"/>
        <v>0</v>
      </c>
      <c r="P310" s="21">
        <f t="shared" si="37"/>
        <v>0</v>
      </c>
      <c r="Q310" s="21">
        <f t="shared" si="38"/>
        <v>0</v>
      </c>
      <c r="R310" s="75">
        <f t="shared" si="39"/>
        <v>0</v>
      </c>
      <c r="S310" s="75">
        <f t="shared" si="40"/>
        <v>0</v>
      </c>
      <c r="T310" s="75">
        <f t="shared" si="41"/>
        <v>0</v>
      </c>
    </row>
    <row r="311" spans="3:20" x14ac:dyDescent="0.35">
      <c r="C311" s="61" t="str">
        <f t="shared" si="42"/>
        <v/>
      </c>
      <c r="D311" s="36"/>
      <c r="E311" s="37"/>
      <c r="F311" s="37"/>
      <c r="G311" s="37"/>
      <c r="H311" s="38">
        <f t="shared" si="35"/>
        <v>0</v>
      </c>
      <c r="O311" s="21">
        <f t="shared" si="36"/>
        <v>0</v>
      </c>
      <c r="P311" s="21">
        <f t="shared" si="37"/>
        <v>0</v>
      </c>
      <c r="Q311" s="21">
        <f t="shared" si="38"/>
        <v>0</v>
      </c>
      <c r="R311" s="75">
        <f t="shared" si="39"/>
        <v>0</v>
      </c>
      <c r="S311" s="75">
        <f t="shared" si="40"/>
        <v>0</v>
      </c>
      <c r="T311" s="75">
        <f t="shared" si="41"/>
        <v>0</v>
      </c>
    </row>
    <row r="312" spans="3:20" x14ac:dyDescent="0.35">
      <c r="C312" s="61" t="str">
        <f t="shared" si="42"/>
        <v/>
      </c>
      <c r="D312" s="36"/>
      <c r="E312" s="37"/>
      <c r="F312" s="37"/>
      <c r="G312" s="37"/>
      <c r="H312" s="38">
        <f t="shared" si="35"/>
        <v>0</v>
      </c>
      <c r="O312" s="21">
        <f t="shared" si="36"/>
        <v>0</v>
      </c>
      <c r="P312" s="21">
        <f t="shared" si="37"/>
        <v>0</v>
      </c>
      <c r="Q312" s="21">
        <f t="shared" si="38"/>
        <v>0</v>
      </c>
      <c r="R312" s="75">
        <f t="shared" si="39"/>
        <v>0</v>
      </c>
      <c r="S312" s="75">
        <f t="shared" si="40"/>
        <v>0</v>
      </c>
      <c r="T312" s="75">
        <f t="shared" si="41"/>
        <v>0</v>
      </c>
    </row>
    <row r="313" spans="3:20" x14ac:dyDescent="0.35">
      <c r="C313" s="61" t="str">
        <f t="shared" si="42"/>
        <v/>
      </c>
      <c r="D313" s="36"/>
      <c r="E313" s="37"/>
      <c r="F313" s="37"/>
      <c r="G313" s="37"/>
      <c r="H313" s="38">
        <f t="shared" si="35"/>
        <v>0</v>
      </c>
      <c r="O313" s="21">
        <f t="shared" si="36"/>
        <v>0</v>
      </c>
      <c r="P313" s="21">
        <f t="shared" si="37"/>
        <v>0</v>
      </c>
      <c r="Q313" s="21">
        <f t="shared" si="38"/>
        <v>0</v>
      </c>
      <c r="R313" s="75">
        <f t="shared" si="39"/>
        <v>0</v>
      </c>
      <c r="S313" s="75">
        <f t="shared" si="40"/>
        <v>0</v>
      </c>
      <c r="T313" s="75">
        <f t="shared" si="41"/>
        <v>0</v>
      </c>
    </row>
    <row r="314" spans="3:20" x14ac:dyDescent="0.35">
      <c r="C314" s="61" t="str">
        <f t="shared" si="42"/>
        <v/>
      </c>
      <c r="D314" s="36"/>
      <c r="E314" s="37"/>
      <c r="F314" s="37"/>
      <c r="G314" s="37"/>
      <c r="H314" s="38">
        <f t="shared" si="35"/>
        <v>0</v>
      </c>
      <c r="O314" s="21">
        <f t="shared" si="36"/>
        <v>0</v>
      </c>
      <c r="P314" s="21">
        <f t="shared" si="37"/>
        <v>0</v>
      </c>
      <c r="Q314" s="21">
        <f t="shared" si="38"/>
        <v>0</v>
      </c>
      <c r="R314" s="75">
        <f t="shared" si="39"/>
        <v>0</v>
      </c>
      <c r="S314" s="75">
        <f t="shared" si="40"/>
        <v>0</v>
      </c>
      <c r="T314" s="75">
        <f t="shared" si="41"/>
        <v>0</v>
      </c>
    </row>
    <row r="315" spans="3:20" x14ac:dyDescent="0.35">
      <c r="C315" s="61" t="str">
        <f t="shared" si="42"/>
        <v/>
      </c>
      <c r="D315" s="36"/>
      <c r="E315" s="37"/>
      <c r="F315" s="37"/>
      <c r="G315" s="37"/>
      <c r="H315" s="38">
        <f t="shared" si="35"/>
        <v>0</v>
      </c>
      <c r="O315" s="21">
        <f t="shared" si="36"/>
        <v>0</v>
      </c>
      <c r="P315" s="21">
        <f t="shared" si="37"/>
        <v>0</v>
      </c>
      <c r="Q315" s="21">
        <f t="shared" si="38"/>
        <v>0</v>
      </c>
      <c r="R315" s="75">
        <f t="shared" si="39"/>
        <v>0</v>
      </c>
      <c r="S315" s="75">
        <f t="shared" si="40"/>
        <v>0</v>
      </c>
      <c r="T315" s="75">
        <f t="shared" si="41"/>
        <v>0</v>
      </c>
    </row>
    <row r="316" spans="3:20" x14ac:dyDescent="0.35">
      <c r="C316" s="61" t="str">
        <f t="shared" si="42"/>
        <v/>
      </c>
      <c r="D316" s="36"/>
      <c r="E316" s="37"/>
      <c r="F316" s="37"/>
      <c r="G316" s="37"/>
      <c r="H316" s="38">
        <f t="shared" si="35"/>
        <v>0</v>
      </c>
      <c r="O316" s="21">
        <f t="shared" si="36"/>
        <v>0</v>
      </c>
      <c r="P316" s="21">
        <f t="shared" si="37"/>
        <v>0</v>
      </c>
      <c r="Q316" s="21">
        <f t="shared" si="38"/>
        <v>0</v>
      </c>
      <c r="R316" s="75">
        <f t="shared" si="39"/>
        <v>0</v>
      </c>
      <c r="S316" s="75">
        <f t="shared" si="40"/>
        <v>0</v>
      </c>
      <c r="T316" s="75">
        <f t="shared" si="41"/>
        <v>0</v>
      </c>
    </row>
    <row r="317" spans="3:20" x14ac:dyDescent="0.35">
      <c r="C317" s="61" t="str">
        <f t="shared" si="42"/>
        <v/>
      </c>
      <c r="D317" s="36"/>
      <c r="E317" s="37"/>
      <c r="F317" s="37"/>
      <c r="G317" s="37"/>
      <c r="H317" s="38">
        <f t="shared" si="35"/>
        <v>0</v>
      </c>
      <c r="O317" s="21">
        <f t="shared" si="36"/>
        <v>0</v>
      </c>
      <c r="P317" s="21">
        <f t="shared" si="37"/>
        <v>0</v>
      </c>
      <c r="Q317" s="21">
        <f t="shared" si="38"/>
        <v>0</v>
      </c>
      <c r="R317" s="75">
        <f t="shared" si="39"/>
        <v>0</v>
      </c>
      <c r="S317" s="75">
        <f t="shared" si="40"/>
        <v>0</v>
      </c>
      <c r="T317" s="75">
        <f t="shared" si="41"/>
        <v>0</v>
      </c>
    </row>
    <row r="318" spans="3:20" x14ac:dyDescent="0.35">
      <c r="C318" s="61" t="str">
        <f t="shared" si="42"/>
        <v/>
      </c>
      <c r="D318" s="36"/>
      <c r="E318" s="37"/>
      <c r="F318" s="37"/>
      <c r="G318" s="37"/>
      <c r="H318" s="38">
        <f t="shared" si="35"/>
        <v>0</v>
      </c>
      <c r="O318" s="21">
        <f t="shared" si="36"/>
        <v>0</v>
      </c>
      <c r="P318" s="21">
        <f t="shared" si="37"/>
        <v>0</v>
      </c>
      <c r="Q318" s="21">
        <f t="shared" si="38"/>
        <v>0</v>
      </c>
      <c r="R318" s="75">
        <f t="shared" si="39"/>
        <v>0</v>
      </c>
      <c r="S318" s="75">
        <f t="shared" si="40"/>
        <v>0</v>
      </c>
      <c r="T318" s="75">
        <f t="shared" si="41"/>
        <v>0</v>
      </c>
    </row>
    <row r="319" spans="3:20" x14ac:dyDescent="0.35">
      <c r="C319" s="61" t="str">
        <f t="shared" si="42"/>
        <v/>
      </c>
      <c r="D319" s="36"/>
      <c r="E319" s="37"/>
      <c r="F319" s="37"/>
      <c r="G319" s="37"/>
      <c r="H319" s="38">
        <f t="shared" si="35"/>
        <v>0</v>
      </c>
      <c r="O319" s="21">
        <f t="shared" si="36"/>
        <v>0</v>
      </c>
      <c r="P319" s="21">
        <f t="shared" si="37"/>
        <v>0</v>
      </c>
      <c r="Q319" s="21">
        <f t="shared" si="38"/>
        <v>0</v>
      </c>
      <c r="R319" s="75">
        <f t="shared" si="39"/>
        <v>0</v>
      </c>
      <c r="S319" s="75">
        <f t="shared" si="40"/>
        <v>0</v>
      </c>
      <c r="T319" s="75">
        <f t="shared" si="41"/>
        <v>0</v>
      </c>
    </row>
    <row r="320" spans="3:20" x14ac:dyDescent="0.35">
      <c r="C320" s="61" t="str">
        <f t="shared" si="42"/>
        <v/>
      </c>
      <c r="D320" s="36"/>
      <c r="E320" s="37"/>
      <c r="F320" s="37"/>
      <c r="G320" s="37"/>
      <c r="H320" s="38">
        <f t="shared" si="35"/>
        <v>0</v>
      </c>
      <c r="O320" s="21">
        <f t="shared" si="36"/>
        <v>0</v>
      </c>
      <c r="P320" s="21">
        <f t="shared" si="37"/>
        <v>0</v>
      </c>
      <c r="Q320" s="21">
        <f t="shared" si="38"/>
        <v>0</v>
      </c>
      <c r="R320" s="75">
        <f t="shared" si="39"/>
        <v>0</v>
      </c>
      <c r="S320" s="75">
        <f t="shared" si="40"/>
        <v>0</v>
      </c>
      <c r="T320" s="75">
        <f t="shared" si="41"/>
        <v>0</v>
      </c>
    </row>
    <row r="321" spans="3:20" x14ac:dyDescent="0.35">
      <c r="C321" s="61" t="str">
        <f t="shared" si="42"/>
        <v/>
      </c>
      <c r="D321" s="36"/>
      <c r="E321" s="37"/>
      <c r="F321" s="37"/>
      <c r="G321" s="37"/>
      <c r="H321" s="38">
        <f t="shared" si="35"/>
        <v>0</v>
      </c>
      <c r="O321" s="21">
        <f t="shared" si="36"/>
        <v>0</v>
      </c>
      <c r="P321" s="21">
        <f t="shared" si="37"/>
        <v>0</v>
      </c>
      <c r="Q321" s="21">
        <f t="shared" si="38"/>
        <v>0</v>
      </c>
      <c r="R321" s="75">
        <f t="shared" si="39"/>
        <v>0</v>
      </c>
      <c r="S321" s="75">
        <f t="shared" si="40"/>
        <v>0</v>
      </c>
      <c r="T321" s="75">
        <f t="shared" si="41"/>
        <v>0</v>
      </c>
    </row>
    <row r="322" spans="3:20" x14ac:dyDescent="0.35">
      <c r="C322" s="61" t="str">
        <f t="shared" si="42"/>
        <v/>
      </c>
      <c r="D322" s="36"/>
      <c r="E322" s="37"/>
      <c r="F322" s="37"/>
      <c r="G322" s="37"/>
      <c r="H322" s="38">
        <f t="shared" si="35"/>
        <v>0</v>
      </c>
      <c r="O322" s="21">
        <f t="shared" si="36"/>
        <v>0</v>
      </c>
      <c r="P322" s="21">
        <f t="shared" si="37"/>
        <v>0</v>
      </c>
      <c r="Q322" s="21">
        <f t="shared" si="38"/>
        <v>0</v>
      </c>
      <c r="R322" s="75">
        <f t="shared" si="39"/>
        <v>0</v>
      </c>
      <c r="S322" s="75">
        <f t="shared" si="40"/>
        <v>0</v>
      </c>
      <c r="T322" s="75">
        <f t="shared" si="41"/>
        <v>0</v>
      </c>
    </row>
    <row r="323" spans="3:20" x14ac:dyDescent="0.35">
      <c r="C323" s="61" t="str">
        <f t="shared" si="42"/>
        <v/>
      </c>
      <c r="D323" s="36"/>
      <c r="E323" s="37"/>
      <c r="F323" s="37"/>
      <c r="G323" s="37"/>
      <c r="H323" s="38">
        <f t="shared" si="35"/>
        <v>0</v>
      </c>
      <c r="O323" s="21">
        <f t="shared" si="36"/>
        <v>0</v>
      </c>
      <c r="P323" s="21">
        <f t="shared" si="37"/>
        <v>0</v>
      </c>
      <c r="Q323" s="21">
        <f t="shared" si="38"/>
        <v>0</v>
      </c>
      <c r="R323" s="75">
        <f t="shared" si="39"/>
        <v>0</v>
      </c>
      <c r="S323" s="75">
        <f t="shared" si="40"/>
        <v>0</v>
      </c>
      <c r="T323" s="75">
        <f t="shared" si="41"/>
        <v>0</v>
      </c>
    </row>
    <row r="324" spans="3:20" x14ac:dyDescent="0.35">
      <c r="C324" s="61" t="str">
        <f t="shared" si="42"/>
        <v/>
      </c>
      <c r="D324" s="36"/>
      <c r="E324" s="37"/>
      <c r="F324" s="37"/>
      <c r="G324" s="37"/>
      <c r="H324" s="38">
        <f t="shared" si="35"/>
        <v>0</v>
      </c>
      <c r="O324" s="21">
        <f t="shared" si="36"/>
        <v>0</v>
      </c>
      <c r="P324" s="21">
        <f t="shared" si="37"/>
        <v>0</v>
      </c>
      <c r="Q324" s="21">
        <f t="shared" si="38"/>
        <v>0</v>
      </c>
      <c r="R324" s="75">
        <f t="shared" si="39"/>
        <v>0</v>
      </c>
      <c r="S324" s="75">
        <f t="shared" si="40"/>
        <v>0</v>
      </c>
      <c r="T324" s="75">
        <f t="shared" si="41"/>
        <v>0</v>
      </c>
    </row>
    <row r="325" spans="3:20" x14ac:dyDescent="0.35">
      <c r="C325" s="61" t="str">
        <f t="shared" si="42"/>
        <v/>
      </c>
      <c r="D325" s="36"/>
      <c r="E325" s="37"/>
      <c r="F325" s="37"/>
      <c r="G325" s="37"/>
      <c r="H325" s="38">
        <f t="shared" si="35"/>
        <v>0</v>
      </c>
      <c r="O325" s="21">
        <f t="shared" si="36"/>
        <v>0</v>
      </c>
      <c r="P325" s="21">
        <f t="shared" si="37"/>
        <v>0</v>
      </c>
      <c r="Q325" s="21">
        <f t="shared" si="38"/>
        <v>0</v>
      </c>
      <c r="R325" s="75">
        <f t="shared" si="39"/>
        <v>0</v>
      </c>
      <c r="S325" s="75">
        <f t="shared" si="40"/>
        <v>0</v>
      </c>
      <c r="T325" s="75">
        <f t="shared" si="41"/>
        <v>0</v>
      </c>
    </row>
    <row r="326" spans="3:20" x14ac:dyDescent="0.35">
      <c r="C326" s="61" t="str">
        <f t="shared" si="42"/>
        <v/>
      </c>
      <c r="D326" s="36"/>
      <c r="E326" s="37"/>
      <c r="F326" s="37"/>
      <c r="G326" s="37"/>
      <c r="H326" s="38">
        <f t="shared" si="35"/>
        <v>0</v>
      </c>
      <c r="O326" s="21">
        <f t="shared" si="36"/>
        <v>0</v>
      </c>
      <c r="P326" s="21">
        <f t="shared" si="37"/>
        <v>0</v>
      </c>
      <c r="Q326" s="21">
        <f t="shared" si="38"/>
        <v>0</v>
      </c>
      <c r="R326" s="75">
        <f t="shared" si="39"/>
        <v>0</v>
      </c>
      <c r="S326" s="75">
        <f t="shared" si="40"/>
        <v>0</v>
      </c>
      <c r="T326" s="75">
        <f t="shared" si="41"/>
        <v>0</v>
      </c>
    </row>
    <row r="327" spans="3:20" x14ac:dyDescent="0.35">
      <c r="C327" s="61" t="str">
        <f t="shared" si="42"/>
        <v/>
      </c>
      <c r="D327" s="36"/>
      <c r="E327" s="37"/>
      <c r="F327" s="37"/>
      <c r="G327" s="37"/>
      <c r="H327" s="38">
        <f t="shared" si="35"/>
        <v>0</v>
      </c>
      <c r="O327" s="21">
        <f t="shared" si="36"/>
        <v>0</v>
      </c>
      <c r="P327" s="21">
        <f t="shared" si="37"/>
        <v>0</v>
      </c>
      <c r="Q327" s="21">
        <f t="shared" si="38"/>
        <v>0</v>
      </c>
      <c r="R327" s="75">
        <f t="shared" si="39"/>
        <v>0</v>
      </c>
      <c r="S327" s="75">
        <f t="shared" si="40"/>
        <v>0</v>
      </c>
      <c r="T327" s="75">
        <f t="shared" si="41"/>
        <v>0</v>
      </c>
    </row>
    <row r="328" spans="3:20" x14ac:dyDescent="0.35">
      <c r="C328" s="61" t="str">
        <f t="shared" si="42"/>
        <v/>
      </c>
      <c r="D328" s="36"/>
      <c r="E328" s="37"/>
      <c r="F328" s="37"/>
      <c r="G328" s="37"/>
      <c r="H328" s="38">
        <f t="shared" si="35"/>
        <v>0</v>
      </c>
      <c r="O328" s="21">
        <f t="shared" si="36"/>
        <v>0</v>
      </c>
      <c r="P328" s="21">
        <f t="shared" si="37"/>
        <v>0</v>
      </c>
      <c r="Q328" s="21">
        <f t="shared" si="38"/>
        <v>0</v>
      </c>
      <c r="R328" s="75">
        <f t="shared" si="39"/>
        <v>0</v>
      </c>
      <c r="S328" s="75">
        <f t="shared" si="40"/>
        <v>0</v>
      </c>
      <c r="T328" s="75">
        <f t="shared" si="41"/>
        <v>0</v>
      </c>
    </row>
    <row r="329" spans="3:20" x14ac:dyDescent="0.35">
      <c r="C329" s="61" t="str">
        <f t="shared" si="42"/>
        <v/>
      </c>
      <c r="D329" s="36"/>
      <c r="E329" s="37"/>
      <c r="F329" s="37"/>
      <c r="G329" s="37"/>
      <c r="H329" s="38">
        <f t="shared" si="35"/>
        <v>0</v>
      </c>
      <c r="O329" s="21">
        <f t="shared" si="36"/>
        <v>0</v>
      </c>
      <c r="P329" s="21">
        <f t="shared" si="37"/>
        <v>0</v>
      </c>
      <c r="Q329" s="21">
        <f t="shared" si="38"/>
        <v>0</v>
      </c>
      <c r="R329" s="75">
        <f t="shared" si="39"/>
        <v>0</v>
      </c>
      <c r="S329" s="75">
        <f t="shared" si="40"/>
        <v>0</v>
      </c>
      <c r="T329" s="75">
        <f t="shared" si="41"/>
        <v>0</v>
      </c>
    </row>
    <row r="330" spans="3:20" x14ac:dyDescent="0.35">
      <c r="C330" s="61" t="str">
        <f t="shared" si="42"/>
        <v/>
      </c>
      <c r="D330" s="36"/>
      <c r="E330" s="37"/>
      <c r="F330" s="37"/>
      <c r="G330" s="37"/>
      <c r="H330" s="38">
        <f t="shared" ref="H330:H393" si="43">SUM(E330:G330)</f>
        <v>0</v>
      </c>
      <c r="O330" s="21">
        <f t="shared" si="36"/>
        <v>0</v>
      </c>
      <c r="P330" s="21">
        <f t="shared" si="37"/>
        <v>0</v>
      </c>
      <c r="Q330" s="21">
        <f t="shared" si="38"/>
        <v>0</v>
      </c>
      <c r="R330" s="75">
        <f t="shared" si="39"/>
        <v>0</v>
      </c>
      <c r="S330" s="75">
        <f t="shared" si="40"/>
        <v>0</v>
      </c>
      <c r="T330" s="75">
        <f t="shared" si="41"/>
        <v>0</v>
      </c>
    </row>
    <row r="331" spans="3:20" x14ac:dyDescent="0.35">
      <c r="C331" s="61" t="str">
        <f t="shared" si="42"/>
        <v/>
      </c>
      <c r="D331" s="36"/>
      <c r="E331" s="37"/>
      <c r="F331" s="37"/>
      <c r="G331" s="37"/>
      <c r="H331" s="38">
        <f t="shared" si="43"/>
        <v>0</v>
      </c>
      <c r="O331" s="21">
        <f t="shared" ref="O331:O394" si="44">IF(E331="",0,IF(ISNUMBER(E331),0,1))</f>
        <v>0</v>
      </c>
      <c r="P331" s="21">
        <f t="shared" ref="P331:P394" si="45">IF(F331="",0,IF(ISNUMBER(F331),0,1))</f>
        <v>0</v>
      </c>
      <c r="Q331" s="21">
        <f t="shared" ref="Q331:Q394" si="46">IF(G331="",0,IF(ISNUMBER(G331),0,1))</f>
        <v>0</v>
      </c>
      <c r="R331" s="75">
        <f t="shared" ref="R331:R394" si="47">IF(E331="",0,
IF(NOT(ISNUMBER(E331)),0,
IF(E331&gt;=0,0,
1)))</f>
        <v>0</v>
      </c>
      <c r="S331" s="75">
        <f t="shared" ref="S331:S394" si="48">IF(F331="",0,
IF(NOT(ISNUMBER(F331)),0,
IF(F331&gt;=0,0,
1)))</f>
        <v>0</v>
      </c>
      <c r="T331" s="75">
        <f t="shared" ref="T331:T394" si="49">IF(G331="",0,
IF(NOT(ISNUMBER(G331)),0,
IF(G331&gt;=0,0,
1)))</f>
        <v>0</v>
      </c>
    </row>
    <row r="332" spans="3:20" x14ac:dyDescent="0.35">
      <c r="C332" s="61" t="str">
        <f t="shared" ref="C332:C395" si="50">IF(D332="","",IF(ISERROR(1+C331),1,1+C331))</f>
        <v/>
      </c>
      <c r="D332" s="36"/>
      <c r="E332" s="37"/>
      <c r="F332" s="37"/>
      <c r="G332" s="37"/>
      <c r="H332" s="38">
        <f t="shared" si="43"/>
        <v>0</v>
      </c>
      <c r="O332" s="21">
        <f t="shared" si="44"/>
        <v>0</v>
      </c>
      <c r="P332" s="21">
        <f t="shared" si="45"/>
        <v>0</v>
      </c>
      <c r="Q332" s="21">
        <f t="shared" si="46"/>
        <v>0</v>
      </c>
      <c r="R332" s="75">
        <f t="shared" si="47"/>
        <v>0</v>
      </c>
      <c r="S332" s="75">
        <f t="shared" si="48"/>
        <v>0</v>
      </c>
      <c r="T332" s="75">
        <f t="shared" si="49"/>
        <v>0</v>
      </c>
    </row>
    <row r="333" spans="3:20" x14ac:dyDescent="0.35">
      <c r="C333" s="61" t="str">
        <f t="shared" si="50"/>
        <v/>
      </c>
      <c r="D333" s="36"/>
      <c r="E333" s="37"/>
      <c r="F333" s="37"/>
      <c r="G333" s="37"/>
      <c r="H333" s="38">
        <f t="shared" si="43"/>
        <v>0</v>
      </c>
      <c r="O333" s="21">
        <f t="shared" si="44"/>
        <v>0</v>
      </c>
      <c r="P333" s="21">
        <f t="shared" si="45"/>
        <v>0</v>
      </c>
      <c r="Q333" s="21">
        <f t="shared" si="46"/>
        <v>0</v>
      </c>
      <c r="R333" s="75">
        <f t="shared" si="47"/>
        <v>0</v>
      </c>
      <c r="S333" s="75">
        <f t="shared" si="48"/>
        <v>0</v>
      </c>
      <c r="T333" s="75">
        <f t="shared" si="49"/>
        <v>0</v>
      </c>
    </row>
    <row r="334" spans="3:20" x14ac:dyDescent="0.35">
      <c r="C334" s="61" t="str">
        <f t="shared" si="50"/>
        <v/>
      </c>
      <c r="D334" s="36"/>
      <c r="E334" s="37"/>
      <c r="F334" s="37"/>
      <c r="G334" s="37"/>
      <c r="H334" s="38">
        <f t="shared" si="43"/>
        <v>0</v>
      </c>
      <c r="O334" s="21">
        <f t="shared" si="44"/>
        <v>0</v>
      </c>
      <c r="P334" s="21">
        <f t="shared" si="45"/>
        <v>0</v>
      </c>
      <c r="Q334" s="21">
        <f t="shared" si="46"/>
        <v>0</v>
      </c>
      <c r="R334" s="75">
        <f t="shared" si="47"/>
        <v>0</v>
      </c>
      <c r="S334" s="75">
        <f t="shared" si="48"/>
        <v>0</v>
      </c>
      <c r="T334" s="75">
        <f t="shared" si="49"/>
        <v>0</v>
      </c>
    </row>
    <row r="335" spans="3:20" x14ac:dyDescent="0.35">
      <c r="C335" s="61" t="str">
        <f t="shared" si="50"/>
        <v/>
      </c>
      <c r="D335" s="36"/>
      <c r="E335" s="37"/>
      <c r="F335" s="37"/>
      <c r="G335" s="37"/>
      <c r="H335" s="38">
        <f t="shared" si="43"/>
        <v>0</v>
      </c>
      <c r="O335" s="21">
        <f t="shared" si="44"/>
        <v>0</v>
      </c>
      <c r="P335" s="21">
        <f t="shared" si="45"/>
        <v>0</v>
      </c>
      <c r="Q335" s="21">
        <f t="shared" si="46"/>
        <v>0</v>
      </c>
      <c r="R335" s="75">
        <f t="shared" si="47"/>
        <v>0</v>
      </c>
      <c r="S335" s="75">
        <f t="shared" si="48"/>
        <v>0</v>
      </c>
      <c r="T335" s="75">
        <f t="shared" si="49"/>
        <v>0</v>
      </c>
    </row>
    <row r="336" spans="3:20" x14ac:dyDescent="0.35">
      <c r="C336" s="61" t="str">
        <f t="shared" si="50"/>
        <v/>
      </c>
      <c r="D336" s="36"/>
      <c r="E336" s="37"/>
      <c r="F336" s="37"/>
      <c r="G336" s="37"/>
      <c r="H336" s="38">
        <f t="shared" si="43"/>
        <v>0</v>
      </c>
      <c r="O336" s="21">
        <f t="shared" si="44"/>
        <v>0</v>
      </c>
      <c r="P336" s="21">
        <f t="shared" si="45"/>
        <v>0</v>
      </c>
      <c r="Q336" s="21">
        <f t="shared" si="46"/>
        <v>0</v>
      </c>
      <c r="R336" s="75">
        <f t="shared" si="47"/>
        <v>0</v>
      </c>
      <c r="S336" s="75">
        <f t="shared" si="48"/>
        <v>0</v>
      </c>
      <c r="T336" s="75">
        <f t="shared" si="49"/>
        <v>0</v>
      </c>
    </row>
    <row r="337" spans="3:20" x14ac:dyDescent="0.35">
      <c r="C337" s="61" t="str">
        <f t="shared" si="50"/>
        <v/>
      </c>
      <c r="D337" s="36"/>
      <c r="E337" s="37"/>
      <c r="F337" s="37"/>
      <c r="G337" s="37"/>
      <c r="H337" s="38">
        <f t="shared" si="43"/>
        <v>0</v>
      </c>
      <c r="O337" s="21">
        <f t="shared" si="44"/>
        <v>0</v>
      </c>
      <c r="P337" s="21">
        <f t="shared" si="45"/>
        <v>0</v>
      </c>
      <c r="Q337" s="21">
        <f t="shared" si="46"/>
        <v>0</v>
      </c>
      <c r="R337" s="75">
        <f t="shared" si="47"/>
        <v>0</v>
      </c>
      <c r="S337" s="75">
        <f t="shared" si="48"/>
        <v>0</v>
      </c>
      <c r="T337" s="75">
        <f t="shared" si="49"/>
        <v>0</v>
      </c>
    </row>
    <row r="338" spans="3:20" x14ac:dyDescent="0.35">
      <c r="C338" s="61" t="str">
        <f t="shared" si="50"/>
        <v/>
      </c>
      <c r="D338" s="36"/>
      <c r="E338" s="37"/>
      <c r="F338" s="37"/>
      <c r="G338" s="37"/>
      <c r="H338" s="38">
        <f t="shared" si="43"/>
        <v>0</v>
      </c>
      <c r="O338" s="21">
        <f t="shared" si="44"/>
        <v>0</v>
      </c>
      <c r="P338" s="21">
        <f t="shared" si="45"/>
        <v>0</v>
      </c>
      <c r="Q338" s="21">
        <f t="shared" si="46"/>
        <v>0</v>
      </c>
      <c r="R338" s="75">
        <f t="shared" si="47"/>
        <v>0</v>
      </c>
      <c r="S338" s="75">
        <f t="shared" si="48"/>
        <v>0</v>
      </c>
      <c r="T338" s="75">
        <f t="shared" si="49"/>
        <v>0</v>
      </c>
    </row>
    <row r="339" spans="3:20" x14ac:dyDescent="0.35">
      <c r="C339" s="61" t="str">
        <f t="shared" si="50"/>
        <v/>
      </c>
      <c r="D339" s="36"/>
      <c r="E339" s="37"/>
      <c r="F339" s="37"/>
      <c r="G339" s="37"/>
      <c r="H339" s="38">
        <f t="shared" si="43"/>
        <v>0</v>
      </c>
      <c r="O339" s="21">
        <f t="shared" si="44"/>
        <v>0</v>
      </c>
      <c r="P339" s="21">
        <f t="shared" si="45"/>
        <v>0</v>
      </c>
      <c r="Q339" s="21">
        <f t="shared" si="46"/>
        <v>0</v>
      </c>
      <c r="R339" s="75">
        <f t="shared" si="47"/>
        <v>0</v>
      </c>
      <c r="S339" s="75">
        <f t="shared" si="48"/>
        <v>0</v>
      </c>
      <c r="T339" s="75">
        <f t="shared" si="49"/>
        <v>0</v>
      </c>
    </row>
    <row r="340" spans="3:20" x14ac:dyDescent="0.35">
      <c r="C340" s="61" t="str">
        <f t="shared" si="50"/>
        <v/>
      </c>
      <c r="D340" s="36"/>
      <c r="E340" s="37"/>
      <c r="F340" s="37"/>
      <c r="G340" s="37"/>
      <c r="H340" s="38">
        <f t="shared" si="43"/>
        <v>0</v>
      </c>
      <c r="O340" s="21">
        <f t="shared" si="44"/>
        <v>0</v>
      </c>
      <c r="P340" s="21">
        <f t="shared" si="45"/>
        <v>0</v>
      </c>
      <c r="Q340" s="21">
        <f t="shared" si="46"/>
        <v>0</v>
      </c>
      <c r="R340" s="75">
        <f t="shared" si="47"/>
        <v>0</v>
      </c>
      <c r="S340" s="75">
        <f t="shared" si="48"/>
        <v>0</v>
      </c>
      <c r="T340" s="75">
        <f t="shared" si="49"/>
        <v>0</v>
      </c>
    </row>
    <row r="341" spans="3:20" x14ac:dyDescent="0.35">
      <c r="C341" s="61" t="str">
        <f t="shared" si="50"/>
        <v/>
      </c>
      <c r="D341" s="36"/>
      <c r="E341" s="37"/>
      <c r="F341" s="37"/>
      <c r="G341" s="37"/>
      <c r="H341" s="38">
        <f t="shared" si="43"/>
        <v>0</v>
      </c>
      <c r="O341" s="21">
        <f t="shared" si="44"/>
        <v>0</v>
      </c>
      <c r="P341" s="21">
        <f t="shared" si="45"/>
        <v>0</v>
      </c>
      <c r="Q341" s="21">
        <f t="shared" si="46"/>
        <v>0</v>
      </c>
      <c r="R341" s="75">
        <f t="shared" si="47"/>
        <v>0</v>
      </c>
      <c r="S341" s="75">
        <f t="shared" si="48"/>
        <v>0</v>
      </c>
      <c r="T341" s="75">
        <f t="shared" si="49"/>
        <v>0</v>
      </c>
    </row>
    <row r="342" spans="3:20" x14ac:dyDescent="0.35">
      <c r="C342" s="61" t="str">
        <f t="shared" si="50"/>
        <v/>
      </c>
      <c r="D342" s="36"/>
      <c r="E342" s="37"/>
      <c r="F342" s="37"/>
      <c r="G342" s="37"/>
      <c r="H342" s="38">
        <f t="shared" si="43"/>
        <v>0</v>
      </c>
      <c r="O342" s="21">
        <f t="shared" si="44"/>
        <v>0</v>
      </c>
      <c r="P342" s="21">
        <f t="shared" si="45"/>
        <v>0</v>
      </c>
      <c r="Q342" s="21">
        <f t="shared" si="46"/>
        <v>0</v>
      </c>
      <c r="R342" s="75">
        <f t="shared" si="47"/>
        <v>0</v>
      </c>
      <c r="S342" s="75">
        <f t="shared" si="48"/>
        <v>0</v>
      </c>
      <c r="T342" s="75">
        <f t="shared" si="49"/>
        <v>0</v>
      </c>
    </row>
    <row r="343" spans="3:20" x14ac:dyDescent="0.35">
      <c r="C343" s="61" t="str">
        <f t="shared" si="50"/>
        <v/>
      </c>
      <c r="D343" s="36"/>
      <c r="E343" s="37"/>
      <c r="F343" s="37"/>
      <c r="G343" s="37"/>
      <c r="H343" s="38">
        <f t="shared" si="43"/>
        <v>0</v>
      </c>
      <c r="O343" s="21">
        <f t="shared" si="44"/>
        <v>0</v>
      </c>
      <c r="P343" s="21">
        <f t="shared" si="45"/>
        <v>0</v>
      </c>
      <c r="Q343" s="21">
        <f t="shared" si="46"/>
        <v>0</v>
      </c>
      <c r="R343" s="75">
        <f t="shared" si="47"/>
        <v>0</v>
      </c>
      <c r="S343" s="75">
        <f t="shared" si="48"/>
        <v>0</v>
      </c>
      <c r="T343" s="75">
        <f t="shared" si="49"/>
        <v>0</v>
      </c>
    </row>
    <row r="344" spans="3:20" x14ac:dyDescent="0.35">
      <c r="C344" s="61" t="str">
        <f t="shared" si="50"/>
        <v/>
      </c>
      <c r="D344" s="36"/>
      <c r="E344" s="37"/>
      <c r="F344" s="37"/>
      <c r="G344" s="37"/>
      <c r="H344" s="38">
        <f t="shared" si="43"/>
        <v>0</v>
      </c>
      <c r="O344" s="21">
        <f t="shared" si="44"/>
        <v>0</v>
      </c>
      <c r="P344" s="21">
        <f t="shared" si="45"/>
        <v>0</v>
      </c>
      <c r="Q344" s="21">
        <f t="shared" si="46"/>
        <v>0</v>
      </c>
      <c r="R344" s="75">
        <f t="shared" si="47"/>
        <v>0</v>
      </c>
      <c r="S344" s="75">
        <f t="shared" si="48"/>
        <v>0</v>
      </c>
      <c r="T344" s="75">
        <f t="shared" si="49"/>
        <v>0</v>
      </c>
    </row>
    <row r="345" spans="3:20" x14ac:dyDescent="0.35">
      <c r="C345" s="61" t="str">
        <f t="shared" si="50"/>
        <v/>
      </c>
      <c r="D345" s="36"/>
      <c r="E345" s="37"/>
      <c r="F345" s="37"/>
      <c r="G345" s="37"/>
      <c r="H345" s="38">
        <f t="shared" si="43"/>
        <v>0</v>
      </c>
      <c r="O345" s="21">
        <f t="shared" si="44"/>
        <v>0</v>
      </c>
      <c r="P345" s="21">
        <f t="shared" si="45"/>
        <v>0</v>
      </c>
      <c r="Q345" s="21">
        <f t="shared" si="46"/>
        <v>0</v>
      </c>
      <c r="R345" s="75">
        <f t="shared" si="47"/>
        <v>0</v>
      </c>
      <c r="S345" s="75">
        <f t="shared" si="48"/>
        <v>0</v>
      </c>
      <c r="T345" s="75">
        <f t="shared" si="49"/>
        <v>0</v>
      </c>
    </row>
    <row r="346" spans="3:20" x14ac:dyDescent="0.35">
      <c r="C346" s="61" t="str">
        <f t="shared" si="50"/>
        <v/>
      </c>
      <c r="D346" s="36"/>
      <c r="E346" s="37"/>
      <c r="F346" s="37"/>
      <c r="G346" s="37"/>
      <c r="H346" s="38">
        <f t="shared" si="43"/>
        <v>0</v>
      </c>
      <c r="O346" s="21">
        <f t="shared" si="44"/>
        <v>0</v>
      </c>
      <c r="P346" s="21">
        <f t="shared" si="45"/>
        <v>0</v>
      </c>
      <c r="Q346" s="21">
        <f t="shared" si="46"/>
        <v>0</v>
      </c>
      <c r="R346" s="75">
        <f t="shared" si="47"/>
        <v>0</v>
      </c>
      <c r="S346" s="75">
        <f t="shared" si="48"/>
        <v>0</v>
      </c>
      <c r="T346" s="75">
        <f t="shared" si="49"/>
        <v>0</v>
      </c>
    </row>
    <row r="347" spans="3:20" x14ac:dyDescent="0.35">
      <c r="C347" s="61" t="str">
        <f t="shared" si="50"/>
        <v/>
      </c>
      <c r="D347" s="36"/>
      <c r="E347" s="37"/>
      <c r="F347" s="37"/>
      <c r="G347" s="37"/>
      <c r="H347" s="38">
        <f t="shared" si="43"/>
        <v>0</v>
      </c>
      <c r="O347" s="21">
        <f t="shared" si="44"/>
        <v>0</v>
      </c>
      <c r="P347" s="21">
        <f t="shared" si="45"/>
        <v>0</v>
      </c>
      <c r="Q347" s="21">
        <f t="shared" si="46"/>
        <v>0</v>
      </c>
      <c r="R347" s="75">
        <f t="shared" si="47"/>
        <v>0</v>
      </c>
      <c r="S347" s="75">
        <f t="shared" si="48"/>
        <v>0</v>
      </c>
      <c r="T347" s="75">
        <f t="shared" si="49"/>
        <v>0</v>
      </c>
    </row>
    <row r="348" spans="3:20" x14ac:dyDescent="0.35">
      <c r="C348" s="61" t="str">
        <f t="shared" si="50"/>
        <v/>
      </c>
      <c r="D348" s="36"/>
      <c r="E348" s="37"/>
      <c r="F348" s="37"/>
      <c r="G348" s="37"/>
      <c r="H348" s="38">
        <f t="shared" si="43"/>
        <v>0</v>
      </c>
      <c r="O348" s="21">
        <f t="shared" si="44"/>
        <v>0</v>
      </c>
      <c r="P348" s="21">
        <f t="shared" si="45"/>
        <v>0</v>
      </c>
      <c r="Q348" s="21">
        <f t="shared" si="46"/>
        <v>0</v>
      </c>
      <c r="R348" s="75">
        <f t="shared" si="47"/>
        <v>0</v>
      </c>
      <c r="S348" s="75">
        <f t="shared" si="48"/>
        <v>0</v>
      </c>
      <c r="T348" s="75">
        <f t="shared" si="49"/>
        <v>0</v>
      </c>
    </row>
    <row r="349" spans="3:20" x14ac:dyDescent="0.35">
      <c r="C349" s="61" t="str">
        <f t="shared" si="50"/>
        <v/>
      </c>
      <c r="D349" s="36"/>
      <c r="E349" s="37"/>
      <c r="F349" s="37"/>
      <c r="G349" s="37"/>
      <c r="H349" s="38">
        <f t="shared" si="43"/>
        <v>0</v>
      </c>
      <c r="O349" s="21">
        <f t="shared" si="44"/>
        <v>0</v>
      </c>
      <c r="P349" s="21">
        <f t="shared" si="45"/>
        <v>0</v>
      </c>
      <c r="Q349" s="21">
        <f t="shared" si="46"/>
        <v>0</v>
      </c>
      <c r="R349" s="75">
        <f t="shared" si="47"/>
        <v>0</v>
      </c>
      <c r="S349" s="75">
        <f t="shared" si="48"/>
        <v>0</v>
      </c>
      <c r="T349" s="75">
        <f t="shared" si="49"/>
        <v>0</v>
      </c>
    </row>
    <row r="350" spans="3:20" x14ac:dyDescent="0.35">
      <c r="C350" s="61" t="str">
        <f t="shared" si="50"/>
        <v/>
      </c>
      <c r="D350" s="36"/>
      <c r="E350" s="37"/>
      <c r="F350" s="37"/>
      <c r="G350" s="37"/>
      <c r="H350" s="38">
        <f t="shared" si="43"/>
        <v>0</v>
      </c>
      <c r="O350" s="21">
        <f t="shared" si="44"/>
        <v>0</v>
      </c>
      <c r="P350" s="21">
        <f t="shared" si="45"/>
        <v>0</v>
      </c>
      <c r="Q350" s="21">
        <f t="shared" si="46"/>
        <v>0</v>
      </c>
      <c r="R350" s="75">
        <f t="shared" si="47"/>
        <v>0</v>
      </c>
      <c r="S350" s="75">
        <f t="shared" si="48"/>
        <v>0</v>
      </c>
      <c r="T350" s="75">
        <f t="shared" si="49"/>
        <v>0</v>
      </c>
    </row>
    <row r="351" spans="3:20" x14ac:dyDescent="0.35">
      <c r="C351" s="61" t="str">
        <f t="shared" si="50"/>
        <v/>
      </c>
      <c r="D351" s="36"/>
      <c r="E351" s="37"/>
      <c r="F351" s="37"/>
      <c r="G351" s="37"/>
      <c r="H351" s="38">
        <f t="shared" si="43"/>
        <v>0</v>
      </c>
      <c r="O351" s="21">
        <f t="shared" si="44"/>
        <v>0</v>
      </c>
      <c r="P351" s="21">
        <f t="shared" si="45"/>
        <v>0</v>
      </c>
      <c r="Q351" s="21">
        <f t="shared" si="46"/>
        <v>0</v>
      </c>
      <c r="R351" s="75">
        <f t="shared" si="47"/>
        <v>0</v>
      </c>
      <c r="S351" s="75">
        <f t="shared" si="48"/>
        <v>0</v>
      </c>
      <c r="T351" s="75">
        <f t="shared" si="49"/>
        <v>0</v>
      </c>
    </row>
    <row r="352" spans="3:20" x14ac:dyDescent="0.35">
      <c r="C352" s="61" t="str">
        <f t="shared" si="50"/>
        <v/>
      </c>
      <c r="D352" s="36"/>
      <c r="E352" s="37"/>
      <c r="F352" s="37"/>
      <c r="G352" s="37"/>
      <c r="H352" s="38">
        <f t="shared" si="43"/>
        <v>0</v>
      </c>
      <c r="O352" s="21">
        <f t="shared" si="44"/>
        <v>0</v>
      </c>
      <c r="P352" s="21">
        <f t="shared" si="45"/>
        <v>0</v>
      </c>
      <c r="Q352" s="21">
        <f t="shared" si="46"/>
        <v>0</v>
      </c>
      <c r="R352" s="75">
        <f t="shared" si="47"/>
        <v>0</v>
      </c>
      <c r="S352" s="75">
        <f t="shared" si="48"/>
        <v>0</v>
      </c>
      <c r="T352" s="75">
        <f t="shared" si="49"/>
        <v>0</v>
      </c>
    </row>
    <row r="353" spans="3:20" x14ac:dyDescent="0.35">
      <c r="C353" s="61" t="str">
        <f t="shared" si="50"/>
        <v/>
      </c>
      <c r="D353" s="36"/>
      <c r="E353" s="37"/>
      <c r="F353" s="37"/>
      <c r="G353" s="37"/>
      <c r="H353" s="38">
        <f t="shared" si="43"/>
        <v>0</v>
      </c>
      <c r="O353" s="21">
        <f t="shared" si="44"/>
        <v>0</v>
      </c>
      <c r="P353" s="21">
        <f t="shared" si="45"/>
        <v>0</v>
      </c>
      <c r="Q353" s="21">
        <f t="shared" si="46"/>
        <v>0</v>
      </c>
      <c r="R353" s="75">
        <f t="shared" si="47"/>
        <v>0</v>
      </c>
      <c r="S353" s="75">
        <f t="shared" si="48"/>
        <v>0</v>
      </c>
      <c r="T353" s="75">
        <f t="shared" si="49"/>
        <v>0</v>
      </c>
    </row>
    <row r="354" spans="3:20" x14ac:dyDescent="0.35">
      <c r="C354" s="61" t="str">
        <f t="shared" si="50"/>
        <v/>
      </c>
      <c r="D354" s="36"/>
      <c r="E354" s="37"/>
      <c r="F354" s="37"/>
      <c r="G354" s="37"/>
      <c r="H354" s="38">
        <f t="shared" si="43"/>
        <v>0</v>
      </c>
      <c r="O354" s="21">
        <f t="shared" si="44"/>
        <v>0</v>
      </c>
      <c r="P354" s="21">
        <f t="shared" si="45"/>
        <v>0</v>
      </c>
      <c r="Q354" s="21">
        <f t="shared" si="46"/>
        <v>0</v>
      </c>
      <c r="R354" s="75">
        <f t="shared" si="47"/>
        <v>0</v>
      </c>
      <c r="S354" s="75">
        <f t="shared" si="48"/>
        <v>0</v>
      </c>
      <c r="T354" s="75">
        <f t="shared" si="49"/>
        <v>0</v>
      </c>
    </row>
    <row r="355" spans="3:20" x14ac:dyDescent="0.35">
      <c r="C355" s="61" t="str">
        <f t="shared" si="50"/>
        <v/>
      </c>
      <c r="D355" s="36"/>
      <c r="E355" s="37"/>
      <c r="F355" s="37"/>
      <c r="G355" s="37"/>
      <c r="H355" s="38">
        <f t="shared" si="43"/>
        <v>0</v>
      </c>
      <c r="O355" s="21">
        <f t="shared" si="44"/>
        <v>0</v>
      </c>
      <c r="P355" s="21">
        <f t="shared" si="45"/>
        <v>0</v>
      </c>
      <c r="Q355" s="21">
        <f t="shared" si="46"/>
        <v>0</v>
      </c>
      <c r="R355" s="75">
        <f t="shared" si="47"/>
        <v>0</v>
      </c>
      <c r="S355" s="75">
        <f t="shared" si="48"/>
        <v>0</v>
      </c>
      <c r="T355" s="75">
        <f t="shared" si="49"/>
        <v>0</v>
      </c>
    </row>
    <row r="356" spans="3:20" x14ac:dyDescent="0.35">
      <c r="C356" s="61" t="str">
        <f t="shared" si="50"/>
        <v/>
      </c>
      <c r="D356" s="36"/>
      <c r="E356" s="37"/>
      <c r="F356" s="37"/>
      <c r="G356" s="37"/>
      <c r="H356" s="38">
        <f t="shared" si="43"/>
        <v>0</v>
      </c>
      <c r="O356" s="21">
        <f t="shared" si="44"/>
        <v>0</v>
      </c>
      <c r="P356" s="21">
        <f t="shared" si="45"/>
        <v>0</v>
      </c>
      <c r="Q356" s="21">
        <f t="shared" si="46"/>
        <v>0</v>
      </c>
      <c r="R356" s="75">
        <f t="shared" si="47"/>
        <v>0</v>
      </c>
      <c r="S356" s="75">
        <f t="shared" si="48"/>
        <v>0</v>
      </c>
      <c r="T356" s="75">
        <f t="shared" si="49"/>
        <v>0</v>
      </c>
    </row>
    <row r="357" spans="3:20" x14ac:dyDescent="0.35">
      <c r="C357" s="61" t="str">
        <f t="shared" si="50"/>
        <v/>
      </c>
      <c r="D357" s="36"/>
      <c r="E357" s="37"/>
      <c r="F357" s="37"/>
      <c r="G357" s="37"/>
      <c r="H357" s="38">
        <f t="shared" si="43"/>
        <v>0</v>
      </c>
      <c r="O357" s="21">
        <f t="shared" si="44"/>
        <v>0</v>
      </c>
      <c r="P357" s="21">
        <f t="shared" si="45"/>
        <v>0</v>
      </c>
      <c r="Q357" s="21">
        <f t="shared" si="46"/>
        <v>0</v>
      </c>
      <c r="R357" s="75">
        <f t="shared" si="47"/>
        <v>0</v>
      </c>
      <c r="S357" s="75">
        <f t="shared" si="48"/>
        <v>0</v>
      </c>
      <c r="T357" s="75">
        <f t="shared" si="49"/>
        <v>0</v>
      </c>
    </row>
    <row r="358" spans="3:20" x14ac:dyDescent="0.35">
      <c r="C358" s="61" t="str">
        <f t="shared" si="50"/>
        <v/>
      </c>
      <c r="D358" s="36"/>
      <c r="E358" s="37"/>
      <c r="F358" s="37"/>
      <c r="G358" s="37"/>
      <c r="H358" s="38">
        <f t="shared" si="43"/>
        <v>0</v>
      </c>
      <c r="O358" s="21">
        <f t="shared" si="44"/>
        <v>0</v>
      </c>
      <c r="P358" s="21">
        <f t="shared" si="45"/>
        <v>0</v>
      </c>
      <c r="Q358" s="21">
        <f t="shared" si="46"/>
        <v>0</v>
      </c>
      <c r="R358" s="75">
        <f t="shared" si="47"/>
        <v>0</v>
      </c>
      <c r="S358" s="75">
        <f t="shared" si="48"/>
        <v>0</v>
      </c>
      <c r="T358" s="75">
        <f t="shared" si="49"/>
        <v>0</v>
      </c>
    </row>
    <row r="359" spans="3:20" x14ac:dyDescent="0.35">
      <c r="C359" s="61" t="str">
        <f t="shared" si="50"/>
        <v/>
      </c>
      <c r="D359" s="36"/>
      <c r="E359" s="37"/>
      <c r="F359" s="37"/>
      <c r="G359" s="37"/>
      <c r="H359" s="38">
        <f t="shared" si="43"/>
        <v>0</v>
      </c>
      <c r="O359" s="21">
        <f t="shared" si="44"/>
        <v>0</v>
      </c>
      <c r="P359" s="21">
        <f t="shared" si="45"/>
        <v>0</v>
      </c>
      <c r="Q359" s="21">
        <f t="shared" si="46"/>
        <v>0</v>
      </c>
      <c r="R359" s="75">
        <f t="shared" si="47"/>
        <v>0</v>
      </c>
      <c r="S359" s="75">
        <f t="shared" si="48"/>
        <v>0</v>
      </c>
      <c r="T359" s="75">
        <f t="shared" si="49"/>
        <v>0</v>
      </c>
    </row>
    <row r="360" spans="3:20" x14ac:dyDescent="0.35">
      <c r="C360" s="61" t="str">
        <f t="shared" si="50"/>
        <v/>
      </c>
      <c r="D360" s="36"/>
      <c r="E360" s="37"/>
      <c r="F360" s="37"/>
      <c r="G360" s="37"/>
      <c r="H360" s="38">
        <f t="shared" si="43"/>
        <v>0</v>
      </c>
      <c r="O360" s="21">
        <f t="shared" si="44"/>
        <v>0</v>
      </c>
      <c r="P360" s="21">
        <f t="shared" si="45"/>
        <v>0</v>
      </c>
      <c r="Q360" s="21">
        <f t="shared" si="46"/>
        <v>0</v>
      </c>
      <c r="R360" s="75">
        <f t="shared" si="47"/>
        <v>0</v>
      </c>
      <c r="S360" s="75">
        <f t="shared" si="48"/>
        <v>0</v>
      </c>
      <c r="T360" s="75">
        <f t="shared" si="49"/>
        <v>0</v>
      </c>
    </row>
    <row r="361" spans="3:20" x14ac:dyDescent="0.35">
      <c r="C361" s="61" t="str">
        <f t="shared" si="50"/>
        <v/>
      </c>
      <c r="D361" s="36"/>
      <c r="E361" s="37"/>
      <c r="F361" s="37"/>
      <c r="G361" s="37"/>
      <c r="H361" s="38">
        <f t="shared" si="43"/>
        <v>0</v>
      </c>
      <c r="O361" s="21">
        <f t="shared" si="44"/>
        <v>0</v>
      </c>
      <c r="P361" s="21">
        <f t="shared" si="45"/>
        <v>0</v>
      </c>
      <c r="Q361" s="21">
        <f t="shared" si="46"/>
        <v>0</v>
      </c>
      <c r="R361" s="75">
        <f t="shared" si="47"/>
        <v>0</v>
      </c>
      <c r="S361" s="75">
        <f t="shared" si="48"/>
        <v>0</v>
      </c>
      <c r="T361" s="75">
        <f t="shared" si="49"/>
        <v>0</v>
      </c>
    </row>
    <row r="362" spans="3:20" x14ac:dyDescent="0.35">
      <c r="C362" s="61" t="str">
        <f t="shared" si="50"/>
        <v/>
      </c>
      <c r="D362" s="36"/>
      <c r="E362" s="37"/>
      <c r="F362" s="37"/>
      <c r="G362" s="37"/>
      <c r="H362" s="38">
        <f t="shared" si="43"/>
        <v>0</v>
      </c>
      <c r="O362" s="21">
        <f t="shared" si="44"/>
        <v>0</v>
      </c>
      <c r="P362" s="21">
        <f t="shared" si="45"/>
        <v>0</v>
      </c>
      <c r="Q362" s="21">
        <f t="shared" si="46"/>
        <v>0</v>
      </c>
      <c r="R362" s="75">
        <f t="shared" si="47"/>
        <v>0</v>
      </c>
      <c r="S362" s="75">
        <f t="shared" si="48"/>
        <v>0</v>
      </c>
      <c r="T362" s="75">
        <f t="shared" si="49"/>
        <v>0</v>
      </c>
    </row>
    <row r="363" spans="3:20" x14ac:dyDescent="0.35">
      <c r="C363" s="61" t="str">
        <f t="shared" si="50"/>
        <v/>
      </c>
      <c r="D363" s="36"/>
      <c r="E363" s="37"/>
      <c r="F363" s="37"/>
      <c r="G363" s="37"/>
      <c r="H363" s="38">
        <f t="shared" si="43"/>
        <v>0</v>
      </c>
      <c r="O363" s="21">
        <f t="shared" si="44"/>
        <v>0</v>
      </c>
      <c r="P363" s="21">
        <f t="shared" si="45"/>
        <v>0</v>
      </c>
      <c r="Q363" s="21">
        <f t="shared" si="46"/>
        <v>0</v>
      </c>
      <c r="R363" s="75">
        <f t="shared" si="47"/>
        <v>0</v>
      </c>
      <c r="S363" s="75">
        <f t="shared" si="48"/>
        <v>0</v>
      </c>
      <c r="T363" s="75">
        <f t="shared" si="49"/>
        <v>0</v>
      </c>
    </row>
    <row r="364" spans="3:20" x14ac:dyDescent="0.35">
      <c r="C364" s="61" t="str">
        <f t="shared" si="50"/>
        <v/>
      </c>
      <c r="D364" s="36"/>
      <c r="E364" s="37"/>
      <c r="F364" s="37"/>
      <c r="G364" s="37"/>
      <c r="H364" s="38">
        <f t="shared" si="43"/>
        <v>0</v>
      </c>
      <c r="O364" s="21">
        <f t="shared" si="44"/>
        <v>0</v>
      </c>
      <c r="P364" s="21">
        <f t="shared" si="45"/>
        <v>0</v>
      </c>
      <c r="Q364" s="21">
        <f t="shared" si="46"/>
        <v>0</v>
      </c>
      <c r="R364" s="75">
        <f t="shared" si="47"/>
        <v>0</v>
      </c>
      <c r="S364" s="75">
        <f t="shared" si="48"/>
        <v>0</v>
      </c>
      <c r="T364" s="75">
        <f t="shared" si="49"/>
        <v>0</v>
      </c>
    </row>
    <row r="365" spans="3:20" x14ac:dyDescent="0.35">
      <c r="C365" s="61" t="str">
        <f t="shared" si="50"/>
        <v/>
      </c>
      <c r="D365" s="36"/>
      <c r="E365" s="37"/>
      <c r="F365" s="37"/>
      <c r="G365" s="37"/>
      <c r="H365" s="38">
        <f t="shared" si="43"/>
        <v>0</v>
      </c>
      <c r="O365" s="21">
        <f t="shared" si="44"/>
        <v>0</v>
      </c>
      <c r="P365" s="21">
        <f t="shared" si="45"/>
        <v>0</v>
      </c>
      <c r="Q365" s="21">
        <f t="shared" si="46"/>
        <v>0</v>
      </c>
      <c r="R365" s="75">
        <f t="shared" si="47"/>
        <v>0</v>
      </c>
      <c r="S365" s="75">
        <f t="shared" si="48"/>
        <v>0</v>
      </c>
      <c r="T365" s="75">
        <f t="shared" si="49"/>
        <v>0</v>
      </c>
    </row>
    <row r="366" spans="3:20" x14ac:dyDescent="0.35">
      <c r="C366" s="61" t="str">
        <f t="shared" si="50"/>
        <v/>
      </c>
      <c r="D366" s="36"/>
      <c r="E366" s="37"/>
      <c r="F366" s="37"/>
      <c r="G366" s="37"/>
      <c r="H366" s="38">
        <f t="shared" si="43"/>
        <v>0</v>
      </c>
      <c r="O366" s="21">
        <f t="shared" si="44"/>
        <v>0</v>
      </c>
      <c r="P366" s="21">
        <f t="shared" si="45"/>
        <v>0</v>
      </c>
      <c r="Q366" s="21">
        <f t="shared" si="46"/>
        <v>0</v>
      </c>
      <c r="R366" s="75">
        <f t="shared" si="47"/>
        <v>0</v>
      </c>
      <c r="S366" s="75">
        <f t="shared" si="48"/>
        <v>0</v>
      </c>
      <c r="T366" s="75">
        <f t="shared" si="49"/>
        <v>0</v>
      </c>
    </row>
    <row r="367" spans="3:20" x14ac:dyDescent="0.35">
      <c r="C367" s="61" t="str">
        <f t="shared" si="50"/>
        <v/>
      </c>
      <c r="D367" s="36"/>
      <c r="E367" s="37"/>
      <c r="F367" s="37"/>
      <c r="G367" s="37"/>
      <c r="H367" s="38">
        <f t="shared" si="43"/>
        <v>0</v>
      </c>
      <c r="O367" s="21">
        <f t="shared" si="44"/>
        <v>0</v>
      </c>
      <c r="P367" s="21">
        <f t="shared" si="45"/>
        <v>0</v>
      </c>
      <c r="Q367" s="21">
        <f t="shared" si="46"/>
        <v>0</v>
      </c>
      <c r="R367" s="75">
        <f t="shared" si="47"/>
        <v>0</v>
      </c>
      <c r="S367" s="75">
        <f t="shared" si="48"/>
        <v>0</v>
      </c>
      <c r="T367" s="75">
        <f t="shared" si="49"/>
        <v>0</v>
      </c>
    </row>
    <row r="368" spans="3:20" x14ac:dyDescent="0.35">
      <c r="C368" s="61" t="str">
        <f t="shared" si="50"/>
        <v/>
      </c>
      <c r="D368" s="36"/>
      <c r="E368" s="37"/>
      <c r="F368" s="37"/>
      <c r="G368" s="37"/>
      <c r="H368" s="38">
        <f t="shared" si="43"/>
        <v>0</v>
      </c>
      <c r="O368" s="21">
        <f t="shared" si="44"/>
        <v>0</v>
      </c>
      <c r="P368" s="21">
        <f t="shared" si="45"/>
        <v>0</v>
      </c>
      <c r="Q368" s="21">
        <f t="shared" si="46"/>
        <v>0</v>
      </c>
      <c r="R368" s="75">
        <f t="shared" si="47"/>
        <v>0</v>
      </c>
      <c r="S368" s="75">
        <f t="shared" si="48"/>
        <v>0</v>
      </c>
      <c r="T368" s="75">
        <f t="shared" si="49"/>
        <v>0</v>
      </c>
    </row>
    <row r="369" spans="3:20" x14ac:dyDescent="0.35">
      <c r="C369" s="61" t="str">
        <f t="shared" si="50"/>
        <v/>
      </c>
      <c r="D369" s="36"/>
      <c r="E369" s="37"/>
      <c r="F369" s="37"/>
      <c r="G369" s="37"/>
      <c r="H369" s="38">
        <f t="shared" si="43"/>
        <v>0</v>
      </c>
      <c r="O369" s="21">
        <f t="shared" si="44"/>
        <v>0</v>
      </c>
      <c r="P369" s="21">
        <f t="shared" si="45"/>
        <v>0</v>
      </c>
      <c r="Q369" s="21">
        <f t="shared" si="46"/>
        <v>0</v>
      </c>
      <c r="R369" s="75">
        <f t="shared" si="47"/>
        <v>0</v>
      </c>
      <c r="S369" s="75">
        <f t="shared" si="48"/>
        <v>0</v>
      </c>
      <c r="T369" s="75">
        <f t="shared" si="49"/>
        <v>0</v>
      </c>
    </row>
    <row r="370" spans="3:20" x14ac:dyDescent="0.35">
      <c r="C370" s="61" t="str">
        <f t="shared" si="50"/>
        <v/>
      </c>
      <c r="D370" s="36"/>
      <c r="E370" s="37"/>
      <c r="F370" s="37"/>
      <c r="G370" s="37"/>
      <c r="H370" s="38">
        <f t="shared" si="43"/>
        <v>0</v>
      </c>
      <c r="O370" s="21">
        <f t="shared" si="44"/>
        <v>0</v>
      </c>
      <c r="P370" s="21">
        <f t="shared" si="45"/>
        <v>0</v>
      </c>
      <c r="Q370" s="21">
        <f t="shared" si="46"/>
        <v>0</v>
      </c>
      <c r="R370" s="75">
        <f t="shared" si="47"/>
        <v>0</v>
      </c>
      <c r="S370" s="75">
        <f t="shared" si="48"/>
        <v>0</v>
      </c>
      <c r="T370" s="75">
        <f t="shared" si="49"/>
        <v>0</v>
      </c>
    </row>
    <row r="371" spans="3:20" x14ac:dyDescent="0.35">
      <c r="C371" s="61" t="str">
        <f t="shared" si="50"/>
        <v/>
      </c>
      <c r="D371" s="36"/>
      <c r="E371" s="37"/>
      <c r="F371" s="37"/>
      <c r="G371" s="37"/>
      <c r="H371" s="38">
        <f t="shared" si="43"/>
        <v>0</v>
      </c>
      <c r="O371" s="21">
        <f t="shared" si="44"/>
        <v>0</v>
      </c>
      <c r="P371" s="21">
        <f t="shared" si="45"/>
        <v>0</v>
      </c>
      <c r="Q371" s="21">
        <f t="shared" si="46"/>
        <v>0</v>
      </c>
      <c r="R371" s="75">
        <f t="shared" si="47"/>
        <v>0</v>
      </c>
      <c r="S371" s="75">
        <f t="shared" si="48"/>
        <v>0</v>
      </c>
      <c r="T371" s="75">
        <f t="shared" si="49"/>
        <v>0</v>
      </c>
    </row>
    <row r="372" spans="3:20" x14ac:dyDescent="0.35">
      <c r="C372" s="61" t="str">
        <f t="shared" si="50"/>
        <v/>
      </c>
      <c r="D372" s="36"/>
      <c r="E372" s="37"/>
      <c r="F372" s="37"/>
      <c r="G372" s="37"/>
      <c r="H372" s="38">
        <f t="shared" si="43"/>
        <v>0</v>
      </c>
      <c r="O372" s="21">
        <f t="shared" si="44"/>
        <v>0</v>
      </c>
      <c r="P372" s="21">
        <f t="shared" si="45"/>
        <v>0</v>
      </c>
      <c r="Q372" s="21">
        <f t="shared" si="46"/>
        <v>0</v>
      </c>
      <c r="R372" s="75">
        <f t="shared" si="47"/>
        <v>0</v>
      </c>
      <c r="S372" s="75">
        <f t="shared" si="48"/>
        <v>0</v>
      </c>
      <c r="T372" s="75">
        <f t="shared" si="49"/>
        <v>0</v>
      </c>
    </row>
    <row r="373" spans="3:20" x14ac:dyDescent="0.35">
      <c r="C373" s="61" t="str">
        <f t="shared" si="50"/>
        <v/>
      </c>
      <c r="D373" s="36"/>
      <c r="E373" s="37"/>
      <c r="F373" s="37"/>
      <c r="G373" s="37"/>
      <c r="H373" s="38">
        <f t="shared" si="43"/>
        <v>0</v>
      </c>
      <c r="O373" s="21">
        <f t="shared" si="44"/>
        <v>0</v>
      </c>
      <c r="P373" s="21">
        <f t="shared" si="45"/>
        <v>0</v>
      </c>
      <c r="Q373" s="21">
        <f t="shared" si="46"/>
        <v>0</v>
      </c>
      <c r="R373" s="75">
        <f t="shared" si="47"/>
        <v>0</v>
      </c>
      <c r="S373" s="75">
        <f t="shared" si="48"/>
        <v>0</v>
      </c>
      <c r="T373" s="75">
        <f t="shared" si="49"/>
        <v>0</v>
      </c>
    </row>
    <row r="374" spans="3:20" x14ac:dyDescent="0.35">
      <c r="C374" s="61" t="str">
        <f t="shared" si="50"/>
        <v/>
      </c>
      <c r="D374" s="36"/>
      <c r="E374" s="37"/>
      <c r="F374" s="37"/>
      <c r="G374" s="37"/>
      <c r="H374" s="38">
        <f t="shared" si="43"/>
        <v>0</v>
      </c>
      <c r="O374" s="21">
        <f t="shared" si="44"/>
        <v>0</v>
      </c>
      <c r="P374" s="21">
        <f t="shared" si="45"/>
        <v>0</v>
      </c>
      <c r="Q374" s="21">
        <f t="shared" si="46"/>
        <v>0</v>
      </c>
      <c r="R374" s="75">
        <f t="shared" si="47"/>
        <v>0</v>
      </c>
      <c r="S374" s="75">
        <f t="shared" si="48"/>
        <v>0</v>
      </c>
      <c r="T374" s="75">
        <f t="shared" si="49"/>
        <v>0</v>
      </c>
    </row>
    <row r="375" spans="3:20" x14ac:dyDescent="0.35">
      <c r="C375" s="61" t="str">
        <f t="shared" si="50"/>
        <v/>
      </c>
      <c r="D375" s="36"/>
      <c r="E375" s="37"/>
      <c r="F375" s="37"/>
      <c r="G375" s="37"/>
      <c r="H375" s="38">
        <f t="shared" si="43"/>
        <v>0</v>
      </c>
      <c r="O375" s="21">
        <f t="shared" si="44"/>
        <v>0</v>
      </c>
      <c r="P375" s="21">
        <f t="shared" si="45"/>
        <v>0</v>
      </c>
      <c r="Q375" s="21">
        <f t="shared" si="46"/>
        <v>0</v>
      </c>
      <c r="R375" s="75">
        <f t="shared" si="47"/>
        <v>0</v>
      </c>
      <c r="S375" s="75">
        <f t="shared" si="48"/>
        <v>0</v>
      </c>
      <c r="T375" s="75">
        <f t="shared" si="49"/>
        <v>0</v>
      </c>
    </row>
    <row r="376" spans="3:20" x14ac:dyDescent="0.35">
      <c r="C376" s="61" t="str">
        <f t="shared" si="50"/>
        <v/>
      </c>
      <c r="D376" s="36"/>
      <c r="E376" s="37"/>
      <c r="F376" s="37"/>
      <c r="G376" s="37"/>
      <c r="H376" s="38">
        <f t="shared" si="43"/>
        <v>0</v>
      </c>
      <c r="O376" s="21">
        <f t="shared" si="44"/>
        <v>0</v>
      </c>
      <c r="P376" s="21">
        <f t="shared" si="45"/>
        <v>0</v>
      </c>
      <c r="Q376" s="21">
        <f t="shared" si="46"/>
        <v>0</v>
      </c>
      <c r="R376" s="75">
        <f t="shared" si="47"/>
        <v>0</v>
      </c>
      <c r="S376" s="75">
        <f t="shared" si="48"/>
        <v>0</v>
      </c>
      <c r="T376" s="75">
        <f t="shared" si="49"/>
        <v>0</v>
      </c>
    </row>
    <row r="377" spans="3:20" x14ac:dyDescent="0.35">
      <c r="C377" s="61" t="str">
        <f t="shared" si="50"/>
        <v/>
      </c>
      <c r="D377" s="36"/>
      <c r="E377" s="37"/>
      <c r="F377" s="37"/>
      <c r="G377" s="37"/>
      <c r="H377" s="38">
        <f t="shared" si="43"/>
        <v>0</v>
      </c>
      <c r="O377" s="21">
        <f t="shared" si="44"/>
        <v>0</v>
      </c>
      <c r="P377" s="21">
        <f t="shared" si="45"/>
        <v>0</v>
      </c>
      <c r="Q377" s="21">
        <f t="shared" si="46"/>
        <v>0</v>
      </c>
      <c r="R377" s="75">
        <f t="shared" si="47"/>
        <v>0</v>
      </c>
      <c r="S377" s="75">
        <f t="shared" si="48"/>
        <v>0</v>
      </c>
      <c r="T377" s="75">
        <f t="shared" si="49"/>
        <v>0</v>
      </c>
    </row>
    <row r="378" spans="3:20" x14ac:dyDescent="0.35">
      <c r="C378" s="61" t="str">
        <f t="shared" si="50"/>
        <v/>
      </c>
      <c r="D378" s="36"/>
      <c r="E378" s="37"/>
      <c r="F378" s="37"/>
      <c r="G378" s="37"/>
      <c r="H378" s="38">
        <f t="shared" si="43"/>
        <v>0</v>
      </c>
      <c r="O378" s="21">
        <f t="shared" si="44"/>
        <v>0</v>
      </c>
      <c r="P378" s="21">
        <f t="shared" si="45"/>
        <v>0</v>
      </c>
      <c r="Q378" s="21">
        <f t="shared" si="46"/>
        <v>0</v>
      </c>
      <c r="R378" s="75">
        <f t="shared" si="47"/>
        <v>0</v>
      </c>
      <c r="S378" s="75">
        <f t="shared" si="48"/>
        <v>0</v>
      </c>
      <c r="T378" s="75">
        <f t="shared" si="49"/>
        <v>0</v>
      </c>
    </row>
    <row r="379" spans="3:20" x14ac:dyDescent="0.35">
      <c r="C379" s="61" t="str">
        <f t="shared" si="50"/>
        <v/>
      </c>
      <c r="D379" s="36"/>
      <c r="E379" s="37"/>
      <c r="F379" s="37"/>
      <c r="G379" s="37"/>
      <c r="H379" s="38">
        <f t="shared" si="43"/>
        <v>0</v>
      </c>
      <c r="O379" s="21">
        <f t="shared" si="44"/>
        <v>0</v>
      </c>
      <c r="P379" s="21">
        <f t="shared" si="45"/>
        <v>0</v>
      </c>
      <c r="Q379" s="21">
        <f t="shared" si="46"/>
        <v>0</v>
      </c>
      <c r="R379" s="75">
        <f t="shared" si="47"/>
        <v>0</v>
      </c>
      <c r="S379" s="75">
        <f t="shared" si="48"/>
        <v>0</v>
      </c>
      <c r="T379" s="75">
        <f t="shared" si="49"/>
        <v>0</v>
      </c>
    </row>
    <row r="380" spans="3:20" x14ac:dyDescent="0.35">
      <c r="C380" s="61" t="str">
        <f t="shared" si="50"/>
        <v/>
      </c>
      <c r="D380" s="36"/>
      <c r="E380" s="37"/>
      <c r="F380" s="37"/>
      <c r="G380" s="37"/>
      <c r="H380" s="38">
        <f t="shared" si="43"/>
        <v>0</v>
      </c>
      <c r="O380" s="21">
        <f t="shared" si="44"/>
        <v>0</v>
      </c>
      <c r="P380" s="21">
        <f t="shared" si="45"/>
        <v>0</v>
      </c>
      <c r="Q380" s="21">
        <f t="shared" si="46"/>
        <v>0</v>
      </c>
      <c r="R380" s="75">
        <f t="shared" si="47"/>
        <v>0</v>
      </c>
      <c r="S380" s="75">
        <f t="shared" si="48"/>
        <v>0</v>
      </c>
      <c r="T380" s="75">
        <f t="shared" si="49"/>
        <v>0</v>
      </c>
    </row>
    <row r="381" spans="3:20" x14ac:dyDescent="0.35">
      <c r="C381" s="61" t="str">
        <f t="shared" si="50"/>
        <v/>
      </c>
      <c r="D381" s="36"/>
      <c r="E381" s="37"/>
      <c r="F381" s="37"/>
      <c r="G381" s="37"/>
      <c r="H381" s="38">
        <f t="shared" si="43"/>
        <v>0</v>
      </c>
      <c r="O381" s="21">
        <f t="shared" si="44"/>
        <v>0</v>
      </c>
      <c r="P381" s="21">
        <f t="shared" si="45"/>
        <v>0</v>
      </c>
      <c r="Q381" s="21">
        <f t="shared" si="46"/>
        <v>0</v>
      </c>
      <c r="R381" s="75">
        <f t="shared" si="47"/>
        <v>0</v>
      </c>
      <c r="S381" s="75">
        <f t="shared" si="48"/>
        <v>0</v>
      </c>
      <c r="T381" s="75">
        <f t="shared" si="49"/>
        <v>0</v>
      </c>
    </row>
    <row r="382" spans="3:20" x14ac:dyDescent="0.35">
      <c r="C382" s="61" t="str">
        <f t="shared" si="50"/>
        <v/>
      </c>
      <c r="D382" s="36"/>
      <c r="E382" s="37"/>
      <c r="F382" s="37"/>
      <c r="G382" s="37"/>
      <c r="H382" s="38">
        <f t="shared" si="43"/>
        <v>0</v>
      </c>
      <c r="O382" s="21">
        <f t="shared" si="44"/>
        <v>0</v>
      </c>
      <c r="P382" s="21">
        <f t="shared" si="45"/>
        <v>0</v>
      </c>
      <c r="Q382" s="21">
        <f t="shared" si="46"/>
        <v>0</v>
      </c>
      <c r="R382" s="75">
        <f t="shared" si="47"/>
        <v>0</v>
      </c>
      <c r="S382" s="75">
        <f t="shared" si="48"/>
        <v>0</v>
      </c>
      <c r="T382" s="75">
        <f t="shared" si="49"/>
        <v>0</v>
      </c>
    </row>
    <row r="383" spans="3:20" x14ac:dyDescent="0.35">
      <c r="C383" s="61" t="str">
        <f t="shared" si="50"/>
        <v/>
      </c>
      <c r="D383" s="36"/>
      <c r="E383" s="37"/>
      <c r="F383" s="37"/>
      <c r="G383" s="37"/>
      <c r="H383" s="38">
        <f t="shared" si="43"/>
        <v>0</v>
      </c>
      <c r="O383" s="21">
        <f t="shared" si="44"/>
        <v>0</v>
      </c>
      <c r="P383" s="21">
        <f t="shared" si="45"/>
        <v>0</v>
      </c>
      <c r="Q383" s="21">
        <f t="shared" si="46"/>
        <v>0</v>
      </c>
      <c r="R383" s="75">
        <f t="shared" si="47"/>
        <v>0</v>
      </c>
      <c r="S383" s="75">
        <f t="shared" si="48"/>
        <v>0</v>
      </c>
      <c r="T383" s="75">
        <f t="shared" si="49"/>
        <v>0</v>
      </c>
    </row>
    <row r="384" spans="3:20" x14ac:dyDescent="0.35">
      <c r="C384" s="61" t="str">
        <f t="shared" si="50"/>
        <v/>
      </c>
      <c r="D384" s="36"/>
      <c r="E384" s="37"/>
      <c r="F384" s="37"/>
      <c r="G384" s="37"/>
      <c r="H384" s="38">
        <f t="shared" si="43"/>
        <v>0</v>
      </c>
      <c r="O384" s="21">
        <f t="shared" si="44"/>
        <v>0</v>
      </c>
      <c r="P384" s="21">
        <f t="shared" si="45"/>
        <v>0</v>
      </c>
      <c r="Q384" s="21">
        <f t="shared" si="46"/>
        <v>0</v>
      </c>
      <c r="R384" s="75">
        <f t="shared" si="47"/>
        <v>0</v>
      </c>
      <c r="S384" s="75">
        <f t="shared" si="48"/>
        <v>0</v>
      </c>
      <c r="T384" s="75">
        <f t="shared" si="49"/>
        <v>0</v>
      </c>
    </row>
    <row r="385" spans="3:20" x14ac:dyDescent="0.35">
      <c r="C385" s="61" t="str">
        <f t="shared" si="50"/>
        <v/>
      </c>
      <c r="D385" s="36"/>
      <c r="E385" s="37"/>
      <c r="F385" s="37"/>
      <c r="G385" s="37"/>
      <c r="H385" s="38">
        <f t="shared" si="43"/>
        <v>0</v>
      </c>
      <c r="O385" s="21">
        <f t="shared" si="44"/>
        <v>0</v>
      </c>
      <c r="P385" s="21">
        <f t="shared" si="45"/>
        <v>0</v>
      </c>
      <c r="Q385" s="21">
        <f t="shared" si="46"/>
        <v>0</v>
      </c>
      <c r="R385" s="75">
        <f t="shared" si="47"/>
        <v>0</v>
      </c>
      <c r="S385" s="75">
        <f t="shared" si="48"/>
        <v>0</v>
      </c>
      <c r="T385" s="75">
        <f t="shared" si="49"/>
        <v>0</v>
      </c>
    </row>
    <row r="386" spans="3:20" x14ac:dyDescent="0.35">
      <c r="C386" s="61" t="str">
        <f t="shared" si="50"/>
        <v/>
      </c>
      <c r="D386" s="36"/>
      <c r="E386" s="37"/>
      <c r="F386" s="37"/>
      <c r="G386" s="37"/>
      <c r="H386" s="38">
        <f t="shared" si="43"/>
        <v>0</v>
      </c>
      <c r="O386" s="21">
        <f t="shared" si="44"/>
        <v>0</v>
      </c>
      <c r="P386" s="21">
        <f t="shared" si="45"/>
        <v>0</v>
      </c>
      <c r="Q386" s="21">
        <f t="shared" si="46"/>
        <v>0</v>
      </c>
      <c r="R386" s="75">
        <f t="shared" si="47"/>
        <v>0</v>
      </c>
      <c r="S386" s="75">
        <f t="shared" si="48"/>
        <v>0</v>
      </c>
      <c r="T386" s="75">
        <f t="shared" si="49"/>
        <v>0</v>
      </c>
    </row>
    <row r="387" spans="3:20" x14ac:dyDescent="0.35">
      <c r="C387" s="61" t="str">
        <f t="shared" si="50"/>
        <v/>
      </c>
      <c r="D387" s="36"/>
      <c r="E387" s="37"/>
      <c r="F387" s="37"/>
      <c r="G387" s="37"/>
      <c r="H387" s="38">
        <f t="shared" si="43"/>
        <v>0</v>
      </c>
      <c r="O387" s="21">
        <f t="shared" si="44"/>
        <v>0</v>
      </c>
      <c r="P387" s="21">
        <f t="shared" si="45"/>
        <v>0</v>
      </c>
      <c r="Q387" s="21">
        <f t="shared" si="46"/>
        <v>0</v>
      </c>
      <c r="R387" s="75">
        <f t="shared" si="47"/>
        <v>0</v>
      </c>
      <c r="S387" s="75">
        <f t="shared" si="48"/>
        <v>0</v>
      </c>
      <c r="T387" s="75">
        <f t="shared" si="49"/>
        <v>0</v>
      </c>
    </row>
    <row r="388" spans="3:20" x14ac:dyDescent="0.35">
      <c r="C388" s="61" t="str">
        <f t="shared" si="50"/>
        <v/>
      </c>
      <c r="D388" s="36"/>
      <c r="E388" s="37"/>
      <c r="F388" s="37"/>
      <c r="G388" s="37"/>
      <c r="H388" s="38">
        <f t="shared" si="43"/>
        <v>0</v>
      </c>
      <c r="O388" s="21">
        <f t="shared" si="44"/>
        <v>0</v>
      </c>
      <c r="P388" s="21">
        <f t="shared" si="45"/>
        <v>0</v>
      </c>
      <c r="Q388" s="21">
        <f t="shared" si="46"/>
        <v>0</v>
      </c>
      <c r="R388" s="75">
        <f t="shared" si="47"/>
        <v>0</v>
      </c>
      <c r="S388" s="75">
        <f t="shared" si="48"/>
        <v>0</v>
      </c>
      <c r="T388" s="75">
        <f t="shared" si="49"/>
        <v>0</v>
      </c>
    </row>
    <row r="389" spans="3:20" x14ac:dyDescent="0.35">
      <c r="C389" s="61" t="str">
        <f t="shared" si="50"/>
        <v/>
      </c>
      <c r="D389" s="36"/>
      <c r="E389" s="37"/>
      <c r="F389" s="37"/>
      <c r="G389" s="37"/>
      <c r="H389" s="38">
        <f t="shared" si="43"/>
        <v>0</v>
      </c>
      <c r="O389" s="21">
        <f t="shared" si="44"/>
        <v>0</v>
      </c>
      <c r="P389" s="21">
        <f t="shared" si="45"/>
        <v>0</v>
      </c>
      <c r="Q389" s="21">
        <f t="shared" si="46"/>
        <v>0</v>
      </c>
      <c r="R389" s="75">
        <f t="shared" si="47"/>
        <v>0</v>
      </c>
      <c r="S389" s="75">
        <f t="shared" si="48"/>
        <v>0</v>
      </c>
      <c r="T389" s="75">
        <f t="shared" si="49"/>
        <v>0</v>
      </c>
    </row>
    <row r="390" spans="3:20" x14ac:dyDescent="0.35">
      <c r="C390" s="61" t="str">
        <f t="shared" si="50"/>
        <v/>
      </c>
      <c r="D390" s="36"/>
      <c r="E390" s="37"/>
      <c r="F390" s="37"/>
      <c r="G390" s="37"/>
      <c r="H390" s="38">
        <f t="shared" si="43"/>
        <v>0</v>
      </c>
      <c r="O390" s="21">
        <f t="shared" si="44"/>
        <v>0</v>
      </c>
      <c r="P390" s="21">
        <f t="shared" si="45"/>
        <v>0</v>
      </c>
      <c r="Q390" s="21">
        <f t="shared" si="46"/>
        <v>0</v>
      </c>
      <c r="R390" s="75">
        <f t="shared" si="47"/>
        <v>0</v>
      </c>
      <c r="S390" s="75">
        <f t="shared" si="48"/>
        <v>0</v>
      </c>
      <c r="T390" s="75">
        <f t="shared" si="49"/>
        <v>0</v>
      </c>
    </row>
    <row r="391" spans="3:20" x14ac:dyDescent="0.35">
      <c r="C391" s="61" t="str">
        <f t="shared" si="50"/>
        <v/>
      </c>
      <c r="D391" s="36"/>
      <c r="E391" s="37"/>
      <c r="F391" s="37"/>
      <c r="G391" s="37"/>
      <c r="H391" s="38">
        <f t="shared" si="43"/>
        <v>0</v>
      </c>
      <c r="O391" s="21">
        <f t="shared" si="44"/>
        <v>0</v>
      </c>
      <c r="P391" s="21">
        <f t="shared" si="45"/>
        <v>0</v>
      </c>
      <c r="Q391" s="21">
        <f t="shared" si="46"/>
        <v>0</v>
      </c>
      <c r="R391" s="75">
        <f t="shared" si="47"/>
        <v>0</v>
      </c>
      <c r="S391" s="75">
        <f t="shared" si="48"/>
        <v>0</v>
      </c>
      <c r="T391" s="75">
        <f t="shared" si="49"/>
        <v>0</v>
      </c>
    </row>
    <row r="392" spans="3:20" x14ac:dyDescent="0.35">
      <c r="C392" s="61" t="str">
        <f t="shared" si="50"/>
        <v/>
      </c>
      <c r="D392" s="36"/>
      <c r="E392" s="37"/>
      <c r="F392" s="37"/>
      <c r="G392" s="37"/>
      <c r="H392" s="38">
        <f t="shared" si="43"/>
        <v>0</v>
      </c>
      <c r="O392" s="21">
        <f t="shared" si="44"/>
        <v>0</v>
      </c>
      <c r="P392" s="21">
        <f t="shared" si="45"/>
        <v>0</v>
      </c>
      <c r="Q392" s="21">
        <f t="shared" si="46"/>
        <v>0</v>
      </c>
      <c r="R392" s="75">
        <f t="shared" si="47"/>
        <v>0</v>
      </c>
      <c r="S392" s="75">
        <f t="shared" si="48"/>
        <v>0</v>
      </c>
      <c r="T392" s="75">
        <f t="shared" si="49"/>
        <v>0</v>
      </c>
    </row>
    <row r="393" spans="3:20" x14ac:dyDescent="0.35">
      <c r="C393" s="61" t="str">
        <f t="shared" si="50"/>
        <v/>
      </c>
      <c r="D393" s="36"/>
      <c r="E393" s="37"/>
      <c r="F393" s="37"/>
      <c r="G393" s="37"/>
      <c r="H393" s="38">
        <f t="shared" si="43"/>
        <v>0</v>
      </c>
      <c r="O393" s="21">
        <f t="shared" si="44"/>
        <v>0</v>
      </c>
      <c r="P393" s="21">
        <f t="shared" si="45"/>
        <v>0</v>
      </c>
      <c r="Q393" s="21">
        <f t="shared" si="46"/>
        <v>0</v>
      </c>
      <c r="R393" s="75">
        <f t="shared" si="47"/>
        <v>0</v>
      </c>
      <c r="S393" s="75">
        <f t="shared" si="48"/>
        <v>0</v>
      </c>
      <c r="T393" s="75">
        <f t="shared" si="49"/>
        <v>0</v>
      </c>
    </row>
    <row r="394" spans="3:20" x14ac:dyDescent="0.35">
      <c r="C394" s="61" t="str">
        <f t="shared" si="50"/>
        <v/>
      </c>
      <c r="D394" s="36"/>
      <c r="E394" s="37"/>
      <c r="F394" s="37"/>
      <c r="G394" s="37"/>
      <c r="H394" s="38">
        <f t="shared" ref="H394:H457" si="51">SUM(E394:G394)</f>
        <v>0</v>
      </c>
      <c r="O394" s="21">
        <f t="shared" si="44"/>
        <v>0</v>
      </c>
      <c r="P394" s="21">
        <f t="shared" si="45"/>
        <v>0</v>
      </c>
      <c r="Q394" s="21">
        <f t="shared" si="46"/>
        <v>0</v>
      </c>
      <c r="R394" s="75">
        <f t="shared" si="47"/>
        <v>0</v>
      </c>
      <c r="S394" s="75">
        <f t="shared" si="48"/>
        <v>0</v>
      </c>
      <c r="T394" s="75">
        <f t="shared" si="49"/>
        <v>0</v>
      </c>
    </row>
    <row r="395" spans="3:20" x14ac:dyDescent="0.35">
      <c r="C395" s="61" t="str">
        <f t="shared" si="50"/>
        <v/>
      </c>
      <c r="D395" s="36"/>
      <c r="E395" s="37"/>
      <c r="F395" s="37"/>
      <c r="G395" s="37"/>
      <c r="H395" s="38">
        <f t="shared" si="51"/>
        <v>0</v>
      </c>
      <c r="O395" s="21">
        <f t="shared" ref="O395:O458" si="52">IF(E395="",0,IF(ISNUMBER(E395),0,1))</f>
        <v>0</v>
      </c>
      <c r="P395" s="21">
        <f t="shared" ref="P395:P458" si="53">IF(F395="",0,IF(ISNUMBER(F395),0,1))</f>
        <v>0</v>
      </c>
      <c r="Q395" s="21">
        <f t="shared" ref="Q395:Q458" si="54">IF(G395="",0,IF(ISNUMBER(G395),0,1))</f>
        <v>0</v>
      </c>
      <c r="R395" s="75">
        <f t="shared" ref="R395:R458" si="55">IF(E395="",0,
IF(NOT(ISNUMBER(E395)),0,
IF(E395&gt;=0,0,
1)))</f>
        <v>0</v>
      </c>
      <c r="S395" s="75">
        <f t="shared" ref="S395:S458" si="56">IF(F395="",0,
IF(NOT(ISNUMBER(F395)),0,
IF(F395&gt;=0,0,
1)))</f>
        <v>0</v>
      </c>
      <c r="T395" s="75">
        <f t="shared" ref="T395:T458" si="57">IF(G395="",0,
IF(NOT(ISNUMBER(G395)),0,
IF(G395&gt;=0,0,
1)))</f>
        <v>0</v>
      </c>
    </row>
    <row r="396" spans="3:20" x14ac:dyDescent="0.35">
      <c r="C396" s="61" t="str">
        <f t="shared" ref="C396:C459" si="58">IF(D396="","",IF(ISERROR(1+C395),1,1+C395))</f>
        <v/>
      </c>
      <c r="D396" s="36"/>
      <c r="E396" s="37"/>
      <c r="F396" s="37"/>
      <c r="G396" s="37"/>
      <c r="H396" s="38">
        <f t="shared" si="51"/>
        <v>0</v>
      </c>
      <c r="O396" s="21">
        <f t="shared" si="52"/>
        <v>0</v>
      </c>
      <c r="P396" s="21">
        <f t="shared" si="53"/>
        <v>0</v>
      </c>
      <c r="Q396" s="21">
        <f t="shared" si="54"/>
        <v>0</v>
      </c>
      <c r="R396" s="75">
        <f t="shared" si="55"/>
        <v>0</v>
      </c>
      <c r="S396" s="75">
        <f t="shared" si="56"/>
        <v>0</v>
      </c>
      <c r="T396" s="75">
        <f t="shared" si="57"/>
        <v>0</v>
      </c>
    </row>
    <row r="397" spans="3:20" x14ac:dyDescent="0.35">
      <c r="C397" s="61" t="str">
        <f t="shared" si="58"/>
        <v/>
      </c>
      <c r="D397" s="36"/>
      <c r="E397" s="37"/>
      <c r="F397" s="37"/>
      <c r="G397" s="37"/>
      <c r="H397" s="38">
        <f t="shared" si="51"/>
        <v>0</v>
      </c>
      <c r="O397" s="21">
        <f t="shared" si="52"/>
        <v>0</v>
      </c>
      <c r="P397" s="21">
        <f t="shared" si="53"/>
        <v>0</v>
      </c>
      <c r="Q397" s="21">
        <f t="shared" si="54"/>
        <v>0</v>
      </c>
      <c r="R397" s="75">
        <f t="shared" si="55"/>
        <v>0</v>
      </c>
      <c r="S397" s="75">
        <f t="shared" si="56"/>
        <v>0</v>
      </c>
      <c r="T397" s="75">
        <f t="shared" si="57"/>
        <v>0</v>
      </c>
    </row>
    <row r="398" spans="3:20" x14ac:dyDescent="0.35">
      <c r="C398" s="61" t="str">
        <f t="shared" si="58"/>
        <v/>
      </c>
      <c r="D398" s="36"/>
      <c r="E398" s="37"/>
      <c r="F398" s="37"/>
      <c r="G398" s="37"/>
      <c r="H398" s="38">
        <f t="shared" si="51"/>
        <v>0</v>
      </c>
      <c r="O398" s="21">
        <f t="shared" si="52"/>
        <v>0</v>
      </c>
      <c r="P398" s="21">
        <f t="shared" si="53"/>
        <v>0</v>
      </c>
      <c r="Q398" s="21">
        <f t="shared" si="54"/>
        <v>0</v>
      </c>
      <c r="R398" s="75">
        <f t="shared" si="55"/>
        <v>0</v>
      </c>
      <c r="S398" s="75">
        <f t="shared" si="56"/>
        <v>0</v>
      </c>
      <c r="T398" s="75">
        <f t="shared" si="57"/>
        <v>0</v>
      </c>
    </row>
    <row r="399" spans="3:20" x14ac:dyDescent="0.35">
      <c r="C399" s="61" t="str">
        <f t="shared" si="58"/>
        <v/>
      </c>
      <c r="D399" s="36"/>
      <c r="E399" s="37"/>
      <c r="F399" s="37"/>
      <c r="G399" s="37"/>
      <c r="H399" s="38">
        <f t="shared" si="51"/>
        <v>0</v>
      </c>
      <c r="O399" s="21">
        <f t="shared" si="52"/>
        <v>0</v>
      </c>
      <c r="P399" s="21">
        <f t="shared" si="53"/>
        <v>0</v>
      </c>
      <c r="Q399" s="21">
        <f t="shared" si="54"/>
        <v>0</v>
      </c>
      <c r="R399" s="75">
        <f t="shared" si="55"/>
        <v>0</v>
      </c>
      <c r="S399" s="75">
        <f t="shared" si="56"/>
        <v>0</v>
      </c>
      <c r="T399" s="75">
        <f t="shared" si="57"/>
        <v>0</v>
      </c>
    </row>
    <row r="400" spans="3:20" x14ac:dyDescent="0.35">
      <c r="C400" s="61" t="str">
        <f t="shared" si="58"/>
        <v/>
      </c>
      <c r="D400" s="36"/>
      <c r="E400" s="37"/>
      <c r="F400" s="37"/>
      <c r="G400" s="37"/>
      <c r="H400" s="38">
        <f t="shared" si="51"/>
        <v>0</v>
      </c>
      <c r="O400" s="21">
        <f t="shared" si="52"/>
        <v>0</v>
      </c>
      <c r="P400" s="21">
        <f t="shared" si="53"/>
        <v>0</v>
      </c>
      <c r="Q400" s="21">
        <f t="shared" si="54"/>
        <v>0</v>
      </c>
      <c r="R400" s="75">
        <f t="shared" si="55"/>
        <v>0</v>
      </c>
      <c r="S400" s="75">
        <f t="shared" si="56"/>
        <v>0</v>
      </c>
      <c r="T400" s="75">
        <f t="shared" si="57"/>
        <v>0</v>
      </c>
    </row>
    <row r="401" spans="3:20" x14ac:dyDescent="0.35">
      <c r="C401" s="61" t="str">
        <f t="shared" si="58"/>
        <v/>
      </c>
      <c r="D401" s="36"/>
      <c r="E401" s="37"/>
      <c r="F401" s="37"/>
      <c r="G401" s="37"/>
      <c r="H401" s="38">
        <f t="shared" si="51"/>
        <v>0</v>
      </c>
      <c r="O401" s="21">
        <f t="shared" si="52"/>
        <v>0</v>
      </c>
      <c r="P401" s="21">
        <f t="shared" si="53"/>
        <v>0</v>
      </c>
      <c r="Q401" s="21">
        <f t="shared" si="54"/>
        <v>0</v>
      </c>
      <c r="R401" s="75">
        <f t="shared" si="55"/>
        <v>0</v>
      </c>
      <c r="S401" s="75">
        <f t="shared" si="56"/>
        <v>0</v>
      </c>
      <c r="T401" s="75">
        <f t="shared" si="57"/>
        <v>0</v>
      </c>
    </row>
    <row r="402" spans="3:20" x14ac:dyDescent="0.35">
      <c r="C402" s="61" t="str">
        <f t="shared" si="58"/>
        <v/>
      </c>
      <c r="D402" s="36"/>
      <c r="E402" s="37"/>
      <c r="F402" s="37"/>
      <c r="G402" s="37"/>
      <c r="H402" s="38">
        <f t="shared" si="51"/>
        <v>0</v>
      </c>
      <c r="O402" s="21">
        <f t="shared" si="52"/>
        <v>0</v>
      </c>
      <c r="P402" s="21">
        <f t="shared" si="53"/>
        <v>0</v>
      </c>
      <c r="Q402" s="21">
        <f t="shared" si="54"/>
        <v>0</v>
      </c>
      <c r="R402" s="75">
        <f t="shared" si="55"/>
        <v>0</v>
      </c>
      <c r="S402" s="75">
        <f t="shared" si="56"/>
        <v>0</v>
      </c>
      <c r="T402" s="75">
        <f t="shared" si="57"/>
        <v>0</v>
      </c>
    </row>
    <row r="403" spans="3:20" x14ac:dyDescent="0.35">
      <c r="C403" s="61" t="str">
        <f t="shared" si="58"/>
        <v/>
      </c>
      <c r="D403" s="36"/>
      <c r="E403" s="37"/>
      <c r="F403" s="37"/>
      <c r="G403" s="37"/>
      <c r="H403" s="38">
        <f t="shared" si="51"/>
        <v>0</v>
      </c>
      <c r="O403" s="21">
        <f t="shared" si="52"/>
        <v>0</v>
      </c>
      <c r="P403" s="21">
        <f t="shared" si="53"/>
        <v>0</v>
      </c>
      <c r="Q403" s="21">
        <f t="shared" si="54"/>
        <v>0</v>
      </c>
      <c r="R403" s="75">
        <f t="shared" si="55"/>
        <v>0</v>
      </c>
      <c r="S403" s="75">
        <f t="shared" si="56"/>
        <v>0</v>
      </c>
      <c r="T403" s="75">
        <f t="shared" si="57"/>
        <v>0</v>
      </c>
    </row>
    <row r="404" spans="3:20" x14ac:dyDescent="0.35">
      <c r="C404" s="61" t="str">
        <f t="shared" si="58"/>
        <v/>
      </c>
      <c r="D404" s="36"/>
      <c r="E404" s="37"/>
      <c r="F404" s="37"/>
      <c r="G404" s="37"/>
      <c r="H404" s="38">
        <f t="shared" si="51"/>
        <v>0</v>
      </c>
      <c r="O404" s="21">
        <f t="shared" si="52"/>
        <v>0</v>
      </c>
      <c r="P404" s="21">
        <f t="shared" si="53"/>
        <v>0</v>
      </c>
      <c r="Q404" s="21">
        <f t="shared" si="54"/>
        <v>0</v>
      </c>
      <c r="R404" s="75">
        <f t="shared" si="55"/>
        <v>0</v>
      </c>
      <c r="S404" s="75">
        <f t="shared" si="56"/>
        <v>0</v>
      </c>
      <c r="T404" s="75">
        <f t="shared" si="57"/>
        <v>0</v>
      </c>
    </row>
    <row r="405" spans="3:20" x14ac:dyDescent="0.35">
      <c r="C405" s="61" t="str">
        <f t="shared" si="58"/>
        <v/>
      </c>
      <c r="D405" s="36"/>
      <c r="E405" s="37"/>
      <c r="F405" s="37"/>
      <c r="G405" s="37"/>
      <c r="H405" s="38">
        <f t="shared" si="51"/>
        <v>0</v>
      </c>
      <c r="O405" s="21">
        <f t="shared" si="52"/>
        <v>0</v>
      </c>
      <c r="P405" s="21">
        <f t="shared" si="53"/>
        <v>0</v>
      </c>
      <c r="Q405" s="21">
        <f t="shared" si="54"/>
        <v>0</v>
      </c>
      <c r="R405" s="75">
        <f t="shared" si="55"/>
        <v>0</v>
      </c>
      <c r="S405" s="75">
        <f t="shared" si="56"/>
        <v>0</v>
      </c>
      <c r="T405" s="75">
        <f t="shared" si="57"/>
        <v>0</v>
      </c>
    </row>
    <row r="406" spans="3:20" x14ac:dyDescent="0.35">
      <c r="C406" s="61" t="str">
        <f t="shared" si="58"/>
        <v/>
      </c>
      <c r="D406" s="36"/>
      <c r="E406" s="37"/>
      <c r="F406" s="37"/>
      <c r="G406" s="37"/>
      <c r="H406" s="38">
        <f t="shared" si="51"/>
        <v>0</v>
      </c>
      <c r="O406" s="21">
        <f t="shared" si="52"/>
        <v>0</v>
      </c>
      <c r="P406" s="21">
        <f t="shared" si="53"/>
        <v>0</v>
      </c>
      <c r="Q406" s="21">
        <f t="shared" si="54"/>
        <v>0</v>
      </c>
      <c r="R406" s="75">
        <f t="shared" si="55"/>
        <v>0</v>
      </c>
      <c r="S406" s="75">
        <f t="shared" si="56"/>
        <v>0</v>
      </c>
      <c r="T406" s="75">
        <f t="shared" si="57"/>
        <v>0</v>
      </c>
    </row>
    <row r="407" spans="3:20" x14ac:dyDescent="0.35">
      <c r="C407" s="61" t="str">
        <f t="shared" si="58"/>
        <v/>
      </c>
      <c r="D407" s="36"/>
      <c r="E407" s="37"/>
      <c r="F407" s="37"/>
      <c r="G407" s="37"/>
      <c r="H407" s="38">
        <f t="shared" si="51"/>
        <v>0</v>
      </c>
      <c r="O407" s="21">
        <f t="shared" si="52"/>
        <v>0</v>
      </c>
      <c r="P407" s="21">
        <f t="shared" si="53"/>
        <v>0</v>
      </c>
      <c r="Q407" s="21">
        <f t="shared" si="54"/>
        <v>0</v>
      </c>
      <c r="R407" s="75">
        <f t="shared" si="55"/>
        <v>0</v>
      </c>
      <c r="S407" s="75">
        <f t="shared" si="56"/>
        <v>0</v>
      </c>
      <c r="T407" s="75">
        <f t="shared" si="57"/>
        <v>0</v>
      </c>
    </row>
    <row r="408" spans="3:20" x14ac:dyDescent="0.35">
      <c r="C408" s="61" t="str">
        <f t="shared" si="58"/>
        <v/>
      </c>
      <c r="D408" s="36"/>
      <c r="E408" s="37"/>
      <c r="F408" s="37"/>
      <c r="G408" s="37"/>
      <c r="H408" s="38">
        <f t="shared" si="51"/>
        <v>0</v>
      </c>
      <c r="O408" s="21">
        <f t="shared" si="52"/>
        <v>0</v>
      </c>
      <c r="P408" s="21">
        <f t="shared" si="53"/>
        <v>0</v>
      </c>
      <c r="Q408" s="21">
        <f t="shared" si="54"/>
        <v>0</v>
      </c>
      <c r="R408" s="75">
        <f t="shared" si="55"/>
        <v>0</v>
      </c>
      <c r="S408" s="75">
        <f t="shared" si="56"/>
        <v>0</v>
      </c>
      <c r="T408" s="75">
        <f t="shared" si="57"/>
        <v>0</v>
      </c>
    </row>
    <row r="409" spans="3:20" x14ac:dyDescent="0.35">
      <c r="C409" s="61" t="str">
        <f t="shared" si="58"/>
        <v/>
      </c>
      <c r="D409" s="36"/>
      <c r="E409" s="37"/>
      <c r="F409" s="37"/>
      <c r="G409" s="37"/>
      <c r="H409" s="38">
        <f t="shared" si="51"/>
        <v>0</v>
      </c>
      <c r="O409" s="21">
        <f t="shared" si="52"/>
        <v>0</v>
      </c>
      <c r="P409" s="21">
        <f t="shared" si="53"/>
        <v>0</v>
      </c>
      <c r="Q409" s="21">
        <f t="shared" si="54"/>
        <v>0</v>
      </c>
      <c r="R409" s="75">
        <f t="shared" si="55"/>
        <v>0</v>
      </c>
      <c r="S409" s="75">
        <f t="shared" si="56"/>
        <v>0</v>
      </c>
      <c r="T409" s="75">
        <f t="shared" si="57"/>
        <v>0</v>
      </c>
    </row>
    <row r="410" spans="3:20" x14ac:dyDescent="0.35">
      <c r="C410" s="61" t="str">
        <f t="shared" si="58"/>
        <v/>
      </c>
      <c r="D410" s="36"/>
      <c r="E410" s="37"/>
      <c r="F410" s="37"/>
      <c r="G410" s="37"/>
      <c r="H410" s="38">
        <f t="shared" si="51"/>
        <v>0</v>
      </c>
      <c r="O410" s="21">
        <f t="shared" si="52"/>
        <v>0</v>
      </c>
      <c r="P410" s="21">
        <f t="shared" si="53"/>
        <v>0</v>
      </c>
      <c r="Q410" s="21">
        <f t="shared" si="54"/>
        <v>0</v>
      </c>
      <c r="R410" s="75">
        <f t="shared" si="55"/>
        <v>0</v>
      </c>
      <c r="S410" s="75">
        <f t="shared" si="56"/>
        <v>0</v>
      </c>
      <c r="T410" s="75">
        <f t="shared" si="57"/>
        <v>0</v>
      </c>
    </row>
    <row r="411" spans="3:20" x14ac:dyDescent="0.35">
      <c r="C411" s="61" t="str">
        <f t="shared" si="58"/>
        <v/>
      </c>
      <c r="D411" s="36"/>
      <c r="E411" s="37"/>
      <c r="F411" s="37"/>
      <c r="G411" s="37"/>
      <c r="H411" s="38">
        <f t="shared" si="51"/>
        <v>0</v>
      </c>
      <c r="O411" s="21">
        <f t="shared" si="52"/>
        <v>0</v>
      </c>
      <c r="P411" s="21">
        <f t="shared" si="53"/>
        <v>0</v>
      </c>
      <c r="Q411" s="21">
        <f t="shared" si="54"/>
        <v>0</v>
      </c>
      <c r="R411" s="75">
        <f t="shared" si="55"/>
        <v>0</v>
      </c>
      <c r="S411" s="75">
        <f t="shared" si="56"/>
        <v>0</v>
      </c>
      <c r="T411" s="75">
        <f t="shared" si="57"/>
        <v>0</v>
      </c>
    </row>
    <row r="412" spans="3:20" x14ac:dyDescent="0.35">
      <c r="C412" s="61" t="str">
        <f t="shared" si="58"/>
        <v/>
      </c>
      <c r="D412" s="36"/>
      <c r="E412" s="37"/>
      <c r="F412" s="37"/>
      <c r="G412" s="37"/>
      <c r="H412" s="38">
        <f t="shared" si="51"/>
        <v>0</v>
      </c>
      <c r="O412" s="21">
        <f t="shared" si="52"/>
        <v>0</v>
      </c>
      <c r="P412" s="21">
        <f t="shared" si="53"/>
        <v>0</v>
      </c>
      <c r="Q412" s="21">
        <f t="shared" si="54"/>
        <v>0</v>
      </c>
      <c r="R412" s="75">
        <f t="shared" si="55"/>
        <v>0</v>
      </c>
      <c r="S412" s="75">
        <f t="shared" si="56"/>
        <v>0</v>
      </c>
      <c r="T412" s="75">
        <f t="shared" si="57"/>
        <v>0</v>
      </c>
    </row>
    <row r="413" spans="3:20" x14ac:dyDescent="0.35">
      <c r="C413" s="61" t="str">
        <f t="shared" si="58"/>
        <v/>
      </c>
      <c r="D413" s="36"/>
      <c r="E413" s="37"/>
      <c r="F413" s="37"/>
      <c r="G413" s="37"/>
      <c r="H413" s="38">
        <f t="shared" si="51"/>
        <v>0</v>
      </c>
      <c r="O413" s="21">
        <f t="shared" si="52"/>
        <v>0</v>
      </c>
      <c r="P413" s="21">
        <f t="shared" si="53"/>
        <v>0</v>
      </c>
      <c r="Q413" s="21">
        <f t="shared" si="54"/>
        <v>0</v>
      </c>
      <c r="R413" s="75">
        <f t="shared" si="55"/>
        <v>0</v>
      </c>
      <c r="S413" s="75">
        <f t="shared" si="56"/>
        <v>0</v>
      </c>
      <c r="T413" s="75">
        <f t="shared" si="57"/>
        <v>0</v>
      </c>
    </row>
    <row r="414" spans="3:20" x14ac:dyDescent="0.35">
      <c r="C414" s="61" t="str">
        <f t="shared" si="58"/>
        <v/>
      </c>
      <c r="D414" s="36"/>
      <c r="E414" s="37"/>
      <c r="F414" s="37"/>
      <c r="G414" s="37"/>
      <c r="H414" s="38">
        <f t="shared" si="51"/>
        <v>0</v>
      </c>
      <c r="O414" s="21">
        <f t="shared" si="52"/>
        <v>0</v>
      </c>
      <c r="P414" s="21">
        <f t="shared" si="53"/>
        <v>0</v>
      </c>
      <c r="Q414" s="21">
        <f t="shared" si="54"/>
        <v>0</v>
      </c>
      <c r="R414" s="75">
        <f t="shared" si="55"/>
        <v>0</v>
      </c>
      <c r="S414" s="75">
        <f t="shared" si="56"/>
        <v>0</v>
      </c>
      <c r="T414" s="75">
        <f t="shared" si="57"/>
        <v>0</v>
      </c>
    </row>
    <row r="415" spans="3:20" x14ac:dyDescent="0.35">
      <c r="C415" s="61" t="str">
        <f t="shared" si="58"/>
        <v/>
      </c>
      <c r="D415" s="36"/>
      <c r="E415" s="37"/>
      <c r="F415" s="37"/>
      <c r="G415" s="37"/>
      <c r="H415" s="38">
        <f t="shared" si="51"/>
        <v>0</v>
      </c>
      <c r="O415" s="21">
        <f t="shared" si="52"/>
        <v>0</v>
      </c>
      <c r="P415" s="21">
        <f t="shared" si="53"/>
        <v>0</v>
      </c>
      <c r="Q415" s="21">
        <f t="shared" si="54"/>
        <v>0</v>
      </c>
      <c r="R415" s="75">
        <f t="shared" si="55"/>
        <v>0</v>
      </c>
      <c r="S415" s="75">
        <f t="shared" si="56"/>
        <v>0</v>
      </c>
      <c r="T415" s="75">
        <f t="shared" si="57"/>
        <v>0</v>
      </c>
    </row>
    <row r="416" spans="3:20" x14ac:dyDescent="0.35">
      <c r="C416" s="61" t="str">
        <f t="shared" si="58"/>
        <v/>
      </c>
      <c r="D416" s="36"/>
      <c r="E416" s="37"/>
      <c r="F416" s="37"/>
      <c r="G416" s="37"/>
      <c r="H416" s="38">
        <f t="shared" si="51"/>
        <v>0</v>
      </c>
      <c r="O416" s="21">
        <f t="shared" si="52"/>
        <v>0</v>
      </c>
      <c r="P416" s="21">
        <f t="shared" si="53"/>
        <v>0</v>
      </c>
      <c r="Q416" s="21">
        <f t="shared" si="54"/>
        <v>0</v>
      </c>
      <c r="R416" s="75">
        <f t="shared" si="55"/>
        <v>0</v>
      </c>
      <c r="S416" s="75">
        <f t="shared" si="56"/>
        <v>0</v>
      </c>
      <c r="T416" s="75">
        <f t="shared" si="57"/>
        <v>0</v>
      </c>
    </row>
    <row r="417" spans="3:20" x14ac:dyDescent="0.35">
      <c r="C417" s="61" t="str">
        <f t="shared" si="58"/>
        <v/>
      </c>
      <c r="D417" s="36"/>
      <c r="E417" s="37"/>
      <c r="F417" s="37"/>
      <c r="G417" s="37"/>
      <c r="H417" s="38">
        <f t="shared" si="51"/>
        <v>0</v>
      </c>
      <c r="O417" s="21">
        <f t="shared" si="52"/>
        <v>0</v>
      </c>
      <c r="P417" s="21">
        <f t="shared" si="53"/>
        <v>0</v>
      </c>
      <c r="Q417" s="21">
        <f t="shared" si="54"/>
        <v>0</v>
      </c>
      <c r="R417" s="75">
        <f t="shared" si="55"/>
        <v>0</v>
      </c>
      <c r="S417" s="75">
        <f t="shared" si="56"/>
        <v>0</v>
      </c>
      <c r="T417" s="75">
        <f t="shared" si="57"/>
        <v>0</v>
      </c>
    </row>
    <row r="418" spans="3:20" x14ac:dyDescent="0.35">
      <c r="C418" s="61" t="str">
        <f t="shared" si="58"/>
        <v/>
      </c>
      <c r="D418" s="36"/>
      <c r="E418" s="37"/>
      <c r="F418" s="37"/>
      <c r="G418" s="37"/>
      <c r="H418" s="38">
        <f t="shared" si="51"/>
        <v>0</v>
      </c>
      <c r="O418" s="21">
        <f t="shared" si="52"/>
        <v>0</v>
      </c>
      <c r="P418" s="21">
        <f t="shared" si="53"/>
        <v>0</v>
      </c>
      <c r="Q418" s="21">
        <f t="shared" si="54"/>
        <v>0</v>
      </c>
      <c r="R418" s="75">
        <f t="shared" si="55"/>
        <v>0</v>
      </c>
      <c r="S418" s="75">
        <f t="shared" si="56"/>
        <v>0</v>
      </c>
      <c r="T418" s="75">
        <f t="shared" si="57"/>
        <v>0</v>
      </c>
    </row>
    <row r="419" spans="3:20" x14ac:dyDescent="0.35">
      <c r="C419" s="61" t="str">
        <f t="shared" si="58"/>
        <v/>
      </c>
      <c r="D419" s="36"/>
      <c r="E419" s="37"/>
      <c r="F419" s="37"/>
      <c r="G419" s="37"/>
      <c r="H419" s="38">
        <f t="shared" si="51"/>
        <v>0</v>
      </c>
      <c r="O419" s="21">
        <f t="shared" si="52"/>
        <v>0</v>
      </c>
      <c r="P419" s="21">
        <f t="shared" si="53"/>
        <v>0</v>
      </c>
      <c r="Q419" s="21">
        <f t="shared" si="54"/>
        <v>0</v>
      </c>
      <c r="R419" s="75">
        <f t="shared" si="55"/>
        <v>0</v>
      </c>
      <c r="S419" s="75">
        <f t="shared" si="56"/>
        <v>0</v>
      </c>
      <c r="T419" s="75">
        <f t="shared" si="57"/>
        <v>0</v>
      </c>
    </row>
    <row r="420" spans="3:20" x14ac:dyDescent="0.35">
      <c r="C420" s="61" t="str">
        <f t="shared" si="58"/>
        <v/>
      </c>
      <c r="D420" s="36"/>
      <c r="E420" s="37"/>
      <c r="F420" s="37"/>
      <c r="G420" s="37"/>
      <c r="H420" s="38">
        <f t="shared" si="51"/>
        <v>0</v>
      </c>
      <c r="O420" s="21">
        <f t="shared" si="52"/>
        <v>0</v>
      </c>
      <c r="P420" s="21">
        <f t="shared" si="53"/>
        <v>0</v>
      </c>
      <c r="Q420" s="21">
        <f t="shared" si="54"/>
        <v>0</v>
      </c>
      <c r="R420" s="75">
        <f t="shared" si="55"/>
        <v>0</v>
      </c>
      <c r="S420" s="75">
        <f t="shared" si="56"/>
        <v>0</v>
      </c>
      <c r="T420" s="75">
        <f t="shared" si="57"/>
        <v>0</v>
      </c>
    </row>
    <row r="421" spans="3:20" x14ac:dyDescent="0.35">
      <c r="C421" s="61" t="str">
        <f t="shared" si="58"/>
        <v/>
      </c>
      <c r="D421" s="36"/>
      <c r="E421" s="37"/>
      <c r="F421" s="37"/>
      <c r="G421" s="37"/>
      <c r="H421" s="38">
        <f t="shared" si="51"/>
        <v>0</v>
      </c>
      <c r="O421" s="21">
        <f t="shared" si="52"/>
        <v>0</v>
      </c>
      <c r="P421" s="21">
        <f t="shared" si="53"/>
        <v>0</v>
      </c>
      <c r="Q421" s="21">
        <f t="shared" si="54"/>
        <v>0</v>
      </c>
      <c r="R421" s="75">
        <f t="shared" si="55"/>
        <v>0</v>
      </c>
      <c r="S421" s="75">
        <f t="shared" si="56"/>
        <v>0</v>
      </c>
      <c r="T421" s="75">
        <f t="shared" si="57"/>
        <v>0</v>
      </c>
    </row>
    <row r="422" spans="3:20" x14ac:dyDescent="0.35">
      <c r="C422" s="61" t="str">
        <f t="shared" si="58"/>
        <v/>
      </c>
      <c r="D422" s="36"/>
      <c r="E422" s="37"/>
      <c r="F422" s="37"/>
      <c r="G422" s="37"/>
      <c r="H422" s="38">
        <f t="shared" si="51"/>
        <v>0</v>
      </c>
      <c r="O422" s="21">
        <f t="shared" si="52"/>
        <v>0</v>
      </c>
      <c r="P422" s="21">
        <f t="shared" si="53"/>
        <v>0</v>
      </c>
      <c r="Q422" s="21">
        <f t="shared" si="54"/>
        <v>0</v>
      </c>
      <c r="R422" s="75">
        <f t="shared" si="55"/>
        <v>0</v>
      </c>
      <c r="S422" s="75">
        <f t="shared" si="56"/>
        <v>0</v>
      </c>
      <c r="T422" s="75">
        <f t="shared" si="57"/>
        <v>0</v>
      </c>
    </row>
    <row r="423" spans="3:20" x14ac:dyDescent="0.35">
      <c r="C423" s="61" t="str">
        <f t="shared" si="58"/>
        <v/>
      </c>
      <c r="D423" s="36"/>
      <c r="E423" s="37"/>
      <c r="F423" s="37"/>
      <c r="G423" s="37"/>
      <c r="H423" s="38">
        <f t="shared" si="51"/>
        <v>0</v>
      </c>
      <c r="O423" s="21">
        <f t="shared" si="52"/>
        <v>0</v>
      </c>
      <c r="P423" s="21">
        <f t="shared" si="53"/>
        <v>0</v>
      </c>
      <c r="Q423" s="21">
        <f t="shared" si="54"/>
        <v>0</v>
      </c>
      <c r="R423" s="75">
        <f t="shared" si="55"/>
        <v>0</v>
      </c>
      <c r="S423" s="75">
        <f t="shared" si="56"/>
        <v>0</v>
      </c>
      <c r="T423" s="75">
        <f t="shared" si="57"/>
        <v>0</v>
      </c>
    </row>
    <row r="424" spans="3:20" x14ac:dyDescent="0.35">
      <c r="C424" s="61" t="str">
        <f t="shared" si="58"/>
        <v/>
      </c>
      <c r="D424" s="36"/>
      <c r="E424" s="37"/>
      <c r="F424" s="37"/>
      <c r="G424" s="37"/>
      <c r="H424" s="38">
        <f t="shared" si="51"/>
        <v>0</v>
      </c>
      <c r="O424" s="21">
        <f t="shared" si="52"/>
        <v>0</v>
      </c>
      <c r="P424" s="21">
        <f t="shared" si="53"/>
        <v>0</v>
      </c>
      <c r="Q424" s="21">
        <f t="shared" si="54"/>
        <v>0</v>
      </c>
      <c r="R424" s="75">
        <f t="shared" si="55"/>
        <v>0</v>
      </c>
      <c r="S424" s="75">
        <f t="shared" si="56"/>
        <v>0</v>
      </c>
      <c r="T424" s="75">
        <f t="shared" si="57"/>
        <v>0</v>
      </c>
    </row>
    <row r="425" spans="3:20" x14ac:dyDescent="0.35">
      <c r="C425" s="61" t="str">
        <f t="shared" si="58"/>
        <v/>
      </c>
      <c r="D425" s="36"/>
      <c r="E425" s="37"/>
      <c r="F425" s="37"/>
      <c r="G425" s="37"/>
      <c r="H425" s="38">
        <f t="shared" si="51"/>
        <v>0</v>
      </c>
      <c r="O425" s="21">
        <f t="shared" si="52"/>
        <v>0</v>
      </c>
      <c r="P425" s="21">
        <f t="shared" si="53"/>
        <v>0</v>
      </c>
      <c r="Q425" s="21">
        <f t="shared" si="54"/>
        <v>0</v>
      </c>
      <c r="R425" s="75">
        <f t="shared" si="55"/>
        <v>0</v>
      </c>
      <c r="S425" s="75">
        <f t="shared" si="56"/>
        <v>0</v>
      </c>
      <c r="T425" s="75">
        <f t="shared" si="57"/>
        <v>0</v>
      </c>
    </row>
    <row r="426" spans="3:20" x14ac:dyDescent="0.35">
      <c r="C426" s="61" t="str">
        <f t="shared" si="58"/>
        <v/>
      </c>
      <c r="D426" s="36"/>
      <c r="E426" s="37"/>
      <c r="F426" s="37"/>
      <c r="G426" s="37"/>
      <c r="H426" s="38">
        <f t="shared" si="51"/>
        <v>0</v>
      </c>
      <c r="O426" s="21">
        <f t="shared" si="52"/>
        <v>0</v>
      </c>
      <c r="P426" s="21">
        <f t="shared" si="53"/>
        <v>0</v>
      </c>
      <c r="Q426" s="21">
        <f t="shared" si="54"/>
        <v>0</v>
      </c>
      <c r="R426" s="75">
        <f t="shared" si="55"/>
        <v>0</v>
      </c>
      <c r="S426" s="75">
        <f t="shared" si="56"/>
        <v>0</v>
      </c>
      <c r="T426" s="75">
        <f t="shared" si="57"/>
        <v>0</v>
      </c>
    </row>
    <row r="427" spans="3:20" x14ac:dyDescent="0.35">
      <c r="C427" s="61" t="str">
        <f t="shared" si="58"/>
        <v/>
      </c>
      <c r="D427" s="36"/>
      <c r="E427" s="37"/>
      <c r="F427" s="37"/>
      <c r="G427" s="37"/>
      <c r="H427" s="38">
        <f t="shared" si="51"/>
        <v>0</v>
      </c>
      <c r="O427" s="21">
        <f t="shared" si="52"/>
        <v>0</v>
      </c>
      <c r="P427" s="21">
        <f t="shared" si="53"/>
        <v>0</v>
      </c>
      <c r="Q427" s="21">
        <f t="shared" si="54"/>
        <v>0</v>
      </c>
      <c r="R427" s="75">
        <f t="shared" si="55"/>
        <v>0</v>
      </c>
      <c r="S427" s="75">
        <f t="shared" si="56"/>
        <v>0</v>
      </c>
      <c r="T427" s="75">
        <f t="shared" si="57"/>
        <v>0</v>
      </c>
    </row>
    <row r="428" spans="3:20" x14ac:dyDescent="0.35">
      <c r="C428" s="61" t="str">
        <f t="shared" si="58"/>
        <v/>
      </c>
      <c r="D428" s="36"/>
      <c r="E428" s="37"/>
      <c r="F428" s="37"/>
      <c r="G428" s="37"/>
      <c r="H428" s="38">
        <f t="shared" si="51"/>
        <v>0</v>
      </c>
      <c r="O428" s="21">
        <f t="shared" si="52"/>
        <v>0</v>
      </c>
      <c r="P428" s="21">
        <f t="shared" si="53"/>
        <v>0</v>
      </c>
      <c r="Q428" s="21">
        <f t="shared" si="54"/>
        <v>0</v>
      </c>
      <c r="R428" s="75">
        <f t="shared" si="55"/>
        <v>0</v>
      </c>
      <c r="S428" s="75">
        <f t="shared" si="56"/>
        <v>0</v>
      </c>
      <c r="T428" s="75">
        <f t="shared" si="57"/>
        <v>0</v>
      </c>
    </row>
    <row r="429" spans="3:20" x14ac:dyDescent="0.35">
      <c r="C429" s="61" t="str">
        <f t="shared" si="58"/>
        <v/>
      </c>
      <c r="D429" s="36"/>
      <c r="E429" s="37"/>
      <c r="F429" s="37"/>
      <c r="G429" s="37"/>
      <c r="H429" s="38">
        <f t="shared" si="51"/>
        <v>0</v>
      </c>
      <c r="O429" s="21">
        <f t="shared" si="52"/>
        <v>0</v>
      </c>
      <c r="P429" s="21">
        <f t="shared" si="53"/>
        <v>0</v>
      </c>
      <c r="Q429" s="21">
        <f t="shared" si="54"/>
        <v>0</v>
      </c>
      <c r="R429" s="75">
        <f t="shared" si="55"/>
        <v>0</v>
      </c>
      <c r="S429" s="75">
        <f t="shared" si="56"/>
        <v>0</v>
      </c>
      <c r="T429" s="75">
        <f t="shared" si="57"/>
        <v>0</v>
      </c>
    </row>
    <row r="430" spans="3:20" x14ac:dyDescent="0.35">
      <c r="C430" s="61" t="str">
        <f t="shared" si="58"/>
        <v/>
      </c>
      <c r="D430" s="36"/>
      <c r="E430" s="37"/>
      <c r="F430" s="37"/>
      <c r="G430" s="37"/>
      <c r="H430" s="38">
        <f t="shared" si="51"/>
        <v>0</v>
      </c>
      <c r="O430" s="21">
        <f t="shared" si="52"/>
        <v>0</v>
      </c>
      <c r="P430" s="21">
        <f t="shared" si="53"/>
        <v>0</v>
      </c>
      <c r="Q430" s="21">
        <f t="shared" si="54"/>
        <v>0</v>
      </c>
      <c r="R430" s="75">
        <f t="shared" si="55"/>
        <v>0</v>
      </c>
      <c r="S430" s="75">
        <f t="shared" si="56"/>
        <v>0</v>
      </c>
      <c r="T430" s="75">
        <f t="shared" si="57"/>
        <v>0</v>
      </c>
    </row>
    <row r="431" spans="3:20" x14ac:dyDescent="0.35">
      <c r="C431" s="61" t="str">
        <f t="shared" si="58"/>
        <v/>
      </c>
      <c r="D431" s="36"/>
      <c r="E431" s="37"/>
      <c r="F431" s="37"/>
      <c r="G431" s="37"/>
      <c r="H431" s="38">
        <f t="shared" si="51"/>
        <v>0</v>
      </c>
      <c r="O431" s="21">
        <f t="shared" si="52"/>
        <v>0</v>
      </c>
      <c r="P431" s="21">
        <f t="shared" si="53"/>
        <v>0</v>
      </c>
      <c r="Q431" s="21">
        <f t="shared" si="54"/>
        <v>0</v>
      </c>
      <c r="R431" s="75">
        <f t="shared" si="55"/>
        <v>0</v>
      </c>
      <c r="S431" s="75">
        <f t="shared" si="56"/>
        <v>0</v>
      </c>
      <c r="T431" s="75">
        <f t="shared" si="57"/>
        <v>0</v>
      </c>
    </row>
    <row r="432" spans="3:20" x14ac:dyDescent="0.35">
      <c r="C432" s="61" t="str">
        <f t="shared" si="58"/>
        <v/>
      </c>
      <c r="D432" s="36"/>
      <c r="E432" s="37"/>
      <c r="F432" s="37"/>
      <c r="G432" s="37"/>
      <c r="H432" s="38">
        <f t="shared" si="51"/>
        <v>0</v>
      </c>
      <c r="O432" s="21">
        <f t="shared" si="52"/>
        <v>0</v>
      </c>
      <c r="P432" s="21">
        <f t="shared" si="53"/>
        <v>0</v>
      </c>
      <c r="Q432" s="21">
        <f t="shared" si="54"/>
        <v>0</v>
      </c>
      <c r="R432" s="75">
        <f t="shared" si="55"/>
        <v>0</v>
      </c>
      <c r="S432" s="75">
        <f t="shared" si="56"/>
        <v>0</v>
      </c>
      <c r="T432" s="75">
        <f t="shared" si="57"/>
        <v>0</v>
      </c>
    </row>
    <row r="433" spans="3:20" x14ac:dyDescent="0.35">
      <c r="C433" s="61" t="str">
        <f t="shared" si="58"/>
        <v/>
      </c>
      <c r="D433" s="36"/>
      <c r="E433" s="37"/>
      <c r="F433" s="37"/>
      <c r="G433" s="37"/>
      <c r="H433" s="38">
        <f t="shared" si="51"/>
        <v>0</v>
      </c>
      <c r="O433" s="21">
        <f t="shared" si="52"/>
        <v>0</v>
      </c>
      <c r="P433" s="21">
        <f t="shared" si="53"/>
        <v>0</v>
      </c>
      <c r="Q433" s="21">
        <f t="shared" si="54"/>
        <v>0</v>
      </c>
      <c r="R433" s="75">
        <f t="shared" si="55"/>
        <v>0</v>
      </c>
      <c r="S433" s="75">
        <f t="shared" si="56"/>
        <v>0</v>
      </c>
      <c r="T433" s="75">
        <f t="shared" si="57"/>
        <v>0</v>
      </c>
    </row>
    <row r="434" spans="3:20" x14ac:dyDescent="0.35">
      <c r="C434" s="61" t="str">
        <f t="shared" si="58"/>
        <v/>
      </c>
      <c r="D434" s="36"/>
      <c r="E434" s="37"/>
      <c r="F434" s="37"/>
      <c r="G434" s="37"/>
      <c r="H434" s="38">
        <f t="shared" si="51"/>
        <v>0</v>
      </c>
      <c r="O434" s="21">
        <f t="shared" si="52"/>
        <v>0</v>
      </c>
      <c r="P434" s="21">
        <f t="shared" si="53"/>
        <v>0</v>
      </c>
      <c r="Q434" s="21">
        <f t="shared" si="54"/>
        <v>0</v>
      </c>
      <c r="R434" s="75">
        <f t="shared" si="55"/>
        <v>0</v>
      </c>
      <c r="S434" s="75">
        <f t="shared" si="56"/>
        <v>0</v>
      </c>
      <c r="T434" s="75">
        <f t="shared" si="57"/>
        <v>0</v>
      </c>
    </row>
    <row r="435" spans="3:20" x14ac:dyDescent="0.35">
      <c r="C435" s="61" t="str">
        <f t="shared" si="58"/>
        <v/>
      </c>
      <c r="D435" s="36"/>
      <c r="E435" s="37"/>
      <c r="F435" s="37"/>
      <c r="G435" s="37"/>
      <c r="H435" s="38">
        <f t="shared" si="51"/>
        <v>0</v>
      </c>
      <c r="O435" s="21">
        <f t="shared" si="52"/>
        <v>0</v>
      </c>
      <c r="P435" s="21">
        <f t="shared" si="53"/>
        <v>0</v>
      </c>
      <c r="Q435" s="21">
        <f t="shared" si="54"/>
        <v>0</v>
      </c>
      <c r="R435" s="75">
        <f t="shared" si="55"/>
        <v>0</v>
      </c>
      <c r="S435" s="75">
        <f t="shared" si="56"/>
        <v>0</v>
      </c>
      <c r="T435" s="75">
        <f t="shared" si="57"/>
        <v>0</v>
      </c>
    </row>
    <row r="436" spans="3:20" x14ac:dyDescent="0.35">
      <c r="C436" s="61" t="str">
        <f t="shared" si="58"/>
        <v/>
      </c>
      <c r="D436" s="36"/>
      <c r="E436" s="37"/>
      <c r="F436" s="37"/>
      <c r="G436" s="37"/>
      <c r="H436" s="38">
        <f t="shared" si="51"/>
        <v>0</v>
      </c>
      <c r="O436" s="21">
        <f t="shared" si="52"/>
        <v>0</v>
      </c>
      <c r="P436" s="21">
        <f t="shared" si="53"/>
        <v>0</v>
      </c>
      <c r="Q436" s="21">
        <f t="shared" si="54"/>
        <v>0</v>
      </c>
      <c r="R436" s="75">
        <f t="shared" si="55"/>
        <v>0</v>
      </c>
      <c r="S436" s="75">
        <f t="shared" si="56"/>
        <v>0</v>
      </c>
      <c r="T436" s="75">
        <f t="shared" si="57"/>
        <v>0</v>
      </c>
    </row>
    <row r="437" spans="3:20" x14ac:dyDescent="0.35">
      <c r="C437" s="61" t="str">
        <f t="shared" si="58"/>
        <v/>
      </c>
      <c r="D437" s="36"/>
      <c r="E437" s="37"/>
      <c r="F437" s="37"/>
      <c r="G437" s="37"/>
      <c r="H437" s="38">
        <f t="shared" si="51"/>
        <v>0</v>
      </c>
      <c r="O437" s="21">
        <f t="shared" si="52"/>
        <v>0</v>
      </c>
      <c r="P437" s="21">
        <f t="shared" si="53"/>
        <v>0</v>
      </c>
      <c r="Q437" s="21">
        <f t="shared" si="54"/>
        <v>0</v>
      </c>
      <c r="R437" s="75">
        <f t="shared" si="55"/>
        <v>0</v>
      </c>
      <c r="S437" s="75">
        <f t="shared" si="56"/>
        <v>0</v>
      </c>
      <c r="T437" s="75">
        <f t="shared" si="57"/>
        <v>0</v>
      </c>
    </row>
    <row r="438" spans="3:20" x14ac:dyDescent="0.35">
      <c r="C438" s="61" t="str">
        <f t="shared" si="58"/>
        <v/>
      </c>
      <c r="D438" s="36"/>
      <c r="E438" s="37"/>
      <c r="F438" s="37"/>
      <c r="G438" s="37"/>
      <c r="H438" s="38">
        <f t="shared" si="51"/>
        <v>0</v>
      </c>
      <c r="O438" s="21">
        <f t="shared" si="52"/>
        <v>0</v>
      </c>
      <c r="P438" s="21">
        <f t="shared" si="53"/>
        <v>0</v>
      </c>
      <c r="Q438" s="21">
        <f t="shared" si="54"/>
        <v>0</v>
      </c>
      <c r="R438" s="75">
        <f t="shared" si="55"/>
        <v>0</v>
      </c>
      <c r="S438" s="75">
        <f t="shared" si="56"/>
        <v>0</v>
      </c>
      <c r="T438" s="75">
        <f t="shared" si="57"/>
        <v>0</v>
      </c>
    </row>
    <row r="439" spans="3:20" x14ac:dyDescent="0.35">
      <c r="C439" s="61" t="str">
        <f t="shared" si="58"/>
        <v/>
      </c>
      <c r="D439" s="36"/>
      <c r="E439" s="37"/>
      <c r="F439" s="37"/>
      <c r="G439" s="37"/>
      <c r="H439" s="38">
        <f t="shared" si="51"/>
        <v>0</v>
      </c>
      <c r="O439" s="21">
        <f t="shared" si="52"/>
        <v>0</v>
      </c>
      <c r="P439" s="21">
        <f t="shared" si="53"/>
        <v>0</v>
      </c>
      <c r="Q439" s="21">
        <f t="shared" si="54"/>
        <v>0</v>
      </c>
      <c r="R439" s="75">
        <f t="shared" si="55"/>
        <v>0</v>
      </c>
      <c r="S439" s="75">
        <f t="shared" si="56"/>
        <v>0</v>
      </c>
      <c r="T439" s="75">
        <f t="shared" si="57"/>
        <v>0</v>
      </c>
    </row>
    <row r="440" spans="3:20" x14ac:dyDescent="0.35">
      <c r="C440" s="61" t="str">
        <f t="shared" si="58"/>
        <v/>
      </c>
      <c r="D440" s="36"/>
      <c r="E440" s="37"/>
      <c r="F440" s="37"/>
      <c r="G440" s="37"/>
      <c r="H440" s="38">
        <f t="shared" si="51"/>
        <v>0</v>
      </c>
      <c r="O440" s="21">
        <f t="shared" si="52"/>
        <v>0</v>
      </c>
      <c r="P440" s="21">
        <f t="shared" si="53"/>
        <v>0</v>
      </c>
      <c r="Q440" s="21">
        <f t="shared" si="54"/>
        <v>0</v>
      </c>
      <c r="R440" s="75">
        <f t="shared" si="55"/>
        <v>0</v>
      </c>
      <c r="S440" s="75">
        <f t="shared" si="56"/>
        <v>0</v>
      </c>
      <c r="T440" s="75">
        <f t="shared" si="57"/>
        <v>0</v>
      </c>
    </row>
    <row r="441" spans="3:20" x14ac:dyDescent="0.35">
      <c r="C441" s="61" t="str">
        <f t="shared" si="58"/>
        <v/>
      </c>
      <c r="D441" s="36"/>
      <c r="E441" s="37"/>
      <c r="F441" s="37"/>
      <c r="G441" s="37"/>
      <c r="H441" s="38">
        <f t="shared" si="51"/>
        <v>0</v>
      </c>
      <c r="O441" s="21">
        <f t="shared" si="52"/>
        <v>0</v>
      </c>
      <c r="P441" s="21">
        <f t="shared" si="53"/>
        <v>0</v>
      </c>
      <c r="Q441" s="21">
        <f t="shared" si="54"/>
        <v>0</v>
      </c>
      <c r="R441" s="75">
        <f t="shared" si="55"/>
        <v>0</v>
      </c>
      <c r="S441" s="75">
        <f t="shared" si="56"/>
        <v>0</v>
      </c>
      <c r="T441" s="75">
        <f t="shared" si="57"/>
        <v>0</v>
      </c>
    </row>
    <row r="442" spans="3:20" x14ac:dyDescent="0.35">
      <c r="C442" s="61" t="str">
        <f t="shared" si="58"/>
        <v/>
      </c>
      <c r="D442" s="36"/>
      <c r="E442" s="37"/>
      <c r="F442" s="37"/>
      <c r="G442" s="37"/>
      <c r="H442" s="38">
        <f t="shared" si="51"/>
        <v>0</v>
      </c>
      <c r="O442" s="21">
        <f t="shared" si="52"/>
        <v>0</v>
      </c>
      <c r="P442" s="21">
        <f t="shared" si="53"/>
        <v>0</v>
      </c>
      <c r="Q442" s="21">
        <f t="shared" si="54"/>
        <v>0</v>
      </c>
      <c r="R442" s="75">
        <f t="shared" si="55"/>
        <v>0</v>
      </c>
      <c r="S442" s="75">
        <f t="shared" si="56"/>
        <v>0</v>
      </c>
      <c r="T442" s="75">
        <f t="shared" si="57"/>
        <v>0</v>
      </c>
    </row>
    <row r="443" spans="3:20" x14ac:dyDescent="0.35">
      <c r="C443" s="61" t="str">
        <f t="shared" si="58"/>
        <v/>
      </c>
      <c r="D443" s="36"/>
      <c r="E443" s="37"/>
      <c r="F443" s="37"/>
      <c r="G443" s="37"/>
      <c r="H443" s="38">
        <f t="shared" si="51"/>
        <v>0</v>
      </c>
      <c r="O443" s="21">
        <f t="shared" si="52"/>
        <v>0</v>
      </c>
      <c r="P443" s="21">
        <f t="shared" si="53"/>
        <v>0</v>
      </c>
      <c r="Q443" s="21">
        <f t="shared" si="54"/>
        <v>0</v>
      </c>
      <c r="R443" s="75">
        <f t="shared" si="55"/>
        <v>0</v>
      </c>
      <c r="S443" s="75">
        <f t="shared" si="56"/>
        <v>0</v>
      </c>
      <c r="T443" s="75">
        <f t="shared" si="57"/>
        <v>0</v>
      </c>
    </row>
    <row r="444" spans="3:20" x14ac:dyDescent="0.35">
      <c r="C444" s="61" t="str">
        <f t="shared" si="58"/>
        <v/>
      </c>
      <c r="D444" s="36"/>
      <c r="E444" s="37"/>
      <c r="F444" s="37"/>
      <c r="G444" s="37"/>
      <c r="H444" s="38">
        <f t="shared" si="51"/>
        <v>0</v>
      </c>
      <c r="O444" s="21">
        <f t="shared" si="52"/>
        <v>0</v>
      </c>
      <c r="P444" s="21">
        <f t="shared" si="53"/>
        <v>0</v>
      </c>
      <c r="Q444" s="21">
        <f t="shared" si="54"/>
        <v>0</v>
      </c>
      <c r="R444" s="75">
        <f t="shared" si="55"/>
        <v>0</v>
      </c>
      <c r="S444" s="75">
        <f t="shared" si="56"/>
        <v>0</v>
      </c>
      <c r="T444" s="75">
        <f t="shared" si="57"/>
        <v>0</v>
      </c>
    </row>
    <row r="445" spans="3:20" x14ac:dyDescent="0.35">
      <c r="C445" s="61" t="str">
        <f t="shared" si="58"/>
        <v/>
      </c>
      <c r="D445" s="36"/>
      <c r="E445" s="37"/>
      <c r="F445" s="37"/>
      <c r="G445" s="37"/>
      <c r="H445" s="38">
        <f t="shared" si="51"/>
        <v>0</v>
      </c>
      <c r="O445" s="21">
        <f t="shared" si="52"/>
        <v>0</v>
      </c>
      <c r="P445" s="21">
        <f t="shared" si="53"/>
        <v>0</v>
      </c>
      <c r="Q445" s="21">
        <f t="shared" si="54"/>
        <v>0</v>
      </c>
      <c r="R445" s="75">
        <f t="shared" si="55"/>
        <v>0</v>
      </c>
      <c r="S445" s="75">
        <f t="shared" si="56"/>
        <v>0</v>
      </c>
      <c r="T445" s="75">
        <f t="shared" si="57"/>
        <v>0</v>
      </c>
    </row>
    <row r="446" spans="3:20" x14ac:dyDescent="0.35">
      <c r="C446" s="61" t="str">
        <f t="shared" si="58"/>
        <v/>
      </c>
      <c r="D446" s="36"/>
      <c r="E446" s="37"/>
      <c r="F446" s="37"/>
      <c r="G446" s="37"/>
      <c r="H446" s="38">
        <f t="shared" si="51"/>
        <v>0</v>
      </c>
      <c r="O446" s="21">
        <f t="shared" si="52"/>
        <v>0</v>
      </c>
      <c r="P446" s="21">
        <f t="shared" si="53"/>
        <v>0</v>
      </c>
      <c r="Q446" s="21">
        <f t="shared" si="54"/>
        <v>0</v>
      </c>
      <c r="R446" s="75">
        <f t="shared" si="55"/>
        <v>0</v>
      </c>
      <c r="S446" s="75">
        <f t="shared" si="56"/>
        <v>0</v>
      </c>
      <c r="T446" s="75">
        <f t="shared" si="57"/>
        <v>0</v>
      </c>
    </row>
    <row r="447" spans="3:20" x14ac:dyDescent="0.35">
      <c r="C447" s="61" t="str">
        <f t="shared" si="58"/>
        <v/>
      </c>
      <c r="D447" s="36"/>
      <c r="E447" s="37"/>
      <c r="F447" s="37"/>
      <c r="G447" s="37"/>
      <c r="H447" s="38">
        <f t="shared" si="51"/>
        <v>0</v>
      </c>
      <c r="O447" s="21">
        <f t="shared" si="52"/>
        <v>0</v>
      </c>
      <c r="P447" s="21">
        <f t="shared" si="53"/>
        <v>0</v>
      </c>
      <c r="Q447" s="21">
        <f t="shared" si="54"/>
        <v>0</v>
      </c>
      <c r="R447" s="75">
        <f t="shared" si="55"/>
        <v>0</v>
      </c>
      <c r="S447" s="75">
        <f t="shared" si="56"/>
        <v>0</v>
      </c>
      <c r="T447" s="75">
        <f t="shared" si="57"/>
        <v>0</v>
      </c>
    </row>
    <row r="448" spans="3:20" x14ac:dyDescent="0.35">
      <c r="C448" s="61" t="str">
        <f t="shared" si="58"/>
        <v/>
      </c>
      <c r="D448" s="36"/>
      <c r="E448" s="37"/>
      <c r="F448" s="37"/>
      <c r="G448" s="37"/>
      <c r="H448" s="38">
        <f t="shared" si="51"/>
        <v>0</v>
      </c>
      <c r="O448" s="21">
        <f t="shared" si="52"/>
        <v>0</v>
      </c>
      <c r="P448" s="21">
        <f t="shared" si="53"/>
        <v>0</v>
      </c>
      <c r="Q448" s="21">
        <f t="shared" si="54"/>
        <v>0</v>
      </c>
      <c r="R448" s="75">
        <f t="shared" si="55"/>
        <v>0</v>
      </c>
      <c r="S448" s="75">
        <f t="shared" si="56"/>
        <v>0</v>
      </c>
      <c r="T448" s="75">
        <f t="shared" si="57"/>
        <v>0</v>
      </c>
    </row>
    <row r="449" spans="3:20" x14ac:dyDescent="0.35">
      <c r="C449" s="61" t="str">
        <f t="shared" si="58"/>
        <v/>
      </c>
      <c r="D449" s="36"/>
      <c r="E449" s="37"/>
      <c r="F449" s="37"/>
      <c r="G449" s="37"/>
      <c r="H449" s="38">
        <f t="shared" si="51"/>
        <v>0</v>
      </c>
      <c r="O449" s="21">
        <f t="shared" si="52"/>
        <v>0</v>
      </c>
      <c r="P449" s="21">
        <f t="shared" si="53"/>
        <v>0</v>
      </c>
      <c r="Q449" s="21">
        <f t="shared" si="54"/>
        <v>0</v>
      </c>
      <c r="R449" s="75">
        <f t="shared" si="55"/>
        <v>0</v>
      </c>
      <c r="S449" s="75">
        <f t="shared" si="56"/>
        <v>0</v>
      </c>
      <c r="T449" s="75">
        <f t="shared" si="57"/>
        <v>0</v>
      </c>
    </row>
    <row r="450" spans="3:20" x14ac:dyDescent="0.35">
      <c r="C450" s="61" t="str">
        <f t="shared" si="58"/>
        <v/>
      </c>
      <c r="D450" s="36"/>
      <c r="E450" s="37"/>
      <c r="F450" s="37"/>
      <c r="G450" s="37"/>
      <c r="H450" s="38">
        <f t="shared" si="51"/>
        <v>0</v>
      </c>
      <c r="O450" s="21">
        <f t="shared" si="52"/>
        <v>0</v>
      </c>
      <c r="P450" s="21">
        <f t="shared" si="53"/>
        <v>0</v>
      </c>
      <c r="Q450" s="21">
        <f t="shared" si="54"/>
        <v>0</v>
      </c>
      <c r="R450" s="75">
        <f t="shared" si="55"/>
        <v>0</v>
      </c>
      <c r="S450" s="75">
        <f t="shared" si="56"/>
        <v>0</v>
      </c>
      <c r="T450" s="75">
        <f t="shared" si="57"/>
        <v>0</v>
      </c>
    </row>
    <row r="451" spans="3:20" x14ac:dyDescent="0.35">
      <c r="C451" s="61" t="str">
        <f t="shared" si="58"/>
        <v/>
      </c>
      <c r="D451" s="36"/>
      <c r="E451" s="37"/>
      <c r="F451" s="37"/>
      <c r="G451" s="37"/>
      <c r="H451" s="38">
        <f t="shared" si="51"/>
        <v>0</v>
      </c>
      <c r="O451" s="21">
        <f t="shared" si="52"/>
        <v>0</v>
      </c>
      <c r="P451" s="21">
        <f t="shared" si="53"/>
        <v>0</v>
      </c>
      <c r="Q451" s="21">
        <f t="shared" si="54"/>
        <v>0</v>
      </c>
      <c r="R451" s="75">
        <f t="shared" si="55"/>
        <v>0</v>
      </c>
      <c r="S451" s="75">
        <f t="shared" si="56"/>
        <v>0</v>
      </c>
      <c r="T451" s="75">
        <f t="shared" si="57"/>
        <v>0</v>
      </c>
    </row>
    <row r="452" spans="3:20" x14ac:dyDescent="0.35">
      <c r="C452" s="61" t="str">
        <f t="shared" si="58"/>
        <v/>
      </c>
      <c r="D452" s="36"/>
      <c r="E452" s="37"/>
      <c r="F452" s="37"/>
      <c r="G452" s="37"/>
      <c r="H452" s="38">
        <f t="shared" si="51"/>
        <v>0</v>
      </c>
      <c r="O452" s="21">
        <f t="shared" si="52"/>
        <v>0</v>
      </c>
      <c r="P452" s="21">
        <f t="shared" si="53"/>
        <v>0</v>
      </c>
      <c r="Q452" s="21">
        <f t="shared" si="54"/>
        <v>0</v>
      </c>
      <c r="R452" s="75">
        <f t="shared" si="55"/>
        <v>0</v>
      </c>
      <c r="S452" s="75">
        <f t="shared" si="56"/>
        <v>0</v>
      </c>
      <c r="T452" s="75">
        <f t="shared" si="57"/>
        <v>0</v>
      </c>
    </row>
    <row r="453" spans="3:20" x14ac:dyDescent="0.35">
      <c r="C453" s="61" t="str">
        <f t="shared" si="58"/>
        <v/>
      </c>
      <c r="D453" s="36"/>
      <c r="E453" s="37"/>
      <c r="F453" s="37"/>
      <c r="G453" s="37"/>
      <c r="H453" s="38">
        <f t="shared" si="51"/>
        <v>0</v>
      </c>
      <c r="O453" s="21">
        <f t="shared" si="52"/>
        <v>0</v>
      </c>
      <c r="P453" s="21">
        <f t="shared" si="53"/>
        <v>0</v>
      </c>
      <c r="Q453" s="21">
        <f t="shared" si="54"/>
        <v>0</v>
      </c>
      <c r="R453" s="75">
        <f t="shared" si="55"/>
        <v>0</v>
      </c>
      <c r="S453" s="75">
        <f t="shared" si="56"/>
        <v>0</v>
      </c>
      <c r="T453" s="75">
        <f t="shared" si="57"/>
        <v>0</v>
      </c>
    </row>
    <row r="454" spans="3:20" x14ac:dyDescent="0.35">
      <c r="C454" s="61" t="str">
        <f t="shared" si="58"/>
        <v/>
      </c>
      <c r="D454" s="36"/>
      <c r="E454" s="37"/>
      <c r="F454" s="37"/>
      <c r="G454" s="37"/>
      <c r="H454" s="38">
        <f t="shared" si="51"/>
        <v>0</v>
      </c>
      <c r="O454" s="21">
        <f t="shared" si="52"/>
        <v>0</v>
      </c>
      <c r="P454" s="21">
        <f t="shared" si="53"/>
        <v>0</v>
      </c>
      <c r="Q454" s="21">
        <f t="shared" si="54"/>
        <v>0</v>
      </c>
      <c r="R454" s="75">
        <f t="shared" si="55"/>
        <v>0</v>
      </c>
      <c r="S454" s="75">
        <f t="shared" si="56"/>
        <v>0</v>
      </c>
      <c r="T454" s="75">
        <f t="shared" si="57"/>
        <v>0</v>
      </c>
    </row>
    <row r="455" spans="3:20" x14ac:dyDescent="0.35">
      <c r="C455" s="61" t="str">
        <f t="shared" si="58"/>
        <v/>
      </c>
      <c r="D455" s="36"/>
      <c r="E455" s="37"/>
      <c r="F455" s="37"/>
      <c r="G455" s="37"/>
      <c r="H455" s="38">
        <f t="shared" si="51"/>
        <v>0</v>
      </c>
      <c r="O455" s="21">
        <f t="shared" si="52"/>
        <v>0</v>
      </c>
      <c r="P455" s="21">
        <f t="shared" si="53"/>
        <v>0</v>
      </c>
      <c r="Q455" s="21">
        <f t="shared" si="54"/>
        <v>0</v>
      </c>
      <c r="R455" s="75">
        <f t="shared" si="55"/>
        <v>0</v>
      </c>
      <c r="S455" s="75">
        <f t="shared" si="56"/>
        <v>0</v>
      </c>
      <c r="T455" s="75">
        <f t="shared" si="57"/>
        <v>0</v>
      </c>
    </row>
    <row r="456" spans="3:20" x14ac:dyDescent="0.35">
      <c r="C456" s="61" t="str">
        <f t="shared" si="58"/>
        <v/>
      </c>
      <c r="D456" s="36"/>
      <c r="E456" s="37"/>
      <c r="F456" s="37"/>
      <c r="G456" s="37"/>
      <c r="H456" s="38">
        <f t="shared" si="51"/>
        <v>0</v>
      </c>
      <c r="O456" s="21">
        <f t="shared" si="52"/>
        <v>0</v>
      </c>
      <c r="P456" s="21">
        <f t="shared" si="53"/>
        <v>0</v>
      </c>
      <c r="Q456" s="21">
        <f t="shared" si="54"/>
        <v>0</v>
      </c>
      <c r="R456" s="75">
        <f t="shared" si="55"/>
        <v>0</v>
      </c>
      <c r="S456" s="75">
        <f t="shared" si="56"/>
        <v>0</v>
      </c>
      <c r="T456" s="75">
        <f t="shared" si="57"/>
        <v>0</v>
      </c>
    </row>
    <row r="457" spans="3:20" x14ac:dyDescent="0.35">
      <c r="C457" s="61" t="str">
        <f t="shared" si="58"/>
        <v/>
      </c>
      <c r="D457" s="36"/>
      <c r="E457" s="37"/>
      <c r="F457" s="37"/>
      <c r="G457" s="37"/>
      <c r="H457" s="38">
        <f t="shared" si="51"/>
        <v>0</v>
      </c>
      <c r="O457" s="21">
        <f t="shared" si="52"/>
        <v>0</v>
      </c>
      <c r="P457" s="21">
        <f t="shared" si="53"/>
        <v>0</v>
      </c>
      <c r="Q457" s="21">
        <f t="shared" si="54"/>
        <v>0</v>
      </c>
      <c r="R457" s="75">
        <f t="shared" si="55"/>
        <v>0</v>
      </c>
      <c r="S457" s="75">
        <f t="shared" si="56"/>
        <v>0</v>
      </c>
      <c r="T457" s="75">
        <f t="shared" si="57"/>
        <v>0</v>
      </c>
    </row>
    <row r="458" spans="3:20" x14ac:dyDescent="0.35">
      <c r="C458" s="61" t="str">
        <f t="shared" si="58"/>
        <v/>
      </c>
      <c r="D458" s="36"/>
      <c r="E458" s="37"/>
      <c r="F458" s="37"/>
      <c r="G458" s="37"/>
      <c r="H458" s="38">
        <f t="shared" ref="H458:H521" si="59">SUM(E458:G458)</f>
        <v>0</v>
      </c>
      <c r="O458" s="21">
        <f t="shared" si="52"/>
        <v>0</v>
      </c>
      <c r="P458" s="21">
        <f t="shared" si="53"/>
        <v>0</v>
      </c>
      <c r="Q458" s="21">
        <f t="shared" si="54"/>
        <v>0</v>
      </c>
      <c r="R458" s="75">
        <f t="shared" si="55"/>
        <v>0</v>
      </c>
      <c r="S458" s="75">
        <f t="shared" si="56"/>
        <v>0</v>
      </c>
      <c r="T458" s="75">
        <f t="shared" si="57"/>
        <v>0</v>
      </c>
    </row>
    <row r="459" spans="3:20" x14ac:dyDescent="0.35">
      <c r="C459" s="61" t="str">
        <f t="shared" si="58"/>
        <v/>
      </c>
      <c r="D459" s="36"/>
      <c r="E459" s="37"/>
      <c r="F459" s="37"/>
      <c r="G459" s="37"/>
      <c r="H459" s="38">
        <f t="shared" si="59"/>
        <v>0</v>
      </c>
      <c r="O459" s="21">
        <f t="shared" ref="O459:O522" si="60">IF(E459="",0,IF(ISNUMBER(E459),0,1))</f>
        <v>0</v>
      </c>
      <c r="P459" s="21">
        <f t="shared" ref="P459:P522" si="61">IF(F459="",0,IF(ISNUMBER(F459),0,1))</f>
        <v>0</v>
      </c>
      <c r="Q459" s="21">
        <f t="shared" ref="Q459:Q522" si="62">IF(G459="",0,IF(ISNUMBER(G459),0,1))</f>
        <v>0</v>
      </c>
      <c r="R459" s="75">
        <f t="shared" ref="R459:R522" si="63">IF(E459="",0,
IF(NOT(ISNUMBER(E459)),0,
IF(E459&gt;=0,0,
1)))</f>
        <v>0</v>
      </c>
      <c r="S459" s="75">
        <f t="shared" ref="S459:S522" si="64">IF(F459="",0,
IF(NOT(ISNUMBER(F459)),0,
IF(F459&gt;=0,0,
1)))</f>
        <v>0</v>
      </c>
      <c r="T459" s="75">
        <f t="shared" ref="T459:T522" si="65">IF(G459="",0,
IF(NOT(ISNUMBER(G459)),0,
IF(G459&gt;=0,0,
1)))</f>
        <v>0</v>
      </c>
    </row>
    <row r="460" spans="3:20" x14ac:dyDescent="0.35">
      <c r="C460" s="61" t="str">
        <f t="shared" ref="C460:C523" si="66">IF(D460="","",IF(ISERROR(1+C459),1,1+C459))</f>
        <v/>
      </c>
      <c r="D460" s="36"/>
      <c r="E460" s="37"/>
      <c r="F460" s="37"/>
      <c r="G460" s="37"/>
      <c r="H460" s="38">
        <f t="shared" si="59"/>
        <v>0</v>
      </c>
      <c r="O460" s="21">
        <f t="shared" si="60"/>
        <v>0</v>
      </c>
      <c r="P460" s="21">
        <f t="shared" si="61"/>
        <v>0</v>
      </c>
      <c r="Q460" s="21">
        <f t="shared" si="62"/>
        <v>0</v>
      </c>
      <c r="R460" s="75">
        <f t="shared" si="63"/>
        <v>0</v>
      </c>
      <c r="S460" s="75">
        <f t="shared" si="64"/>
        <v>0</v>
      </c>
      <c r="T460" s="75">
        <f t="shared" si="65"/>
        <v>0</v>
      </c>
    </row>
    <row r="461" spans="3:20" x14ac:dyDescent="0.35">
      <c r="C461" s="61" t="str">
        <f t="shared" si="66"/>
        <v/>
      </c>
      <c r="D461" s="36"/>
      <c r="E461" s="37"/>
      <c r="F461" s="37"/>
      <c r="G461" s="37"/>
      <c r="H461" s="38">
        <f t="shared" si="59"/>
        <v>0</v>
      </c>
      <c r="O461" s="21">
        <f t="shared" si="60"/>
        <v>0</v>
      </c>
      <c r="P461" s="21">
        <f t="shared" si="61"/>
        <v>0</v>
      </c>
      <c r="Q461" s="21">
        <f t="shared" si="62"/>
        <v>0</v>
      </c>
      <c r="R461" s="75">
        <f t="shared" si="63"/>
        <v>0</v>
      </c>
      <c r="S461" s="75">
        <f t="shared" si="64"/>
        <v>0</v>
      </c>
      <c r="T461" s="75">
        <f t="shared" si="65"/>
        <v>0</v>
      </c>
    </row>
    <row r="462" spans="3:20" x14ac:dyDescent="0.35">
      <c r="C462" s="61" t="str">
        <f t="shared" si="66"/>
        <v/>
      </c>
      <c r="D462" s="36"/>
      <c r="E462" s="37"/>
      <c r="F462" s="37"/>
      <c r="G462" s="37"/>
      <c r="H462" s="38">
        <f t="shared" si="59"/>
        <v>0</v>
      </c>
      <c r="O462" s="21">
        <f t="shared" si="60"/>
        <v>0</v>
      </c>
      <c r="P462" s="21">
        <f t="shared" si="61"/>
        <v>0</v>
      </c>
      <c r="Q462" s="21">
        <f t="shared" si="62"/>
        <v>0</v>
      </c>
      <c r="R462" s="75">
        <f t="shared" si="63"/>
        <v>0</v>
      </c>
      <c r="S462" s="75">
        <f t="shared" si="64"/>
        <v>0</v>
      </c>
      <c r="T462" s="75">
        <f t="shared" si="65"/>
        <v>0</v>
      </c>
    </row>
    <row r="463" spans="3:20" x14ac:dyDescent="0.35">
      <c r="C463" s="61" t="str">
        <f t="shared" si="66"/>
        <v/>
      </c>
      <c r="D463" s="36"/>
      <c r="E463" s="37"/>
      <c r="F463" s="37"/>
      <c r="G463" s="37"/>
      <c r="H463" s="38">
        <f t="shared" si="59"/>
        <v>0</v>
      </c>
      <c r="O463" s="21">
        <f t="shared" si="60"/>
        <v>0</v>
      </c>
      <c r="P463" s="21">
        <f t="shared" si="61"/>
        <v>0</v>
      </c>
      <c r="Q463" s="21">
        <f t="shared" si="62"/>
        <v>0</v>
      </c>
      <c r="R463" s="75">
        <f t="shared" si="63"/>
        <v>0</v>
      </c>
      <c r="S463" s="75">
        <f t="shared" si="64"/>
        <v>0</v>
      </c>
      <c r="T463" s="75">
        <f t="shared" si="65"/>
        <v>0</v>
      </c>
    </row>
    <row r="464" spans="3:20" x14ac:dyDescent="0.35">
      <c r="C464" s="61" t="str">
        <f t="shared" si="66"/>
        <v/>
      </c>
      <c r="D464" s="36"/>
      <c r="E464" s="37"/>
      <c r="F464" s="37"/>
      <c r="G464" s="37"/>
      <c r="H464" s="38">
        <f t="shared" si="59"/>
        <v>0</v>
      </c>
      <c r="O464" s="21">
        <f t="shared" si="60"/>
        <v>0</v>
      </c>
      <c r="P464" s="21">
        <f t="shared" si="61"/>
        <v>0</v>
      </c>
      <c r="Q464" s="21">
        <f t="shared" si="62"/>
        <v>0</v>
      </c>
      <c r="R464" s="75">
        <f t="shared" si="63"/>
        <v>0</v>
      </c>
      <c r="S464" s="75">
        <f t="shared" si="64"/>
        <v>0</v>
      </c>
      <c r="T464" s="75">
        <f t="shared" si="65"/>
        <v>0</v>
      </c>
    </row>
    <row r="465" spans="3:20" x14ac:dyDescent="0.35">
      <c r="C465" s="61" t="str">
        <f t="shared" si="66"/>
        <v/>
      </c>
      <c r="D465" s="36"/>
      <c r="E465" s="37"/>
      <c r="F465" s="37"/>
      <c r="G465" s="37"/>
      <c r="H465" s="38">
        <f t="shared" si="59"/>
        <v>0</v>
      </c>
      <c r="O465" s="21">
        <f t="shared" si="60"/>
        <v>0</v>
      </c>
      <c r="P465" s="21">
        <f t="shared" si="61"/>
        <v>0</v>
      </c>
      <c r="Q465" s="21">
        <f t="shared" si="62"/>
        <v>0</v>
      </c>
      <c r="R465" s="75">
        <f t="shared" si="63"/>
        <v>0</v>
      </c>
      <c r="S465" s="75">
        <f t="shared" si="64"/>
        <v>0</v>
      </c>
      <c r="T465" s="75">
        <f t="shared" si="65"/>
        <v>0</v>
      </c>
    </row>
    <row r="466" spans="3:20" x14ac:dyDescent="0.35">
      <c r="C466" s="61" t="str">
        <f t="shared" si="66"/>
        <v/>
      </c>
      <c r="D466" s="36"/>
      <c r="E466" s="37"/>
      <c r="F466" s="37"/>
      <c r="G466" s="37"/>
      <c r="H466" s="38">
        <f t="shared" si="59"/>
        <v>0</v>
      </c>
      <c r="O466" s="21">
        <f t="shared" si="60"/>
        <v>0</v>
      </c>
      <c r="P466" s="21">
        <f t="shared" si="61"/>
        <v>0</v>
      </c>
      <c r="Q466" s="21">
        <f t="shared" si="62"/>
        <v>0</v>
      </c>
      <c r="R466" s="75">
        <f t="shared" si="63"/>
        <v>0</v>
      </c>
      <c r="S466" s="75">
        <f t="shared" si="64"/>
        <v>0</v>
      </c>
      <c r="T466" s="75">
        <f t="shared" si="65"/>
        <v>0</v>
      </c>
    </row>
    <row r="467" spans="3:20" x14ac:dyDescent="0.35">
      <c r="C467" s="61" t="str">
        <f t="shared" si="66"/>
        <v/>
      </c>
      <c r="D467" s="36"/>
      <c r="E467" s="37"/>
      <c r="F467" s="37"/>
      <c r="G467" s="37"/>
      <c r="H467" s="38">
        <f t="shared" si="59"/>
        <v>0</v>
      </c>
      <c r="O467" s="21">
        <f t="shared" si="60"/>
        <v>0</v>
      </c>
      <c r="P467" s="21">
        <f t="shared" si="61"/>
        <v>0</v>
      </c>
      <c r="Q467" s="21">
        <f t="shared" si="62"/>
        <v>0</v>
      </c>
      <c r="R467" s="75">
        <f t="shared" si="63"/>
        <v>0</v>
      </c>
      <c r="S467" s="75">
        <f t="shared" si="64"/>
        <v>0</v>
      </c>
      <c r="T467" s="75">
        <f t="shared" si="65"/>
        <v>0</v>
      </c>
    </row>
    <row r="468" spans="3:20" x14ac:dyDescent="0.35">
      <c r="C468" s="61" t="str">
        <f t="shared" si="66"/>
        <v/>
      </c>
      <c r="D468" s="36"/>
      <c r="E468" s="37"/>
      <c r="F468" s="37"/>
      <c r="G468" s="37"/>
      <c r="H468" s="38">
        <f t="shared" si="59"/>
        <v>0</v>
      </c>
      <c r="O468" s="21">
        <f t="shared" si="60"/>
        <v>0</v>
      </c>
      <c r="P468" s="21">
        <f t="shared" si="61"/>
        <v>0</v>
      </c>
      <c r="Q468" s="21">
        <f t="shared" si="62"/>
        <v>0</v>
      </c>
      <c r="R468" s="75">
        <f t="shared" si="63"/>
        <v>0</v>
      </c>
      <c r="S468" s="75">
        <f t="shared" si="64"/>
        <v>0</v>
      </c>
      <c r="T468" s="75">
        <f t="shared" si="65"/>
        <v>0</v>
      </c>
    </row>
    <row r="469" spans="3:20" x14ac:dyDescent="0.35">
      <c r="C469" s="61" t="str">
        <f t="shared" si="66"/>
        <v/>
      </c>
      <c r="D469" s="36"/>
      <c r="E469" s="37"/>
      <c r="F469" s="37"/>
      <c r="G469" s="37"/>
      <c r="H469" s="38">
        <f t="shared" si="59"/>
        <v>0</v>
      </c>
      <c r="O469" s="21">
        <f t="shared" si="60"/>
        <v>0</v>
      </c>
      <c r="P469" s="21">
        <f t="shared" si="61"/>
        <v>0</v>
      </c>
      <c r="Q469" s="21">
        <f t="shared" si="62"/>
        <v>0</v>
      </c>
      <c r="R469" s="75">
        <f t="shared" si="63"/>
        <v>0</v>
      </c>
      <c r="S469" s="75">
        <f t="shared" si="64"/>
        <v>0</v>
      </c>
      <c r="T469" s="75">
        <f t="shared" si="65"/>
        <v>0</v>
      </c>
    </row>
    <row r="470" spans="3:20" x14ac:dyDescent="0.35">
      <c r="C470" s="61" t="str">
        <f t="shared" si="66"/>
        <v/>
      </c>
      <c r="D470" s="36"/>
      <c r="E470" s="37"/>
      <c r="F470" s="37"/>
      <c r="G470" s="37"/>
      <c r="H470" s="38">
        <f t="shared" si="59"/>
        <v>0</v>
      </c>
      <c r="O470" s="21">
        <f t="shared" si="60"/>
        <v>0</v>
      </c>
      <c r="P470" s="21">
        <f t="shared" si="61"/>
        <v>0</v>
      </c>
      <c r="Q470" s="21">
        <f t="shared" si="62"/>
        <v>0</v>
      </c>
      <c r="R470" s="75">
        <f t="shared" si="63"/>
        <v>0</v>
      </c>
      <c r="S470" s="75">
        <f t="shared" si="64"/>
        <v>0</v>
      </c>
      <c r="T470" s="75">
        <f t="shared" si="65"/>
        <v>0</v>
      </c>
    </row>
    <row r="471" spans="3:20" x14ac:dyDescent="0.35">
      <c r="C471" s="61" t="str">
        <f t="shared" si="66"/>
        <v/>
      </c>
      <c r="D471" s="36"/>
      <c r="E471" s="37"/>
      <c r="F471" s="37"/>
      <c r="G471" s="37"/>
      <c r="H471" s="38">
        <f t="shared" si="59"/>
        <v>0</v>
      </c>
      <c r="O471" s="21">
        <f t="shared" si="60"/>
        <v>0</v>
      </c>
      <c r="P471" s="21">
        <f t="shared" si="61"/>
        <v>0</v>
      </c>
      <c r="Q471" s="21">
        <f t="shared" si="62"/>
        <v>0</v>
      </c>
      <c r="R471" s="75">
        <f t="shared" si="63"/>
        <v>0</v>
      </c>
      <c r="S471" s="75">
        <f t="shared" si="64"/>
        <v>0</v>
      </c>
      <c r="T471" s="75">
        <f t="shared" si="65"/>
        <v>0</v>
      </c>
    </row>
    <row r="472" spans="3:20" x14ac:dyDescent="0.35">
      <c r="C472" s="61" t="str">
        <f t="shared" si="66"/>
        <v/>
      </c>
      <c r="D472" s="36"/>
      <c r="E472" s="37"/>
      <c r="F472" s="37"/>
      <c r="G472" s="37"/>
      <c r="H472" s="38">
        <f t="shared" si="59"/>
        <v>0</v>
      </c>
      <c r="O472" s="21">
        <f t="shared" si="60"/>
        <v>0</v>
      </c>
      <c r="P472" s="21">
        <f t="shared" si="61"/>
        <v>0</v>
      </c>
      <c r="Q472" s="21">
        <f t="shared" si="62"/>
        <v>0</v>
      </c>
      <c r="R472" s="75">
        <f t="shared" si="63"/>
        <v>0</v>
      </c>
      <c r="S472" s="75">
        <f t="shared" si="64"/>
        <v>0</v>
      </c>
      <c r="T472" s="75">
        <f t="shared" si="65"/>
        <v>0</v>
      </c>
    </row>
    <row r="473" spans="3:20" x14ac:dyDescent="0.35">
      <c r="C473" s="61" t="str">
        <f t="shared" si="66"/>
        <v/>
      </c>
      <c r="D473" s="36"/>
      <c r="E473" s="37"/>
      <c r="F473" s="37"/>
      <c r="G473" s="37"/>
      <c r="H473" s="38">
        <f t="shared" si="59"/>
        <v>0</v>
      </c>
      <c r="O473" s="21">
        <f t="shared" si="60"/>
        <v>0</v>
      </c>
      <c r="P473" s="21">
        <f t="shared" si="61"/>
        <v>0</v>
      </c>
      <c r="Q473" s="21">
        <f t="shared" si="62"/>
        <v>0</v>
      </c>
      <c r="R473" s="75">
        <f t="shared" si="63"/>
        <v>0</v>
      </c>
      <c r="S473" s="75">
        <f t="shared" si="64"/>
        <v>0</v>
      </c>
      <c r="T473" s="75">
        <f t="shared" si="65"/>
        <v>0</v>
      </c>
    </row>
    <row r="474" spans="3:20" x14ac:dyDescent="0.35">
      <c r="C474" s="61" t="str">
        <f t="shared" si="66"/>
        <v/>
      </c>
      <c r="D474" s="36"/>
      <c r="E474" s="37"/>
      <c r="F474" s="37"/>
      <c r="G474" s="37"/>
      <c r="H474" s="38">
        <f t="shared" si="59"/>
        <v>0</v>
      </c>
      <c r="O474" s="21">
        <f t="shared" si="60"/>
        <v>0</v>
      </c>
      <c r="P474" s="21">
        <f t="shared" si="61"/>
        <v>0</v>
      </c>
      <c r="Q474" s="21">
        <f t="shared" si="62"/>
        <v>0</v>
      </c>
      <c r="R474" s="75">
        <f t="shared" si="63"/>
        <v>0</v>
      </c>
      <c r="S474" s="75">
        <f t="shared" si="64"/>
        <v>0</v>
      </c>
      <c r="T474" s="75">
        <f t="shared" si="65"/>
        <v>0</v>
      </c>
    </row>
    <row r="475" spans="3:20" x14ac:dyDescent="0.35">
      <c r="C475" s="61" t="str">
        <f t="shared" si="66"/>
        <v/>
      </c>
      <c r="D475" s="36"/>
      <c r="E475" s="37"/>
      <c r="F475" s="37"/>
      <c r="G475" s="37"/>
      <c r="H475" s="38">
        <f t="shared" si="59"/>
        <v>0</v>
      </c>
      <c r="O475" s="21">
        <f t="shared" si="60"/>
        <v>0</v>
      </c>
      <c r="P475" s="21">
        <f t="shared" si="61"/>
        <v>0</v>
      </c>
      <c r="Q475" s="21">
        <f t="shared" si="62"/>
        <v>0</v>
      </c>
      <c r="R475" s="75">
        <f t="shared" si="63"/>
        <v>0</v>
      </c>
      <c r="S475" s="75">
        <f t="shared" si="64"/>
        <v>0</v>
      </c>
      <c r="T475" s="75">
        <f t="shared" si="65"/>
        <v>0</v>
      </c>
    </row>
    <row r="476" spans="3:20" x14ac:dyDescent="0.35">
      <c r="C476" s="61" t="str">
        <f t="shared" si="66"/>
        <v/>
      </c>
      <c r="D476" s="36"/>
      <c r="E476" s="37"/>
      <c r="F476" s="37"/>
      <c r="G476" s="37"/>
      <c r="H476" s="38">
        <f t="shared" si="59"/>
        <v>0</v>
      </c>
      <c r="O476" s="21">
        <f t="shared" si="60"/>
        <v>0</v>
      </c>
      <c r="P476" s="21">
        <f t="shared" si="61"/>
        <v>0</v>
      </c>
      <c r="Q476" s="21">
        <f t="shared" si="62"/>
        <v>0</v>
      </c>
      <c r="R476" s="75">
        <f t="shared" si="63"/>
        <v>0</v>
      </c>
      <c r="S476" s="75">
        <f t="shared" si="64"/>
        <v>0</v>
      </c>
      <c r="T476" s="75">
        <f t="shared" si="65"/>
        <v>0</v>
      </c>
    </row>
    <row r="477" spans="3:20" x14ac:dyDescent="0.35">
      <c r="C477" s="61" t="str">
        <f t="shared" si="66"/>
        <v/>
      </c>
      <c r="D477" s="36"/>
      <c r="E477" s="37"/>
      <c r="F477" s="37"/>
      <c r="G477" s="37"/>
      <c r="H477" s="38">
        <f t="shared" si="59"/>
        <v>0</v>
      </c>
      <c r="O477" s="21">
        <f t="shared" si="60"/>
        <v>0</v>
      </c>
      <c r="P477" s="21">
        <f t="shared" si="61"/>
        <v>0</v>
      </c>
      <c r="Q477" s="21">
        <f t="shared" si="62"/>
        <v>0</v>
      </c>
      <c r="R477" s="75">
        <f t="shared" si="63"/>
        <v>0</v>
      </c>
      <c r="S477" s="75">
        <f t="shared" si="64"/>
        <v>0</v>
      </c>
      <c r="T477" s="75">
        <f t="shared" si="65"/>
        <v>0</v>
      </c>
    </row>
    <row r="478" spans="3:20" x14ac:dyDescent="0.35">
      <c r="C478" s="61" t="str">
        <f t="shared" si="66"/>
        <v/>
      </c>
      <c r="D478" s="36"/>
      <c r="E478" s="37"/>
      <c r="F478" s="37"/>
      <c r="G478" s="37"/>
      <c r="H478" s="38">
        <f t="shared" si="59"/>
        <v>0</v>
      </c>
      <c r="O478" s="21">
        <f t="shared" si="60"/>
        <v>0</v>
      </c>
      <c r="P478" s="21">
        <f t="shared" si="61"/>
        <v>0</v>
      </c>
      <c r="Q478" s="21">
        <f t="shared" si="62"/>
        <v>0</v>
      </c>
      <c r="R478" s="75">
        <f t="shared" si="63"/>
        <v>0</v>
      </c>
      <c r="S478" s="75">
        <f t="shared" si="64"/>
        <v>0</v>
      </c>
      <c r="T478" s="75">
        <f t="shared" si="65"/>
        <v>0</v>
      </c>
    </row>
    <row r="479" spans="3:20" x14ac:dyDescent="0.35">
      <c r="C479" s="61" t="str">
        <f t="shared" si="66"/>
        <v/>
      </c>
      <c r="D479" s="36"/>
      <c r="E479" s="37"/>
      <c r="F479" s="37"/>
      <c r="G479" s="37"/>
      <c r="H479" s="38">
        <f t="shared" si="59"/>
        <v>0</v>
      </c>
      <c r="O479" s="21">
        <f t="shared" si="60"/>
        <v>0</v>
      </c>
      <c r="P479" s="21">
        <f t="shared" si="61"/>
        <v>0</v>
      </c>
      <c r="Q479" s="21">
        <f t="shared" si="62"/>
        <v>0</v>
      </c>
      <c r="R479" s="75">
        <f t="shared" si="63"/>
        <v>0</v>
      </c>
      <c r="S479" s="75">
        <f t="shared" si="64"/>
        <v>0</v>
      </c>
      <c r="T479" s="75">
        <f t="shared" si="65"/>
        <v>0</v>
      </c>
    </row>
    <row r="480" spans="3:20" x14ac:dyDescent="0.35">
      <c r="C480" s="61" t="str">
        <f t="shared" si="66"/>
        <v/>
      </c>
      <c r="D480" s="36"/>
      <c r="E480" s="37"/>
      <c r="F480" s="37"/>
      <c r="G480" s="37"/>
      <c r="H480" s="38">
        <f t="shared" si="59"/>
        <v>0</v>
      </c>
      <c r="O480" s="21">
        <f t="shared" si="60"/>
        <v>0</v>
      </c>
      <c r="P480" s="21">
        <f t="shared" si="61"/>
        <v>0</v>
      </c>
      <c r="Q480" s="21">
        <f t="shared" si="62"/>
        <v>0</v>
      </c>
      <c r="R480" s="75">
        <f t="shared" si="63"/>
        <v>0</v>
      </c>
      <c r="S480" s="75">
        <f t="shared" si="64"/>
        <v>0</v>
      </c>
      <c r="T480" s="75">
        <f t="shared" si="65"/>
        <v>0</v>
      </c>
    </row>
    <row r="481" spans="3:20" x14ac:dyDescent="0.35">
      <c r="C481" s="61" t="str">
        <f t="shared" si="66"/>
        <v/>
      </c>
      <c r="D481" s="36"/>
      <c r="E481" s="37"/>
      <c r="F481" s="37"/>
      <c r="G481" s="37"/>
      <c r="H481" s="38">
        <f t="shared" si="59"/>
        <v>0</v>
      </c>
      <c r="O481" s="21">
        <f t="shared" si="60"/>
        <v>0</v>
      </c>
      <c r="P481" s="21">
        <f t="shared" si="61"/>
        <v>0</v>
      </c>
      <c r="Q481" s="21">
        <f t="shared" si="62"/>
        <v>0</v>
      </c>
      <c r="R481" s="75">
        <f t="shared" si="63"/>
        <v>0</v>
      </c>
      <c r="S481" s="75">
        <f t="shared" si="64"/>
        <v>0</v>
      </c>
      <c r="T481" s="75">
        <f t="shared" si="65"/>
        <v>0</v>
      </c>
    </row>
    <row r="482" spans="3:20" x14ac:dyDescent="0.35">
      <c r="C482" s="61" t="str">
        <f t="shared" si="66"/>
        <v/>
      </c>
      <c r="D482" s="36"/>
      <c r="E482" s="37"/>
      <c r="F482" s="37"/>
      <c r="G482" s="37"/>
      <c r="H482" s="38">
        <f t="shared" si="59"/>
        <v>0</v>
      </c>
      <c r="O482" s="21">
        <f t="shared" si="60"/>
        <v>0</v>
      </c>
      <c r="P482" s="21">
        <f t="shared" si="61"/>
        <v>0</v>
      </c>
      <c r="Q482" s="21">
        <f t="shared" si="62"/>
        <v>0</v>
      </c>
      <c r="R482" s="75">
        <f t="shared" si="63"/>
        <v>0</v>
      </c>
      <c r="S482" s="75">
        <f t="shared" si="64"/>
        <v>0</v>
      </c>
      <c r="T482" s="75">
        <f t="shared" si="65"/>
        <v>0</v>
      </c>
    </row>
    <row r="483" spans="3:20" x14ac:dyDescent="0.35">
      <c r="C483" s="61" t="str">
        <f t="shared" si="66"/>
        <v/>
      </c>
      <c r="D483" s="36"/>
      <c r="E483" s="37"/>
      <c r="F483" s="37"/>
      <c r="G483" s="37"/>
      <c r="H483" s="38">
        <f t="shared" si="59"/>
        <v>0</v>
      </c>
      <c r="O483" s="21">
        <f t="shared" si="60"/>
        <v>0</v>
      </c>
      <c r="P483" s="21">
        <f t="shared" si="61"/>
        <v>0</v>
      </c>
      <c r="Q483" s="21">
        <f t="shared" si="62"/>
        <v>0</v>
      </c>
      <c r="R483" s="75">
        <f t="shared" si="63"/>
        <v>0</v>
      </c>
      <c r="S483" s="75">
        <f t="shared" si="64"/>
        <v>0</v>
      </c>
      <c r="T483" s="75">
        <f t="shared" si="65"/>
        <v>0</v>
      </c>
    </row>
    <row r="484" spans="3:20" x14ac:dyDescent="0.35">
      <c r="C484" s="61" t="str">
        <f t="shared" si="66"/>
        <v/>
      </c>
      <c r="D484" s="36"/>
      <c r="E484" s="37"/>
      <c r="F484" s="37"/>
      <c r="G484" s="37"/>
      <c r="H484" s="38">
        <f t="shared" si="59"/>
        <v>0</v>
      </c>
      <c r="O484" s="21">
        <f t="shared" si="60"/>
        <v>0</v>
      </c>
      <c r="P484" s="21">
        <f t="shared" si="61"/>
        <v>0</v>
      </c>
      <c r="Q484" s="21">
        <f t="shared" si="62"/>
        <v>0</v>
      </c>
      <c r="R484" s="75">
        <f t="shared" si="63"/>
        <v>0</v>
      </c>
      <c r="S484" s="75">
        <f t="shared" si="64"/>
        <v>0</v>
      </c>
      <c r="T484" s="75">
        <f t="shared" si="65"/>
        <v>0</v>
      </c>
    </row>
    <row r="485" spans="3:20" x14ac:dyDescent="0.35">
      <c r="C485" s="61" t="str">
        <f t="shared" si="66"/>
        <v/>
      </c>
      <c r="D485" s="36"/>
      <c r="E485" s="37"/>
      <c r="F485" s="37"/>
      <c r="G485" s="37"/>
      <c r="H485" s="38">
        <f t="shared" si="59"/>
        <v>0</v>
      </c>
      <c r="O485" s="21">
        <f t="shared" si="60"/>
        <v>0</v>
      </c>
      <c r="P485" s="21">
        <f t="shared" si="61"/>
        <v>0</v>
      </c>
      <c r="Q485" s="21">
        <f t="shared" si="62"/>
        <v>0</v>
      </c>
      <c r="R485" s="75">
        <f t="shared" si="63"/>
        <v>0</v>
      </c>
      <c r="S485" s="75">
        <f t="shared" si="64"/>
        <v>0</v>
      </c>
      <c r="T485" s="75">
        <f t="shared" si="65"/>
        <v>0</v>
      </c>
    </row>
    <row r="486" spans="3:20" x14ac:dyDescent="0.35">
      <c r="C486" s="61" t="str">
        <f t="shared" si="66"/>
        <v/>
      </c>
      <c r="D486" s="36"/>
      <c r="E486" s="37"/>
      <c r="F486" s="37"/>
      <c r="G486" s="37"/>
      <c r="H486" s="38">
        <f t="shared" si="59"/>
        <v>0</v>
      </c>
      <c r="O486" s="21">
        <f t="shared" si="60"/>
        <v>0</v>
      </c>
      <c r="P486" s="21">
        <f t="shared" si="61"/>
        <v>0</v>
      </c>
      <c r="Q486" s="21">
        <f t="shared" si="62"/>
        <v>0</v>
      </c>
      <c r="R486" s="75">
        <f t="shared" si="63"/>
        <v>0</v>
      </c>
      <c r="S486" s="75">
        <f t="shared" si="64"/>
        <v>0</v>
      </c>
      <c r="T486" s="75">
        <f t="shared" si="65"/>
        <v>0</v>
      </c>
    </row>
    <row r="487" spans="3:20" x14ac:dyDescent="0.35">
      <c r="C487" s="61" t="str">
        <f t="shared" si="66"/>
        <v/>
      </c>
      <c r="D487" s="36"/>
      <c r="E487" s="37"/>
      <c r="F487" s="37"/>
      <c r="G487" s="37"/>
      <c r="H487" s="38">
        <f t="shared" si="59"/>
        <v>0</v>
      </c>
      <c r="O487" s="21">
        <f t="shared" si="60"/>
        <v>0</v>
      </c>
      <c r="P487" s="21">
        <f t="shared" si="61"/>
        <v>0</v>
      </c>
      <c r="Q487" s="21">
        <f t="shared" si="62"/>
        <v>0</v>
      </c>
      <c r="R487" s="75">
        <f t="shared" si="63"/>
        <v>0</v>
      </c>
      <c r="S487" s="75">
        <f t="shared" si="64"/>
        <v>0</v>
      </c>
      <c r="T487" s="75">
        <f t="shared" si="65"/>
        <v>0</v>
      </c>
    </row>
    <row r="488" spans="3:20" x14ac:dyDescent="0.35">
      <c r="C488" s="61" t="str">
        <f t="shared" si="66"/>
        <v/>
      </c>
      <c r="D488" s="36"/>
      <c r="E488" s="37"/>
      <c r="F488" s="37"/>
      <c r="G488" s="37"/>
      <c r="H488" s="38">
        <f t="shared" si="59"/>
        <v>0</v>
      </c>
      <c r="O488" s="21">
        <f t="shared" si="60"/>
        <v>0</v>
      </c>
      <c r="P488" s="21">
        <f t="shared" si="61"/>
        <v>0</v>
      </c>
      <c r="Q488" s="21">
        <f t="shared" si="62"/>
        <v>0</v>
      </c>
      <c r="R488" s="75">
        <f t="shared" si="63"/>
        <v>0</v>
      </c>
      <c r="S488" s="75">
        <f t="shared" si="64"/>
        <v>0</v>
      </c>
      <c r="T488" s="75">
        <f t="shared" si="65"/>
        <v>0</v>
      </c>
    </row>
    <row r="489" spans="3:20" x14ac:dyDescent="0.35">
      <c r="C489" s="61" t="str">
        <f t="shared" si="66"/>
        <v/>
      </c>
      <c r="D489" s="36"/>
      <c r="E489" s="37"/>
      <c r="F489" s="37"/>
      <c r="G489" s="37"/>
      <c r="H489" s="38">
        <f t="shared" si="59"/>
        <v>0</v>
      </c>
      <c r="O489" s="21">
        <f t="shared" si="60"/>
        <v>0</v>
      </c>
      <c r="P489" s="21">
        <f t="shared" si="61"/>
        <v>0</v>
      </c>
      <c r="Q489" s="21">
        <f t="shared" si="62"/>
        <v>0</v>
      </c>
      <c r="R489" s="75">
        <f t="shared" si="63"/>
        <v>0</v>
      </c>
      <c r="S489" s="75">
        <f t="shared" si="64"/>
        <v>0</v>
      </c>
      <c r="T489" s="75">
        <f t="shared" si="65"/>
        <v>0</v>
      </c>
    </row>
    <row r="490" spans="3:20" x14ac:dyDescent="0.35">
      <c r="C490" s="61" t="str">
        <f t="shared" si="66"/>
        <v/>
      </c>
      <c r="D490" s="36"/>
      <c r="E490" s="37"/>
      <c r="F490" s="37"/>
      <c r="G490" s="37"/>
      <c r="H490" s="38">
        <f t="shared" si="59"/>
        <v>0</v>
      </c>
      <c r="O490" s="21">
        <f t="shared" si="60"/>
        <v>0</v>
      </c>
      <c r="P490" s="21">
        <f t="shared" si="61"/>
        <v>0</v>
      </c>
      <c r="Q490" s="21">
        <f t="shared" si="62"/>
        <v>0</v>
      </c>
      <c r="R490" s="75">
        <f t="shared" si="63"/>
        <v>0</v>
      </c>
      <c r="S490" s="75">
        <f t="shared" si="64"/>
        <v>0</v>
      </c>
      <c r="T490" s="75">
        <f t="shared" si="65"/>
        <v>0</v>
      </c>
    </row>
    <row r="491" spans="3:20" x14ac:dyDescent="0.35">
      <c r="C491" s="61" t="str">
        <f t="shared" si="66"/>
        <v/>
      </c>
      <c r="D491" s="36"/>
      <c r="E491" s="37"/>
      <c r="F491" s="37"/>
      <c r="G491" s="37"/>
      <c r="H491" s="38">
        <f t="shared" si="59"/>
        <v>0</v>
      </c>
      <c r="O491" s="21">
        <f t="shared" si="60"/>
        <v>0</v>
      </c>
      <c r="P491" s="21">
        <f t="shared" si="61"/>
        <v>0</v>
      </c>
      <c r="Q491" s="21">
        <f t="shared" si="62"/>
        <v>0</v>
      </c>
      <c r="R491" s="75">
        <f t="shared" si="63"/>
        <v>0</v>
      </c>
      <c r="S491" s="75">
        <f t="shared" si="64"/>
        <v>0</v>
      </c>
      <c r="T491" s="75">
        <f t="shared" si="65"/>
        <v>0</v>
      </c>
    </row>
    <row r="492" spans="3:20" x14ac:dyDescent="0.35">
      <c r="C492" s="61" t="str">
        <f t="shared" si="66"/>
        <v/>
      </c>
      <c r="D492" s="36"/>
      <c r="E492" s="37"/>
      <c r="F492" s="37"/>
      <c r="G492" s="37"/>
      <c r="H492" s="38">
        <f t="shared" si="59"/>
        <v>0</v>
      </c>
      <c r="O492" s="21">
        <f t="shared" si="60"/>
        <v>0</v>
      </c>
      <c r="P492" s="21">
        <f t="shared" si="61"/>
        <v>0</v>
      </c>
      <c r="Q492" s="21">
        <f t="shared" si="62"/>
        <v>0</v>
      </c>
      <c r="R492" s="75">
        <f t="shared" si="63"/>
        <v>0</v>
      </c>
      <c r="S492" s="75">
        <f t="shared" si="64"/>
        <v>0</v>
      </c>
      <c r="T492" s="75">
        <f t="shared" si="65"/>
        <v>0</v>
      </c>
    </row>
    <row r="493" spans="3:20" x14ac:dyDescent="0.35">
      <c r="C493" s="61" t="str">
        <f t="shared" si="66"/>
        <v/>
      </c>
      <c r="D493" s="36"/>
      <c r="E493" s="37"/>
      <c r="F493" s="37"/>
      <c r="G493" s="37"/>
      <c r="H493" s="38">
        <f t="shared" si="59"/>
        <v>0</v>
      </c>
      <c r="O493" s="21">
        <f t="shared" si="60"/>
        <v>0</v>
      </c>
      <c r="P493" s="21">
        <f t="shared" si="61"/>
        <v>0</v>
      </c>
      <c r="Q493" s="21">
        <f t="shared" si="62"/>
        <v>0</v>
      </c>
      <c r="R493" s="75">
        <f t="shared" si="63"/>
        <v>0</v>
      </c>
      <c r="S493" s="75">
        <f t="shared" si="64"/>
        <v>0</v>
      </c>
      <c r="T493" s="75">
        <f t="shared" si="65"/>
        <v>0</v>
      </c>
    </row>
    <row r="494" spans="3:20" x14ac:dyDescent="0.35">
      <c r="C494" s="61" t="str">
        <f t="shared" si="66"/>
        <v/>
      </c>
      <c r="D494" s="36"/>
      <c r="E494" s="37"/>
      <c r="F494" s="37"/>
      <c r="G494" s="37"/>
      <c r="H494" s="38">
        <f t="shared" si="59"/>
        <v>0</v>
      </c>
      <c r="O494" s="21">
        <f t="shared" si="60"/>
        <v>0</v>
      </c>
      <c r="P494" s="21">
        <f t="shared" si="61"/>
        <v>0</v>
      </c>
      <c r="Q494" s="21">
        <f t="shared" si="62"/>
        <v>0</v>
      </c>
      <c r="R494" s="75">
        <f t="shared" si="63"/>
        <v>0</v>
      </c>
      <c r="S494" s="75">
        <f t="shared" si="64"/>
        <v>0</v>
      </c>
      <c r="T494" s="75">
        <f t="shared" si="65"/>
        <v>0</v>
      </c>
    </row>
    <row r="495" spans="3:20" x14ac:dyDescent="0.35">
      <c r="C495" s="61" t="str">
        <f t="shared" si="66"/>
        <v/>
      </c>
      <c r="D495" s="36"/>
      <c r="E495" s="37"/>
      <c r="F495" s="37"/>
      <c r="G495" s="37"/>
      <c r="H495" s="38">
        <f t="shared" si="59"/>
        <v>0</v>
      </c>
      <c r="O495" s="21">
        <f t="shared" si="60"/>
        <v>0</v>
      </c>
      <c r="P495" s="21">
        <f t="shared" si="61"/>
        <v>0</v>
      </c>
      <c r="Q495" s="21">
        <f t="shared" si="62"/>
        <v>0</v>
      </c>
      <c r="R495" s="75">
        <f t="shared" si="63"/>
        <v>0</v>
      </c>
      <c r="S495" s="75">
        <f t="shared" si="64"/>
        <v>0</v>
      </c>
      <c r="T495" s="75">
        <f t="shared" si="65"/>
        <v>0</v>
      </c>
    </row>
    <row r="496" spans="3:20" x14ac:dyDescent="0.35">
      <c r="C496" s="61" t="str">
        <f t="shared" si="66"/>
        <v/>
      </c>
      <c r="D496" s="36"/>
      <c r="E496" s="37"/>
      <c r="F496" s="37"/>
      <c r="G496" s="37"/>
      <c r="H496" s="38">
        <f t="shared" si="59"/>
        <v>0</v>
      </c>
      <c r="O496" s="21">
        <f t="shared" si="60"/>
        <v>0</v>
      </c>
      <c r="P496" s="21">
        <f t="shared" si="61"/>
        <v>0</v>
      </c>
      <c r="Q496" s="21">
        <f t="shared" si="62"/>
        <v>0</v>
      </c>
      <c r="R496" s="75">
        <f t="shared" si="63"/>
        <v>0</v>
      </c>
      <c r="S496" s="75">
        <f t="shared" si="64"/>
        <v>0</v>
      </c>
      <c r="T496" s="75">
        <f t="shared" si="65"/>
        <v>0</v>
      </c>
    </row>
    <row r="497" spans="3:20" x14ac:dyDescent="0.35">
      <c r="C497" s="61" t="str">
        <f t="shared" si="66"/>
        <v/>
      </c>
      <c r="D497" s="36"/>
      <c r="E497" s="37"/>
      <c r="F497" s="37"/>
      <c r="G497" s="37"/>
      <c r="H497" s="38">
        <f t="shared" si="59"/>
        <v>0</v>
      </c>
      <c r="O497" s="21">
        <f t="shared" si="60"/>
        <v>0</v>
      </c>
      <c r="P497" s="21">
        <f t="shared" si="61"/>
        <v>0</v>
      </c>
      <c r="Q497" s="21">
        <f t="shared" si="62"/>
        <v>0</v>
      </c>
      <c r="R497" s="75">
        <f t="shared" si="63"/>
        <v>0</v>
      </c>
      <c r="S497" s="75">
        <f t="shared" si="64"/>
        <v>0</v>
      </c>
      <c r="T497" s="75">
        <f t="shared" si="65"/>
        <v>0</v>
      </c>
    </row>
    <row r="498" spans="3:20" x14ac:dyDescent="0.35">
      <c r="C498" s="61" t="str">
        <f t="shared" si="66"/>
        <v/>
      </c>
      <c r="D498" s="36"/>
      <c r="E498" s="37"/>
      <c r="F498" s="37"/>
      <c r="G498" s="37"/>
      <c r="H498" s="38">
        <f t="shared" si="59"/>
        <v>0</v>
      </c>
      <c r="O498" s="21">
        <f t="shared" si="60"/>
        <v>0</v>
      </c>
      <c r="P498" s="21">
        <f t="shared" si="61"/>
        <v>0</v>
      </c>
      <c r="Q498" s="21">
        <f t="shared" si="62"/>
        <v>0</v>
      </c>
      <c r="R498" s="75">
        <f t="shared" si="63"/>
        <v>0</v>
      </c>
      <c r="S498" s="75">
        <f t="shared" si="64"/>
        <v>0</v>
      </c>
      <c r="T498" s="75">
        <f t="shared" si="65"/>
        <v>0</v>
      </c>
    </row>
    <row r="499" spans="3:20" x14ac:dyDescent="0.35">
      <c r="C499" s="61" t="str">
        <f t="shared" si="66"/>
        <v/>
      </c>
      <c r="D499" s="36"/>
      <c r="E499" s="37"/>
      <c r="F499" s="37"/>
      <c r="G499" s="37"/>
      <c r="H499" s="38">
        <f t="shared" si="59"/>
        <v>0</v>
      </c>
      <c r="O499" s="21">
        <f t="shared" si="60"/>
        <v>0</v>
      </c>
      <c r="P499" s="21">
        <f t="shared" si="61"/>
        <v>0</v>
      </c>
      <c r="Q499" s="21">
        <f t="shared" si="62"/>
        <v>0</v>
      </c>
      <c r="R499" s="75">
        <f t="shared" si="63"/>
        <v>0</v>
      </c>
      <c r="S499" s="75">
        <f t="shared" si="64"/>
        <v>0</v>
      </c>
      <c r="T499" s="75">
        <f t="shared" si="65"/>
        <v>0</v>
      </c>
    </row>
    <row r="500" spans="3:20" x14ac:dyDescent="0.35">
      <c r="C500" s="61" t="str">
        <f t="shared" si="66"/>
        <v/>
      </c>
      <c r="D500" s="36"/>
      <c r="E500" s="37"/>
      <c r="F500" s="37"/>
      <c r="G500" s="37"/>
      <c r="H500" s="38">
        <f t="shared" si="59"/>
        <v>0</v>
      </c>
      <c r="O500" s="21">
        <f t="shared" si="60"/>
        <v>0</v>
      </c>
      <c r="P500" s="21">
        <f t="shared" si="61"/>
        <v>0</v>
      </c>
      <c r="Q500" s="21">
        <f t="shared" si="62"/>
        <v>0</v>
      </c>
      <c r="R500" s="75">
        <f t="shared" si="63"/>
        <v>0</v>
      </c>
      <c r="S500" s="75">
        <f t="shared" si="64"/>
        <v>0</v>
      </c>
      <c r="T500" s="75">
        <f t="shared" si="65"/>
        <v>0</v>
      </c>
    </row>
    <row r="501" spans="3:20" x14ac:dyDescent="0.35">
      <c r="C501" s="61" t="str">
        <f t="shared" si="66"/>
        <v/>
      </c>
      <c r="D501" s="36"/>
      <c r="E501" s="37"/>
      <c r="F501" s="37"/>
      <c r="G501" s="37"/>
      <c r="H501" s="38">
        <f t="shared" si="59"/>
        <v>0</v>
      </c>
      <c r="O501" s="21">
        <f t="shared" si="60"/>
        <v>0</v>
      </c>
      <c r="P501" s="21">
        <f t="shared" si="61"/>
        <v>0</v>
      </c>
      <c r="Q501" s="21">
        <f t="shared" si="62"/>
        <v>0</v>
      </c>
      <c r="R501" s="75">
        <f t="shared" si="63"/>
        <v>0</v>
      </c>
      <c r="S501" s="75">
        <f t="shared" si="64"/>
        <v>0</v>
      </c>
      <c r="T501" s="75">
        <f t="shared" si="65"/>
        <v>0</v>
      </c>
    </row>
    <row r="502" spans="3:20" x14ac:dyDescent="0.35">
      <c r="C502" s="61" t="str">
        <f t="shared" si="66"/>
        <v/>
      </c>
      <c r="D502" s="36"/>
      <c r="E502" s="37"/>
      <c r="F502" s="37"/>
      <c r="G502" s="37"/>
      <c r="H502" s="38">
        <f t="shared" si="59"/>
        <v>0</v>
      </c>
      <c r="O502" s="21">
        <f t="shared" si="60"/>
        <v>0</v>
      </c>
      <c r="P502" s="21">
        <f t="shared" si="61"/>
        <v>0</v>
      </c>
      <c r="Q502" s="21">
        <f t="shared" si="62"/>
        <v>0</v>
      </c>
      <c r="R502" s="75">
        <f t="shared" si="63"/>
        <v>0</v>
      </c>
      <c r="S502" s="75">
        <f t="shared" si="64"/>
        <v>0</v>
      </c>
      <c r="T502" s="75">
        <f t="shared" si="65"/>
        <v>0</v>
      </c>
    </row>
    <row r="503" spans="3:20" x14ac:dyDescent="0.35">
      <c r="C503" s="61" t="str">
        <f t="shared" si="66"/>
        <v/>
      </c>
      <c r="D503" s="36"/>
      <c r="E503" s="37"/>
      <c r="F503" s="37"/>
      <c r="G503" s="37"/>
      <c r="H503" s="38">
        <f t="shared" si="59"/>
        <v>0</v>
      </c>
      <c r="O503" s="21">
        <f t="shared" si="60"/>
        <v>0</v>
      </c>
      <c r="P503" s="21">
        <f t="shared" si="61"/>
        <v>0</v>
      </c>
      <c r="Q503" s="21">
        <f t="shared" si="62"/>
        <v>0</v>
      </c>
      <c r="R503" s="75">
        <f t="shared" si="63"/>
        <v>0</v>
      </c>
      <c r="S503" s="75">
        <f t="shared" si="64"/>
        <v>0</v>
      </c>
      <c r="T503" s="75">
        <f t="shared" si="65"/>
        <v>0</v>
      </c>
    </row>
    <row r="504" spans="3:20" x14ac:dyDescent="0.35">
      <c r="C504" s="61" t="str">
        <f t="shared" si="66"/>
        <v/>
      </c>
      <c r="D504" s="36"/>
      <c r="E504" s="37"/>
      <c r="F504" s="37"/>
      <c r="G504" s="37"/>
      <c r="H504" s="38">
        <f t="shared" si="59"/>
        <v>0</v>
      </c>
      <c r="O504" s="21">
        <f t="shared" si="60"/>
        <v>0</v>
      </c>
      <c r="P504" s="21">
        <f t="shared" si="61"/>
        <v>0</v>
      </c>
      <c r="Q504" s="21">
        <f t="shared" si="62"/>
        <v>0</v>
      </c>
      <c r="R504" s="75">
        <f t="shared" si="63"/>
        <v>0</v>
      </c>
      <c r="S504" s="75">
        <f t="shared" si="64"/>
        <v>0</v>
      </c>
      <c r="T504" s="75">
        <f t="shared" si="65"/>
        <v>0</v>
      </c>
    </row>
    <row r="505" spans="3:20" x14ac:dyDescent="0.35">
      <c r="C505" s="61" t="str">
        <f t="shared" si="66"/>
        <v/>
      </c>
      <c r="D505" s="36"/>
      <c r="E505" s="37"/>
      <c r="F505" s="37"/>
      <c r="G505" s="37"/>
      <c r="H505" s="38">
        <f t="shared" si="59"/>
        <v>0</v>
      </c>
      <c r="O505" s="21">
        <f t="shared" si="60"/>
        <v>0</v>
      </c>
      <c r="P505" s="21">
        <f t="shared" si="61"/>
        <v>0</v>
      </c>
      <c r="Q505" s="21">
        <f t="shared" si="62"/>
        <v>0</v>
      </c>
      <c r="R505" s="75">
        <f t="shared" si="63"/>
        <v>0</v>
      </c>
      <c r="S505" s="75">
        <f t="shared" si="64"/>
        <v>0</v>
      </c>
      <c r="T505" s="75">
        <f t="shared" si="65"/>
        <v>0</v>
      </c>
    </row>
    <row r="506" spans="3:20" x14ac:dyDescent="0.35">
      <c r="C506" s="61" t="str">
        <f t="shared" si="66"/>
        <v/>
      </c>
      <c r="D506" s="36"/>
      <c r="E506" s="37"/>
      <c r="F506" s="37"/>
      <c r="G506" s="37"/>
      <c r="H506" s="38">
        <f t="shared" si="59"/>
        <v>0</v>
      </c>
      <c r="O506" s="21">
        <f t="shared" si="60"/>
        <v>0</v>
      </c>
      <c r="P506" s="21">
        <f t="shared" si="61"/>
        <v>0</v>
      </c>
      <c r="Q506" s="21">
        <f t="shared" si="62"/>
        <v>0</v>
      </c>
      <c r="R506" s="75">
        <f t="shared" si="63"/>
        <v>0</v>
      </c>
      <c r="S506" s="75">
        <f t="shared" si="64"/>
        <v>0</v>
      </c>
      <c r="T506" s="75">
        <f t="shared" si="65"/>
        <v>0</v>
      </c>
    </row>
    <row r="507" spans="3:20" x14ac:dyDescent="0.35">
      <c r="C507" s="61" t="str">
        <f t="shared" si="66"/>
        <v/>
      </c>
      <c r="D507" s="36"/>
      <c r="E507" s="37"/>
      <c r="F507" s="37"/>
      <c r="G507" s="37"/>
      <c r="H507" s="38">
        <f t="shared" si="59"/>
        <v>0</v>
      </c>
      <c r="O507" s="21">
        <f t="shared" si="60"/>
        <v>0</v>
      </c>
      <c r="P507" s="21">
        <f t="shared" si="61"/>
        <v>0</v>
      </c>
      <c r="Q507" s="21">
        <f t="shared" si="62"/>
        <v>0</v>
      </c>
      <c r="R507" s="75">
        <f t="shared" si="63"/>
        <v>0</v>
      </c>
      <c r="S507" s="75">
        <f t="shared" si="64"/>
        <v>0</v>
      </c>
      <c r="T507" s="75">
        <f t="shared" si="65"/>
        <v>0</v>
      </c>
    </row>
    <row r="508" spans="3:20" x14ac:dyDescent="0.35">
      <c r="C508" s="61" t="str">
        <f t="shared" si="66"/>
        <v/>
      </c>
      <c r="D508" s="36"/>
      <c r="E508" s="37"/>
      <c r="F508" s="37"/>
      <c r="G508" s="37"/>
      <c r="H508" s="38">
        <f t="shared" si="59"/>
        <v>0</v>
      </c>
      <c r="O508" s="21">
        <f t="shared" si="60"/>
        <v>0</v>
      </c>
      <c r="P508" s="21">
        <f t="shared" si="61"/>
        <v>0</v>
      </c>
      <c r="Q508" s="21">
        <f t="shared" si="62"/>
        <v>0</v>
      </c>
      <c r="R508" s="75">
        <f t="shared" si="63"/>
        <v>0</v>
      </c>
      <c r="S508" s="75">
        <f t="shared" si="64"/>
        <v>0</v>
      </c>
      <c r="T508" s="75">
        <f t="shared" si="65"/>
        <v>0</v>
      </c>
    </row>
    <row r="509" spans="3:20" x14ac:dyDescent="0.35">
      <c r="C509" s="61" t="str">
        <f t="shared" si="66"/>
        <v/>
      </c>
      <c r="D509" s="36"/>
      <c r="E509" s="37"/>
      <c r="F509" s="37"/>
      <c r="G509" s="37"/>
      <c r="H509" s="38">
        <f t="shared" si="59"/>
        <v>0</v>
      </c>
      <c r="O509" s="21">
        <f t="shared" si="60"/>
        <v>0</v>
      </c>
      <c r="P509" s="21">
        <f t="shared" si="61"/>
        <v>0</v>
      </c>
      <c r="Q509" s="21">
        <f t="shared" si="62"/>
        <v>0</v>
      </c>
      <c r="R509" s="75">
        <f t="shared" si="63"/>
        <v>0</v>
      </c>
      <c r="S509" s="75">
        <f t="shared" si="64"/>
        <v>0</v>
      </c>
      <c r="T509" s="75">
        <f t="shared" si="65"/>
        <v>0</v>
      </c>
    </row>
    <row r="510" spans="3:20" x14ac:dyDescent="0.35">
      <c r="C510" s="61" t="str">
        <f t="shared" si="66"/>
        <v/>
      </c>
      <c r="D510" s="36"/>
      <c r="E510" s="37"/>
      <c r="F510" s="37"/>
      <c r="G510" s="37"/>
      <c r="H510" s="38">
        <f t="shared" si="59"/>
        <v>0</v>
      </c>
      <c r="O510" s="21">
        <f t="shared" si="60"/>
        <v>0</v>
      </c>
      <c r="P510" s="21">
        <f t="shared" si="61"/>
        <v>0</v>
      </c>
      <c r="Q510" s="21">
        <f t="shared" si="62"/>
        <v>0</v>
      </c>
      <c r="R510" s="75">
        <f t="shared" si="63"/>
        <v>0</v>
      </c>
      <c r="S510" s="75">
        <f t="shared" si="64"/>
        <v>0</v>
      </c>
      <c r="T510" s="75">
        <f t="shared" si="65"/>
        <v>0</v>
      </c>
    </row>
    <row r="511" spans="3:20" x14ac:dyDescent="0.35">
      <c r="C511" s="61" t="str">
        <f t="shared" si="66"/>
        <v/>
      </c>
      <c r="D511" s="36"/>
      <c r="E511" s="37"/>
      <c r="F511" s="37"/>
      <c r="G511" s="37"/>
      <c r="H511" s="38">
        <f t="shared" si="59"/>
        <v>0</v>
      </c>
      <c r="O511" s="21">
        <f t="shared" si="60"/>
        <v>0</v>
      </c>
      <c r="P511" s="21">
        <f t="shared" si="61"/>
        <v>0</v>
      </c>
      <c r="Q511" s="21">
        <f t="shared" si="62"/>
        <v>0</v>
      </c>
      <c r="R511" s="75">
        <f t="shared" si="63"/>
        <v>0</v>
      </c>
      <c r="S511" s="75">
        <f t="shared" si="64"/>
        <v>0</v>
      </c>
      <c r="T511" s="75">
        <f t="shared" si="65"/>
        <v>0</v>
      </c>
    </row>
    <row r="512" spans="3:20" x14ac:dyDescent="0.35">
      <c r="C512" s="61" t="str">
        <f t="shared" si="66"/>
        <v/>
      </c>
      <c r="D512" s="36"/>
      <c r="E512" s="37"/>
      <c r="F512" s="37"/>
      <c r="G512" s="37"/>
      <c r="H512" s="38">
        <f t="shared" si="59"/>
        <v>0</v>
      </c>
      <c r="O512" s="21">
        <f t="shared" si="60"/>
        <v>0</v>
      </c>
      <c r="P512" s="21">
        <f t="shared" si="61"/>
        <v>0</v>
      </c>
      <c r="Q512" s="21">
        <f t="shared" si="62"/>
        <v>0</v>
      </c>
      <c r="R512" s="75">
        <f t="shared" si="63"/>
        <v>0</v>
      </c>
      <c r="S512" s="75">
        <f t="shared" si="64"/>
        <v>0</v>
      </c>
      <c r="T512" s="75">
        <f t="shared" si="65"/>
        <v>0</v>
      </c>
    </row>
    <row r="513" spans="3:20" x14ac:dyDescent="0.35">
      <c r="C513" s="61" t="str">
        <f t="shared" si="66"/>
        <v/>
      </c>
      <c r="D513" s="36"/>
      <c r="E513" s="37"/>
      <c r="F513" s="37"/>
      <c r="G513" s="37"/>
      <c r="H513" s="38">
        <f t="shared" si="59"/>
        <v>0</v>
      </c>
      <c r="O513" s="21">
        <f t="shared" si="60"/>
        <v>0</v>
      </c>
      <c r="P513" s="21">
        <f t="shared" si="61"/>
        <v>0</v>
      </c>
      <c r="Q513" s="21">
        <f t="shared" si="62"/>
        <v>0</v>
      </c>
      <c r="R513" s="75">
        <f t="shared" si="63"/>
        <v>0</v>
      </c>
      <c r="S513" s="75">
        <f t="shared" si="64"/>
        <v>0</v>
      </c>
      <c r="T513" s="75">
        <f t="shared" si="65"/>
        <v>0</v>
      </c>
    </row>
    <row r="514" spans="3:20" x14ac:dyDescent="0.35">
      <c r="C514" s="61" t="str">
        <f t="shared" si="66"/>
        <v/>
      </c>
      <c r="D514" s="36"/>
      <c r="E514" s="37"/>
      <c r="F514" s="37"/>
      <c r="G514" s="37"/>
      <c r="H514" s="38">
        <f t="shared" si="59"/>
        <v>0</v>
      </c>
      <c r="O514" s="21">
        <f t="shared" si="60"/>
        <v>0</v>
      </c>
      <c r="P514" s="21">
        <f t="shared" si="61"/>
        <v>0</v>
      </c>
      <c r="Q514" s="21">
        <f t="shared" si="62"/>
        <v>0</v>
      </c>
      <c r="R514" s="75">
        <f t="shared" si="63"/>
        <v>0</v>
      </c>
      <c r="S514" s="75">
        <f t="shared" si="64"/>
        <v>0</v>
      </c>
      <c r="T514" s="75">
        <f t="shared" si="65"/>
        <v>0</v>
      </c>
    </row>
    <row r="515" spans="3:20" x14ac:dyDescent="0.35">
      <c r="C515" s="61" t="str">
        <f t="shared" si="66"/>
        <v/>
      </c>
      <c r="D515" s="36"/>
      <c r="E515" s="37"/>
      <c r="F515" s="37"/>
      <c r="G515" s="37"/>
      <c r="H515" s="38">
        <f t="shared" si="59"/>
        <v>0</v>
      </c>
      <c r="O515" s="21">
        <f t="shared" si="60"/>
        <v>0</v>
      </c>
      <c r="P515" s="21">
        <f t="shared" si="61"/>
        <v>0</v>
      </c>
      <c r="Q515" s="21">
        <f t="shared" si="62"/>
        <v>0</v>
      </c>
      <c r="R515" s="75">
        <f t="shared" si="63"/>
        <v>0</v>
      </c>
      <c r="S515" s="75">
        <f t="shared" si="64"/>
        <v>0</v>
      </c>
      <c r="T515" s="75">
        <f t="shared" si="65"/>
        <v>0</v>
      </c>
    </row>
    <row r="516" spans="3:20" x14ac:dyDescent="0.35">
      <c r="C516" s="61" t="str">
        <f t="shared" si="66"/>
        <v/>
      </c>
      <c r="D516" s="36"/>
      <c r="E516" s="37"/>
      <c r="F516" s="37"/>
      <c r="G516" s="37"/>
      <c r="H516" s="38">
        <f t="shared" si="59"/>
        <v>0</v>
      </c>
      <c r="O516" s="21">
        <f t="shared" si="60"/>
        <v>0</v>
      </c>
      <c r="P516" s="21">
        <f t="shared" si="61"/>
        <v>0</v>
      </c>
      <c r="Q516" s="21">
        <f t="shared" si="62"/>
        <v>0</v>
      </c>
      <c r="R516" s="75">
        <f t="shared" si="63"/>
        <v>0</v>
      </c>
      <c r="S516" s="75">
        <f t="shared" si="64"/>
        <v>0</v>
      </c>
      <c r="T516" s="75">
        <f t="shared" si="65"/>
        <v>0</v>
      </c>
    </row>
    <row r="517" spans="3:20" x14ac:dyDescent="0.35">
      <c r="C517" s="61" t="str">
        <f t="shared" si="66"/>
        <v/>
      </c>
      <c r="D517" s="36"/>
      <c r="E517" s="37"/>
      <c r="F517" s="37"/>
      <c r="G517" s="37"/>
      <c r="H517" s="38">
        <f t="shared" si="59"/>
        <v>0</v>
      </c>
      <c r="O517" s="21">
        <f t="shared" si="60"/>
        <v>0</v>
      </c>
      <c r="P517" s="21">
        <f t="shared" si="61"/>
        <v>0</v>
      </c>
      <c r="Q517" s="21">
        <f t="shared" si="62"/>
        <v>0</v>
      </c>
      <c r="R517" s="75">
        <f t="shared" si="63"/>
        <v>0</v>
      </c>
      <c r="S517" s="75">
        <f t="shared" si="64"/>
        <v>0</v>
      </c>
      <c r="T517" s="75">
        <f t="shared" si="65"/>
        <v>0</v>
      </c>
    </row>
    <row r="518" spans="3:20" x14ac:dyDescent="0.35">
      <c r="C518" s="61" t="str">
        <f t="shared" si="66"/>
        <v/>
      </c>
      <c r="D518" s="36"/>
      <c r="E518" s="37"/>
      <c r="F518" s="37"/>
      <c r="G518" s="37"/>
      <c r="H518" s="38">
        <f t="shared" si="59"/>
        <v>0</v>
      </c>
      <c r="O518" s="21">
        <f t="shared" si="60"/>
        <v>0</v>
      </c>
      <c r="P518" s="21">
        <f t="shared" si="61"/>
        <v>0</v>
      </c>
      <c r="Q518" s="21">
        <f t="shared" si="62"/>
        <v>0</v>
      </c>
      <c r="R518" s="75">
        <f t="shared" si="63"/>
        <v>0</v>
      </c>
      <c r="S518" s="75">
        <f t="shared" si="64"/>
        <v>0</v>
      </c>
      <c r="T518" s="75">
        <f t="shared" si="65"/>
        <v>0</v>
      </c>
    </row>
    <row r="519" spans="3:20" x14ac:dyDescent="0.35">
      <c r="C519" s="61" t="str">
        <f t="shared" si="66"/>
        <v/>
      </c>
      <c r="D519" s="36"/>
      <c r="E519" s="37"/>
      <c r="F519" s="37"/>
      <c r="G519" s="37"/>
      <c r="H519" s="38">
        <f t="shared" si="59"/>
        <v>0</v>
      </c>
      <c r="O519" s="21">
        <f t="shared" si="60"/>
        <v>0</v>
      </c>
      <c r="P519" s="21">
        <f t="shared" si="61"/>
        <v>0</v>
      </c>
      <c r="Q519" s="21">
        <f t="shared" si="62"/>
        <v>0</v>
      </c>
      <c r="R519" s="75">
        <f t="shared" si="63"/>
        <v>0</v>
      </c>
      <c r="S519" s="75">
        <f t="shared" si="64"/>
        <v>0</v>
      </c>
      <c r="T519" s="75">
        <f t="shared" si="65"/>
        <v>0</v>
      </c>
    </row>
    <row r="520" spans="3:20" x14ac:dyDescent="0.35">
      <c r="C520" s="61" t="str">
        <f t="shared" si="66"/>
        <v/>
      </c>
      <c r="D520" s="36"/>
      <c r="E520" s="37"/>
      <c r="F520" s="37"/>
      <c r="G520" s="37"/>
      <c r="H520" s="38">
        <f t="shared" si="59"/>
        <v>0</v>
      </c>
      <c r="O520" s="21">
        <f t="shared" si="60"/>
        <v>0</v>
      </c>
      <c r="P520" s="21">
        <f t="shared" si="61"/>
        <v>0</v>
      </c>
      <c r="Q520" s="21">
        <f t="shared" si="62"/>
        <v>0</v>
      </c>
      <c r="R520" s="75">
        <f t="shared" si="63"/>
        <v>0</v>
      </c>
      <c r="S520" s="75">
        <f t="shared" si="64"/>
        <v>0</v>
      </c>
      <c r="T520" s="75">
        <f t="shared" si="65"/>
        <v>0</v>
      </c>
    </row>
    <row r="521" spans="3:20" x14ac:dyDescent="0.35">
      <c r="C521" s="61" t="str">
        <f t="shared" si="66"/>
        <v/>
      </c>
      <c r="D521" s="36"/>
      <c r="E521" s="37"/>
      <c r="F521" s="37"/>
      <c r="G521" s="37"/>
      <c r="H521" s="38">
        <f t="shared" si="59"/>
        <v>0</v>
      </c>
      <c r="O521" s="21">
        <f t="shared" si="60"/>
        <v>0</v>
      </c>
      <c r="P521" s="21">
        <f t="shared" si="61"/>
        <v>0</v>
      </c>
      <c r="Q521" s="21">
        <f t="shared" si="62"/>
        <v>0</v>
      </c>
      <c r="R521" s="75">
        <f t="shared" si="63"/>
        <v>0</v>
      </c>
      <c r="S521" s="75">
        <f t="shared" si="64"/>
        <v>0</v>
      </c>
      <c r="T521" s="75">
        <f t="shared" si="65"/>
        <v>0</v>
      </c>
    </row>
    <row r="522" spans="3:20" x14ac:dyDescent="0.35">
      <c r="C522" s="61" t="str">
        <f t="shared" si="66"/>
        <v/>
      </c>
      <c r="D522" s="36"/>
      <c r="E522" s="37"/>
      <c r="F522" s="37"/>
      <c r="G522" s="37"/>
      <c r="H522" s="38">
        <f t="shared" ref="H522:H585" si="67">SUM(E522:G522)</f>
        <v>0</v>
      </c>
      <c r="O522" s="21">
        <f t="shared" si="60"/>
        <v>0</v>
      </c>
      <c r="P522" s="21">
        <f t="shared" si="61"/>
        <v>0</v>
      </c>
      <c r="Q522" s="21">
        <f t="shared" si="62"/>
        <v>0</v>
      </c>
      <c r="R522" s="75">
        <f t="shared" si="63"/>
        <v>0</v>
      </c>
      <c r="S522" s="75">
        <f t="shared" si="64"/>
        <v>0</v>
      </c>
      <c r="T522" s="75">
        <f t="shared" si="65"/>
        <v>0</v>
      </c>
    </row>
    <row r="523" spans="3:20" x14ac:dyDescent="0.35">
      <c r="C523" s="61" t="str">
        <f t="shared" si="66"/>
        <v/>
      </c>
      <c r="D523" s="36"/>
      <c r="E523" s="37"/>
      <c r="F523" s="37"/>
      <c r="G523" s="37"/>
      <c r="H523" s="38">
        <f t="shared" si="67"/>
        <v>0</v>
      </c>
      <c r="O523" s="21">
        <f t="shared" ref="O523:O586" si="68">IF(E523="",0,IF(ISNUMBER(E523),0,1))</f>
        <v>0</v>
      </c>
      <c r="P523" s="21">
        <f t="shared" ref="P523:P586" si="69">IF(F523="",0,IF(ISNUMBER(F523),0,1))</f>
        <v>0</v>
      </c>
      <c r="Q523" s="21">
        <f t="shared" ref="Q523:Q586" si="70">IF(G523="",0,IF(ISNUMBER(G523),0,1))</f>
        <v>0</v>
      </c>
      <c r="R523" s="75">
        <f t="shared" ref="R523:R586" si="71">IF(E523="",0,
IF(NOT(ISNUMBER(E523)),0,
IF(E523&gt;=0,0,
1)))</f>
        <v>0</v>
      </c>
      <c r="S523" s="75">
        <f t="shared" ref="S523:S586" si="72">IF(F523="",0,
IF(NOT(ISNUMBER(F523)),0,
IF(F523&gt;=0,0,
1)))</f>
        <v>0</v>
      </c>
      <c r="T523" s="75">
        <f t="shared" ref="T523:T586" si="73">IF(G523="",0,
IF(NOT(ISNUMBER(G523)),0,
IF(G523&gt;=0,0,
1)))</f>
        <v>0</v>
      </c>
    </row>
    <row r="524" spans="3:20" x14ac:dyDescent="0.35">
      <c r="C524" s="61" t="str">
        <f t="shared" ref="C524:C587" si="74">IF(D524="","",IF(ISERROR(1+C523),1,1+C523))</f>
        <v/>
      </c>
      <c r="D524" s="36"/>
      <c r="E524" s="37"/>
      <c r="F524" s="37"/>
      <c r="G524" s="37"/>
      <c r="H524" s="38">
        <f t="shared" si="67"/>
        <v>0</v>
      </c>
      <c r="O524" s="21">
        <f t="shared" si="68"/>
        <v>0</v>
      </c>
      <c r="P524" s="21">
        <f t="shared" si="69"/>
        <v>0</v>
      </c>
      <c r="Q524" s="21">
        <f t="shared" si="70"/>
        <v>0</v>
      </c>
      <c r="R524" s="75">
        <f t="shared" si="71"/>
        <v>0</v>
      </c>
      <c r="S524" s="75">
        <f t="shared" si="72"/>
        <v>0</v>
      </c>
      <c r="T524" s="75">
        <f t="shared" si="73"/>
        <v>0</v>
      </c>
    </row>
    <row r="525" spans="3:20" x14ac:dyDescent="0.35">
      <c r="C525" s="61" t="str">
        <f t="shared" si="74"/>
        <v/>
      </c>
      <c r="D525" s="36"/>
      <c r="E525" s="37"/>
      <c r="F525" s="37"/>
      <c r="G525" s="37"/>
      <c r="H525" s="38">
        <f t="shared" si="67"/>
        <v>0</v>
      </c>
      <c r="O525" s="21">
        <f t="shared" si="68"/>
        <v>0</v>
      </c>
      <c r="P525" s="21">
        <f t="shared" si="69"/>
        <v>0</v>
      </c>
      <c r="Q525" s="21">
        <f t="shared" si="70"/>
        <v>0</v>
      </c>
      <c r="R525" s="75">
        <f t="shared" si="71"/>
        <v>0</v>
      </c>
      <c r="S525" s="75">
        <f t="shared" si="72"/>
        <v>0</v>
      </c>
      <c r="T525" s="75">
        <f t="shared" si="73"/>
        <v>0</v>
      </c>
    </row>
    <row r="526" spans="3:20" x14ac:dyDescent="0.35">
      <c r="C526" s="61" t="str">
        <f t="shared" si="74"/>
        <v/>
      </c>
      <c r="D526" s="36"/>
      <c r="E526" s="37"/>
      <c r="F526" s="37"/>
      <c r="G526" s="37"/>
      <c r="H526" s="38">
        <f t="shared" si="67"/>
        <v>0</v>
      </c>
      <c r="O526" s="21">
        <f t="shared" si="68"/>
        <v>0</v>
      </c>
      <c r="P526" s="21">
        <f t="shared" si="69"/>
        <v>0</v>
      </c>
      <c r="Q526" s="21">
        <f t="shared" si="70"/>
        <v>0</v>
      </c>
      <c r="R526" s="75">
        <f t="shared" si="71"/>
        <v>0</v>
      </c>
      <c r="S526" s="75">
        <f t="shared" si="72"/>
        <v>0</v>
      </c>
      <c r="T526" s="75">
        <f t="shared" si="73"/>
        <v>0</v>
      </c>
    </row>
    <row r="527" spans="3:20" x14ac:dyDescent="0.35">
      <c r="C527" s="61" t="str">
        <f t="shared" si="74"/>
        <v/>
      </c>
      <c r="D527" s="36"/>
      <c r="E527" s="37"/>
      <c r="F527" s="37"/>
      <c r="G527" s="37"/>
      <c r="H527" s="38">
        <f t="shared" si="67"/>
        <v>0</v>
      </c>
      <c r="O527" s="21">
        <f t="shared" si="68"/>
        <v>0</v>
      </c>
      <c r="P527" s="21">
        <f t="shared" si="69"/>
        <v>0</v>
      </c>
      <c r="Q527" s="21">
        <f t="shared" si="70"/>
        <v>0</v>
      </c>
      <c r="R527" s="75">
        <f t="shared" si="71"/>
        <v>0</v>
      </c>
      <c r="S527" s="75">
        <f t="shared" si="72"/>
        <v>0</v>
      </c>
      <c r="T527" s="75">
        <f t="shared" si="73"/>
        <v>0</v>
      </c>
    </row>
    <row r="528" spans="3:20" x14ac:dyDescent="0.35">
      <c r="C528" s="61" t="str">
        <f t="shared" si="74"/>
        <v/>
      </c>
      <c r="D528" s="36"/>
      <c r="E528" s="37"/>
      <c r="F528" s="37"/>
      <c r="G528" s="37"/>
      <c r="H528" s="38">
        <f t="shared" si="67"/>
        <v>0</v>
      </c>
      <c r="O528" s="21">
        <f t="shared" si="68"/>
        <v>0</v>
      </c>
      <c r="P528" s="21">
        <f t="shared" si="69"/>
        <v>0</v>
      </c>
      <c r="Q528" s="21">
        <f t="shared" si="70"/>
        <v>0</v>
      </c>
      <c r="R528" s="75">
        <f t="shared" si="71"/>
        <v>0</v>
      </c>
      <c r="S528" s="75">
        <f t="shared" si="72"/>
        <v>0</v>
      </c>
      <c r="T528" s="75">
        <f t="shared" si="73"/>
        <v>0</v>
      </c>
    </row>
    <row r="529" spans="3:20" x14ac:dyDescent="0.35">
      <c r="C529" s="61" t="str">
        <f t="shared" si="74"/>
        <v/>
      </c>
      <c r="D529" s="36"/>
      <c r="E529" s="37"/>
      <c r="F529" s="37"/>
      <c r="G529" s="37"/>
      <c r="H529" s="38">
        <f t="shared" si="67"/>
        <v>0</v>
      </c>
      <c r="O529" s="21">
        <f t="shared" si="68"/>
        <v>0</v>
      </c>
      <c r="P529" s="21">
        <f t="shared" si="69"/>
        <v>0</v>
      </c>
      <c r="Q529" s="21">
        <f t="shared" si="70"/>
        <v>0</v>
      </c>
      <c r="R529" s="75">
        <f t="shared" si="71"/>
        <v>0</v>
      </c>
      <c r="S529" s="75">
        <f t="shared" si="72"/>
        <v>0</v>
      </c>
      <c r="T529" s="75">
        <f t="shared" si="73"/>
        <v>0</v>
      </c>
    </row>
    <row r="530" spans="3:20" x14ac:dyDescent="0.35">
      <c r="C530" s="61" t="str">
        <f t="shared" si="74"/>
        <v/>
      </c>
      <c r="D530" s="36"/>
      <c r="E530" s="37"/>
      <c r="F530" s="37"/>
      <c r="G530" s="37"/>
      <c r="H530" s="38">
        <f t="shared" si="67"/>
        <v>0</v>
      </c>
      <c r="O530" s="21">
        <f t="shared" si="68"/>
        <v>0</v>
      </c>
      <c r="P530" s="21">
        <f t="shared" si="69"/>
        <v>0</v>
      </c>
      <c r="Q530" s="21">
        <f t="shared" si="70"/>
        <v>0</v>
      </c>
      <c r="R530" s="75">
        <f t="shared" si="71"/>
        <v>0</v>
      </c>
      <c r="S530" s="75">
        <f t="shared" si="72"/>
        <v>0</v>
      </c>
      <c r="T530" s="75">
        <f t="shared" si="73"/>
        <v>0</v>
      </c>
    </row>
    <row r="531" spans="3:20" x14ac:dyDescent="0.35">
      <c r="C531" s="61" t="str">
        <f t="shared" si="74"/>
        <v/>
      </c>
      <c r="D531" s="36"/>
      <c r="E531" s="37"/>
      <c r="F531" s="37"/>
      <c r="G531" s="37"/>
      <c r="H531" s="38">
        <f t="shared" si="67"/>
        <v>0</v>
      </c>
      <c r="O531" s="21">
        <f t="shared" si="68"/>
        <v>0</v>
      </c>
      <c r="P531" s="21">
        <f t="shared" si="69"/>
        <v>0</v>
      </c>
      <c r="Q531" s="21">
        <f t="shared" si="70"/>
        <v>0</v>
      </c>
      <c r="R531" s="75">
        <f t="shared" si="71"/>
        <v>0</v>
      </c>
      <c r="S531" s="75">
        <f t="shared" si="72"/>
        <v>0</v>
      </c>
      <c r="T531" s="75">
        <f t="shared" si="73"/>
        <v>0</v>
      </c>
    </row>
    <row r="532" spans="3:20" x14ac:dyDescent="0.35">
      <c r="C532" s="61" t="str">
        <f t="shared" si="74"/>
        <v/>
      </c>
      <c r="D532" s="36"/>
      <c r="E532" s="37"/>
      <c r="F532" s="37"/>
      <c r="G532" s="37"/>
      <c r="H532" s="38">
        <f t="shared" si="67"/>
        <v>0</v>
      </c>
      <c r="O532" s="21">
        <f t="shared" si="68"/>
        <v>0</v>
      </c>
      <c r="P532" s="21">
        <f t="shared" si="69"/>
        <v>0</v>
      </c>
      <c r="Q532" s="21">
        <f t="shared" si="70"/>
        <v>0</v>
      </c>
      <c r="R532" s="75">
        <f t="shared" si="71"/>
        <v>0</v>
      </c>
      <c r="S532" s="75">
        <f t="shared" si="72"/>
        <v>0</v>
      </c>
      <c r="T532" s="75">
        <f t="shared" si="73"/>
        <v>0</v>
      </c>
    </row>
    <row r="533" spans="3:20" x14ac:dyDescent="0.35">
      <c r="C533" s="61" t="str">
        <f t="shared" si="74"/>
        <v/>
      </c>
      <c r="D533" s="36"/>
      <c r="E533" s="37"/>
      <c r="F533" s="37"/>
      <c r="G533" s="37"/>
      <c r="H533" s="38">
        <f t="shared" si="67"/>
        <v>0</v>
      </c>
      <c r="O533" s="21">
        <f t="shared" si="68"/>
        <v>0</v>
      </c>
      <c r="P533" s="21">
        <f t="shared" si="69"/>
        <v>0</v>
      </c>
      <c r="Q533" s="21">
        <f t="shared" si="70"/>
        <v>0</v>
      </c>
      <c r="R533" s="75">
        <f t="shared" si="71"/>
        <v>0</v>
      </c>
      <c r="S533" s="75">
        <f t="shared" si="72"/>
        <v>0</v>
      </c>
      <c r="T533" s="75">
        <f t="shared" si="73"/>
        <v>0</v>
      </c>
    </row>
    <row r="534" spans="3:20" x14ac:dyDescent="0.35">
      <c r="C534" s="61" t="str">
        <f t="shared" si="74"/>
        <v/>
      </c>
      <c r="D534" s="36"/>
      <c r="E534" s="37"/>
      <c r="F534" s="37"/>
      <c r="G534" s="37"/>
      <c r="H534" s="38">
        <f t="shared" si="67"/>
        <v>0</v>
      </c>
      <c r="O534" s="21">
        <f t="shared" si="68"/>
        <v>0</v>
      </c>
      <c r="P534" s="21">
        <f t="shared" si="69"/>
        <v>0</v>
      </c>
      <c r="Q534" s="21">
        <f t="shared" si="70"/>
        <v>0</v>
      </c>
      <c r="R534" s="75">
        <f t="shared" si="71"/>
        <v>0</v>
      </c>
      <c r="S534" s="75">
        <f t="shared" si="72"/>
        <v>0</v>
      </c>
      <c r="T534" s="75">
        <f t="shared" si="73"/>
        <v>0</v>
      </c>
    </row>
    <row r="535" spans="3:20" x14ac:dyDescent="0.35">
      <c r="C535" s="61" t="str">
        <f t="shared" si="74"/>
        <v/>
      </c>
      <c r="D535" s="36"/>
      <c r="E535" s="37"/>
      <c r="F535" s="37"/>
      <c r="G535" s="37"/>
      <c r="H535" s="38">
        <f t="shared" si="67"/>
        <v>0</v>
      </c>
      <c r="O535" s="21">
        <f t="shared" si="68"/>
        <v>0</v>
      </c>
      <c r="P535" s="21">
        <f t="shared" si="69"/>
        <v>0</v>
      </c>
      <c r="Q535" s="21">
        <f t="shared" si="70"/>
        <v>0</v>
      </c>
      <c r="R535" s="75">
        <f t="shared" si="71"/>
        <v>0</v>
      </c>
      <c r="S535" s="75">
        <f t="shared" si="72"/>
        <v>0</v>
      </c>
      <c r="T535" s="75">
        <f t="shared" si="73"/>
        <v>0</v>
      </c>
    </row>
    <row r="536" spans="3:20" x14ac:dyDescent="0.35">
      <c r="C536" s="61" t="str">
        <f t="shared" si="74"/>
        <v/>
      </c>
      <c r="D536" s="36"/>
      <c r="E536" s="37"/>
      <c r="F536" s="37"/>
      <c r="G536" s="37"/>
      <c r="H536" s="38">
        <f t="shared" si="67"/>
        <v>0</v>
      </c>
      <c r="O536" s="21">
        <f t="shared" si="68"/>
        <v>0</v>
      </c>
      <c r="P536" s="21">
        <f t="shared" si="69"/>
        <v>0</v>
      </c>
      <c r="Q536" s="21">
        <f t="shared" si="70"/>
        <v>0</v>
      </c>
      <c r="R536" s="75">
        <f t="shared" si="71"/>
        <v>0</v>
      </c>
      <c r="S536" s="75">
        <f t="shared" si="72"/>
        <v>0</v>
      </c>
      <c r="T536" s="75">
        <f t="shared" si="73"/>
        <v>0</v>
      </c>
    </row>
    <row r="537" spans="3:20" x14ac:dyDescent="0.35">
      <c r="C537" s="61" t="str">
        <f t="shared" si="74"/>
        <v/>
      </c>
      <c r="D537" s="36"/>
      <c r="E537" s="37"/>
      <c r="F537" s="37"/>
      <c r="G537" s="37"/>
      <c r="H537" s="38">
        <f t="shared" si="67"/>
        <v>0</v>
      </c>
      <c r="O537" s="21">
        <f t="shared" si="68"/>
        <v>0</v>
      </c>
      <c r="P537" s="21">
        <f t="shared" si="69"/>
        <v>0</v>
      </c>
      <c r="Q537" s="21">
        <f t="shared" si="70"/>
        <v>0</v>
      </c>
      <c r="R537" s="75">
        <f t="shared" si="71"/>
        <v>0</v>
      </c>
      <c r="S537" s="75">
        <f t="shared" si="72"/>
        <v>0</v>
      </c>
      <c r="T537" s="75">
        <f t="shared" si="73"/>
        <v>0</v>
      </c>
    </row>
    <row r="538" spans="3:20" x14ac:dyDescent="0.35">
      <c r="C538" s="61" t="str">
        <f t="shared" si="74"/>
        <v/>
      </c>
      <c r="D538" s="36"/>
      <c r="E538" s="37"/>
      <c r="F538" s="37"/>
      <c r="G538" s="37"/>
      <c r="H538" s="38">
        <f t="shared" si="67"/>
        <v>0</v>
      </c>
      <c r="O538" s="21">
        <f t="shared" si="68"/>
        <v>0</v>
      </c>
      <c r="P538" s="21">
        <f t="shared" si="69"/>
        <v>0</v>
      </c>
      <c r="Q538" s="21">
        <f t="shared" si="70"/>
        <v>0</v>
      </c>
      <c r="R538" s="75">
        <f t="shared" si="71"/>
        <v>0</v>
      </c>
      <c r="S538" s="75">
        <f t="shared" si="72"/>
        <v>0</v>
      </c>
      <c r="T538" s="75">
        <f t="shared" si="73"/>
        <v>0</v>
      </c>
    </row>
    <row r="539" spans="3:20" x14ac:dyDescent="0.35">
      <c r="C539" s="61" t="str">
        <f t="shared" si="74"/>
        <v/>
      </c>
      <c r="D539" s="36"/>
      <c r="E539" s="37"/>
      <c r="F539" s="37"/>
      <c r="G539" s="37"/>
      <c r="H539" s="38">
        <f t="shared" si="67"/>
        <v>0</v>
      </c>
      <c r="O539" s="21">
        <f t="shared" si="68"/>
        <v>0</v>
      </c>
      <c r="P539" s="21">
        <f t="shared" si="69"/>
        <v>0</v>
      </c>
      <c r="Q539" s="21">
        <f t="shared" si="70"/>
        <v>0</v>
      </c>
      <c r="R539" s="75">
        <f t="shared" si="71"/>
        <v>0</v>
      </c>
      <c r="S539" s="75">
        <f t="shared" si="72"/>
        <v>0</v>
      </c>
      <c r="T539" s="75">
        <f t="shared" si="73"/>
        <v>0</v>
      </c>
    </row>
    <row r="540" spans="3:20" x14ac:dyDescent="0.35">
      <c r="C540" s="61" t="str">
        <f t="shared" si="74"/>
        <v/>
      </c>
      <c r="D540" s="36"/>
      <c r="E540" s="37"/>
      <c r="F540" s="37"/>
      <c r="G540" s="37"/>
      <c r="H540" s="38">
        <f t="shared" si="67"/>
        <v>0</v>
      </c>
      <c r="O540" s="21">
        <f t="shared" si="68"/>
        <v>0</v>
      </c>
      <c r="P540" s="21">
        <f t="shared" si="69"/>
        <v>0</v>
      </c>
      <c r="Q540" s="21">
        <f t="shared" si="70"/>
        <v>0</v>
      </c>
      <c r="R540" s="75">
        <f t="shared" si="71"/>
        <v>0</v>
      </c>
      <c r="S540" s="75">
        <f t="shared" si="72"/>
        <v>0</v>
      </c>
      <c r="T540" s="75">
        <f t="shared" si="73"/>
        <v>0</v>
      </c>
    </row>
    <row r="541" spans="3:20" x14ac:dyDescent="0.35">
      <c r="C541" s="61" t="str">
        <f t="shared" si="74"/>
        <v/>
      </c>
      <c r="D541" s="36"/>
      <c r="E541" s="37"/>
      <c r="F541" s="37"/>
      <c r="G541" s="37"/>
      <c r="H541" s="38">
        <f t="shared" si="67"/>
        <v>0</v>
      </c>
      <c r="O541" s="21">
        <f t="shared" si="68"/>
        <v>0</v>
      </c>
      <c r="P541" s="21">
        <f t="shared" si="69"/>
        <v>0</v>
      </c>
      <c r="Q541" s="21">
        <f t="shared" si="70"/>
        <v>0</v>
      </c>
      <c r="R541" s="75">
        <f t="shared" si="71"/>
        <v>0</v>
      </c>
      <c r="S541" s="75">
        <f t="shared" si="72"/>
        <v>0</v>
      </c>
      <c r="T541" s="75">
        <f t="shared" si="73"/>
        <v>0</v>
      </c>
    </row>
    <row r="542" spans="3:20" x14ac:dyDescent="0.35">
      <c r="C542" s="61" t="str">
        <f t="shared" si="74"/>
        <v/>
      </c>
      <c r="D542" s="36"/>
      <c r="E542" s="37"/>
      <c r="F542" s="37"/>
      <c r="G542" s="37"/>
      <c r="H542" s="38">
        <f t="shared" si="67"/>
        <v>0</v>
      </c>
      <c r="O542" s="21">
        <f t="shared" si="68"/>
        <v>0</v>
      </c>
      <c r="P542" s="21">
        <f t="shared" si="69"/>
        <v>0</v>
      </c>
      <c r="Q542" s="21">
        <f t="shared" si="70"/>
        <v>0</v>
      </c>
      <c r="R542" s="75">
        <f t="shared" si="71"/>
        <v>0</v>
      </c>
      <c r="S542" s="75">
        <f t="shared" si="72"/>
        <v>0</v>
      </c>
      <c r="T542" s="75">
        <f t="shared" si="73"/>
        <v>0</v>
      </c>
    </row>
    <row r="543" spans="3:20" x14ac:dyDescent="0.35">
      <c r="C543" s="61" t="str">
        <f t="shared" si="74"/>
        <v/>
      </c>
      <c r="D543" s="36"/>
      <c r="E543" s="37"/>
      <c r="F543" s="37"/>
      <c r="G543" s="37"/>
      <c r="H543" s="38">
        <f t="shared" si="67"/>
        <v>0</v>
      </c>
      <c r="O543" s="21">
        <f t="shared" si="68"/>
        <v>0</v>
      </c>
      <c r="P543" s="21">
        <f t="shared" si="69"/>
        <v>0</v>
      </c>
      <c r="Q543" s="21">
        <f t="shared" si="70"/>
        <v>0</v>
      </c>
      <c r="R543" s="75">
        <f t="shared" si="71"/>
        <v>0</v>
      </c>
      <c r="S543" s="75">
        <f t="shared" si="72"/>
        <v>0</v>
      </c>
      <c r="T543" s="75">
        <f t="shared" si="73"/>
        <v>0</v>
      </c>
    </row>
    <row r="544" spans="3:20" x14ac:dyDescent="0.35">
      <c r="C544" s="61" t="str">
        <f t="shared" si="74"/>
        <v/>
      </c>
      <c r="D544" s="36"/>
      <c r="E544" s="37"/>
      <c r="F544" s="37"/>
      <c r="G544" s="37"/>
      <c r="H544" s="38">
        <f t="shared" si="67"/>
        <v>0</v>
      </c>
      <c r="O544" s="21">
        <f t="shared" si="68"/>
        <v>0</v>
      </c>
      <c r="P544" s="21">
        <f t="shared" si="69"/>
        <v>0</v>
      </c>
      <c r="Q544" s="21">
        <f t="shared" si="70"/>
        <v>0</v>
      </c>
      <c r="R544" s="75">
        <f t="shared" si="71"/>
        <v>0</v>
      </c>
      <c r="S544" s="75">
        <f t="shared" si="72"/>
        <v>0</v>
      </c>
      <c r="T544" s="75">
        <f t="shared" si="73"/>
        <v>0</v>
      </c>
    </row>
    <row r="545" spans="3:20" x14ac:dyDescent="0.35">
      <c r="C545" s="61" t="str">
        <f t="shared" si="74"/>
        <v/>
      </c>
      <c r="D545" s="36"/>
      <c r="E545" s="37"/>
      <c r="F545" s="37"/>
      <c r="G545" s="37"/>
      <c r="H545" s="38">
        <f t="shared" si="67"/>
        <v>0</v>
      </c>
      <c r="O545" s="21">
        <f t="shared" si="68"/>
        <v>0</v>
      </c>
      <c r="P545" s="21">
        <f t="shared" si="69"/>
        <v>0</v>
      </c>
      <c r="Q545" s="21">
        <f t="shared" si="70"/>
        <v>0</v>
      </c>
      <c r="R545" s="75">
        <f t="shared" si="71"/>
        <v>0</v>
      </c>
      <c r="S545" s="75">
        <f t="shared" si="72"/>
        <v>0</v>
      </c>
      <c r="T545" s="75">
        <f t="shared" si="73"/>
        <v>0</v>
      </c>
    </row>
    <row r="546" spans="3:20" x14ac:dyDescent="0.35">
      <c r="C546" s="61" t="str">
        <f t="shared" si="74"/>
        <v/>
      </c>
      <c r="D546" s="36"/>
      <c r="E546" s="37"/>
      <c r="F546" s="37"/>
      <c r="G546" s="37"/>
      <c r="H546" s="38">
        <f t="shared" si="67"/>
        <v>0</v>
      </c>
      <c r="O546" s="21">
        <f t="shared" si="68"/>
        <v>0</v>
      </c>
      <c r="P546" s="21">
        <f t="shared" si="69"/>
        <v>0</v>
      </c>
      <c r="Q546" s="21">
        <f t="shared" si="70"/>
        <v>0</v>
      </c>
      <c r="R546" s="75">
        <f t="shared" si="71"/>
        <v>0</v>
      </c>
      <c r="S546" s="75">
        <f t="shared" si="72"/>
        <v>0</v>
      </c>
      <c r="T546" s="75">
        <f t="shared" si="73"/>
        <v>0</v>
      </c>
    </row>
    <row r="547" spans="3:20" x14ac:dyDescent="0.35">
      <c r="C547" s="61" t="str">
        <f t="shared" si="74"/>
        <v/>
      </c>
      <c r="D547" s="36"/>
      <c r="E547" s="37"/>
      <c r="F547" s="37"/>
      <c r="G547" s="37"/>
      <c r="H547" s="38">
        <f t="shared" si="67"/>
        <v>0</v>
      </c>
      <c r="O547" s="21">
        <f t="shared" si="68"/>
        <v>0</v>
      </c>
      <c r="P547" s="21">
        <f t="shared" si="69"/>
        <v>0</v>
      </c>
      <c r="Q547" s="21">
        <f t="shared" si="70"/>
        <v>0</v>
      </c>
      <c r="R547" s="75">
        <f t="shared" si="71"/>
        <v>0</v>
      </c>
      <c r="S547" s="75">
        <f t="shared" si="72"/>
        <v>0</v>
      </c>
      <c r="T547" s="75">
        <f t="shared" si="73"/>
        <v>0</v>
      </c>
    </row>
    <row r="548" spans="3:20" x14ac:dyDescent="0.35">
      <c r="C548" s="61" t="str">
        <f t="shared" si="74"/>
        <v/>
      </c>
      <c r="D548" s="36"/>
      <c r="E548" s="37"/>
      <c r="F548" s="37"/>
      <c r="G548" s="37"/>
      <c r="H548" s="38">
        <f t="shared" si="67"/>
        <v>0</v>
      </c>
      <c r="O548" s="21">
        <f t="shared" si="68"/>
        <v>0</v>
      </c>
      <c r="P548" s="21">
        <f t="shared" si="69"/>
        <v>0</v>
      </c>
      <c r="Q548" s="21">
        <f t="shared" si="70"/>
        <v>0</v>
      </c>
      <c r="R548" s="75">
        <f t="shared" si="71"/>
        <v>0</v>
      </c>
      <c r="S548" s="75">
        <f t="shared" si="72"/>
        <v>0</v>
      </c>
      <c r="T548" s="75">
        <f t="shared" si="73"/>
        <v>0</v>
      </c>
    </row>
    <row r="549" spans="3:20" x14ac:dyDescent="0.35">
      <c r="C549" s="61" t="str">
        <f t="shared" si="74"/>
        <v/>
      </c>
      <c r="D549" s="36"/>
      <c r="E549" s="37"/>
      <c r="F549" s="37"/>
      <c r="G549" s="37"/>
      <c r="H549" s="38">
        <f t="shared" si="67"/>
        <v>0</v>
      </c>
      <c r="O549" s="21">
        <f t="shared" si="68"/>
        <v>0</v>
      </c>
      <c r="P549" s="21">
        <f t="shared" si="69"/>
        <v>0</v>
      </c>
      <c r="Q549" s="21">
        <f t="shared" si="70"/>
        <v>0</v>
      </c>
      <c r="R549" s="75">
        <f t="shared" si="71"/>
        <v>0</v>
      </c>
      <c r="S549" s="75">
        <f t="shared" si="72"/>
        <v>0</v>
      </c>
      <c r="T549" s="75">
        <f t="shared" si="73"/>
        <v>0</v>
      </c>
    </row>
    <row r="550" spans="3:20" x14ac:dyDescent="0.35">
      <c r="C550" s="61" t="str">
        <f t="shared" si="74"/>
        <v/>
      </c>
      <c r="D550" s="36"/>
      <c r="E550" s="37"/>
      <c r="F550" s="37"/>
      <c r="G550" s="37"/>
      <c r="H550" s="38">
        <f t="shared" si="67"/>
        <v>0</v>
      </c>
      <c r="O550" s="21">
        <f t="shared" si="68"/>
        <v>0</v>
      </c>
      <c r="P550" s="21">
        <f t="shared" si="69"/>
        <v>0</v>
      </c>
      <c r="Q550" s="21">
        <f t="shared" si="70"/>
        <v>0</v>
      </c>
      <c r="R550" s="75">
        <f t="shared" si="71"/>
        <v>0</v>
      </c>
      <c r="S550" s="75">
        <f t="shared" si="72"/>
        <v>0</v>
      </c>
      <c r="T550" s="75">
        <f t="shared" si="73"/>
        <v>0</v>
      </c>
    </row>
    <row r="551" spans="3:20" x14ac:dyDescent="0.35">
      <c r="C551" s="61" t="str">
        <f t="shared" si="74"/>
        <v/>
      </c>
      <c r="D551" s="36"/>
      <c r="E551" s="37"/>
      <c r="F551" s="37"/>
      <c r="G551" s="37"/>
      <c r="H551" s="38">
        <f t="shared" si="67"/>
        <v>0</v>
      </c>
      <c r="O551" s="21">
        <f t="shared" si="68"/>
        <v>0</v>
      </c>
      <c r="P551" s="21">
        <f t="shared" si="69"/>
        <v>0</v>
      </c>
      <c r="Q551" s="21">
        <f t="shared" si="70"/>
        <v>0</v>
      </c>
      <c r="R551" s="75">
        <f t="shared" si="71"/>
        <v>0</v>
      </c>
      <c r="S551" s="75">
        <f t="shared" si="72"/>
        <v>0</v>
      </c>
      <c r="T551" s="75">
        <f t="shared" si="73"/>
        <v>0</v>
      </c>
    </row>
    <row r="552" spans="3:20" x14ac:dyDescent="0.35">
      <c r="C552" s="61" t="str">
        <f t="shared" si="74"/>
        <v/>
      </c>
      <c r="D552" s="36"/>
      <c r="E552" s="37"/>
      <c r="F552" s="37"/>
      <c r="G552" s="37"/>
      <c r="H552" s="38">
        <f t="shared" si="67"/>
        <v>0</v>
      </c>
      <c r="O552" s="21">
        <f t="shared" si="68"/>
        <v>0</v>
      </c>
      <c r="P552" s="21">
        <f t="shared" si="69"/>
        <v>0</v>
      </c>
      <c r="Q552" s="21">
        <f t="shared" si="70"/>
        <v>0</v>
      </c>
      <c r="R552" s="75">
        <f t="shared" si="71"/>
        <v>0</v>
      </c>
      <c r="S552" s="75">
        <f t="shared" si="72"/>
        <v>0</v>
      </c>
      <c r="T552" s="75">
        <f t="shared" si="73"/>
        <v>0</v>
      </c>
    </row>
    <row r="553" spans="3:20" x14ac:dyDescent="0.35">
      <c r="C553" s="61" t="str">
        <f t="shared" si="74"/>
        <v/>
      </c>
      <c r="D553" s="36"/>
      <c r="E553" s="37"/>
      <c r="F553" s="37"/>
      <c r="G553" s="37"/>
      <c r="H553" s="38">
        <f t="shared" si="67"/>
        <v>0</v>
      </c>
      <c r="O553" s="21">
        <f t="shared" si="68"/>
        <v>0</v>
      </c>
      <c r="P553" s="21">
        <f t="shared" si="69"/>
        <v>0</v>
      </c>
      <c r="Q553" s="21">
        <f t="shared" si="70"/>
        <v>0</v>
      </c>
      <c r="R553" s="75">
        <f t="shared" si="71"/>
        <v>0</v>
      </c>
      <c r="S553" s="75">
        <f t="shared" si="72"/>
        <v>0</v>
      </c>
      <c r="T553" s="75">
        <f t="shared" si="73"/>
        <v>0</v>
      </c>
    </row>
    <row r="554" spans="3:20" x14ac:dyDescent="0.35">
      <c r="C554" s="61" t="str">
        <f t="shared" si="74"/>
        <v/>
      </c>
      <c r="D554" s="36"/>
      <c r="E554" s="37"/>
      <c r="F554" s="37"/>
      <c r="G554" s="37"/>
      <c r="H554" s="38">
        <f t="shared" si="67"/>
        <v>0</v>
      </c>
      <c r="O554" s="21">
        <f t="shared" si="68"/>
        <v>0</v>
      </c>
      <c r="P554" s="21">
        <f t="shared" si="69"/>
        <v>0</v>
      </c>
      <c r="Q554" s="21">
        <f t="shared" si="70"/>
        <v>0</v>
      </c>
      <c r="R554" s="75">
        <f t="shared" si="71"/>
        <v>0</v>
      </c>
      <c r="S554" s="75">
        <f t="shared" si="72"/>
        <v>0</v>
      </c>
      <c r="T554" s="75">
        <f t="shared" si="73"/>
        <v>0</v>
      </c>
    </row>
    <row r="555" spans="3:20" x14ac:dyDescent="0.35">
      <c r="C555" s="61" t="str">
        <f t="shared" si="74"/>
        <v/>
      </c>
      <c r="D555" s="36"/>
      <c r="E555" s="37"/>
      <c r="F555" s="37"/>
      <c r="G555" s="37"/>
      <c r="H555" s="38">
        <f t="shared" si="67"/>
        <v>0</v>
      </c>
      <c r="O555" s="21">
        <f t="shared" si="68"/>
        <v>0</v>
      </c>
      <c r="P555" s="21">
        <f t="shared" si="69"/>
        <v>0</v>
      </c>
      <c r="Q555" s="21">
        <f t="shared" si="70"/>
        <v>0</v>
      </c>
      <c r="R555" s="75">
        <f t="shared" si="71"/>
        <v>0</v>
      </c>
      <c r="S555" s="75">
        <f t="shared" si="72"/>
        <v>0</v>
      </c>
      <c r="T555" s="75">
        <f t="shared" si="73"/>
        <v>0</v>
      </c>
    </row>
    <row r="556" spans="3:20" x14ac:dyDescent="0.35">
      <c r="C556" s="61" t="str">
        <f t="shared" si="74"/>
        <v/>
      </c>
      <c r="D556" s="36"/>
      <c r="E556" s="37"/>
      <c r="F556" s="37"/>
      <c r="G556" s="37"/>
      <c r="H556" s="38">
        <f t="shared" si="67"/>
        <v>0</v>
      </c>
      <c r="O556" s="21">
        <f t="shared" si="68"/>
        <v>0</v>
      </c>
      <c r="P556" s="21">
        <f t="shared" si="69"/>
        <v>0</v>
      </c>
      <c r="Q556" s="21">
        <f t="shared" si="70"/>
        <v>0</v>
      </c>
      <c r="R556" s="75">
        <f t="shared" si="71"/>
        <v>0</v>
      </c>
      <c r="S556" s="75">
        <f t="shared" si="72"/>
        <v>0</v>
      </c>
      <c r="T556" s="75">
        <f t="shared" si="73"/>
        <v>0</v>
      </c>
    </row>
    <row r="557" spans="3:20" x14ac:dyDescent="0.35">
      <c r="C557" s="61" t="str">
        <f t="shared" si="74"/>
        <v/>
      </c>
      <c r="D557" s="36"/>
      <c r="E557" s="37"/>
      <c r="F557" s="37"/>
      <c r="G557" s="37"/>
      <c r="H557" s="38">
        <f t="shared" si="67"/>
        <v>0</v>
      </c>
      <c r="O557" s="21">
        <f t="shared" si="68"/>
        <v>0</v>
      </c>
      <c r="P557" s="21">
        <f t="shared" si="69"/>
        <v>0</v>
      </c>
      <c r="Q557" s="21">
        <f t="shared" si="70"/>
        <v>0</v>
      </c>
      <c r="R557" s="75">
        <f t="shared" si="71"/>
        <v>0</v>
      </c>
      <c r="S557" s="75">
        <f t="shared" si="72"/>
        <v>0</v>
      </c>
      <c r="T557" s="75">
        <f t="shared" si="73"/>
        <v>0</v>
      </c>
    </row>
    <row r="558" spans="3:20" x14ac:dyDescent="0.35">
      <c r="C558" s="61" t="str">
        <f t="shared" si="74"/>
        <v/>
      </c>
      <c r="D558" s="36"/>
      <c r="E558" s="37"/>
      <c r="F558" s="37"/>
      <c r="G558" s="37"/>
      <c r="H558" s="38">
        <f t="shared" si="67"/>
        <v>0</v>
      </c>
      <c r="O558" s="21">
        <f t="shared" si="68"/>
        <v>0</v>
      </c>
      <c r="P558" s="21">
        <f t="shared" si="69"/>
        <v>0</v>
      </c>
      <c r="Q558" s="21">
        <f t="shared" si="70"/>
        <v>0</v>
      </c>
      <c r="R558" s="75">
        <f t="shared" si="71"/>
        <v>0</v>
      </c>
      <c r="S558" s="75">
        <f t="shared" si="72"/>
        <v>0</v>
      </c>
      <c r="T558" s="75">
        <f t="shared" si="73"/>
        <v>0</v>
      </c>
    </row>
    <row r="559" spans="3:20" x14ac:dyDescent="0.35">
      <c r="C559" s="61" t="str">
        <f t="shared" si="74"/>
        <v/>
      </c>
      <c r="D559" s="36"/>
      <c r="E559" s="37"/>
      <c r="F559" s="37"/>
      <c r="G559" s="37"/>
      <c r="H559" s="38">
        <f t="shared" si="67"/>
        <v>0</v>
      </c>
      <c r="O559" s="21">
        <f t="shared" si="68"/>
        <v>0</v>
      </c>
      <c r="P559" s="21">
        <f t="shared" si="69"/>
        <v>0</v>
      </c>
      <c r="Q559" s="21">
        <f t="shared" si="70"/>
        <v>0</v>
      </c>
      <c r="R559" s="75">
        <f t="shared" si="71"/>
        <v>0</v>
      </c>
      <c r="S559" s="75">
        <f t="shared" si="72"/>
        <v>0</v>
      </c>
      <c r="T559" s="75">
        <f t="shared" si="73"/>
        <v>0</v>
      </c>
    </row>
    <row r="560" spans="3:20" x14ac:dyDescent="0.35">
      <c r="C560" s="61" t="str">
        <f t="shared" si="74"/>
        <v/>
      </c>
      <c r="D560" s="36"/>
      <c r="E560" s="37"/>
      <c r="F560" s="37"/>
      <c r="G560" s="37"/>
      <c r="H560" s="38">
        <f t="shared" si="67"/>
        <v>0</v>
      </c>
      <c r="O560" s="21">
        <f t="shared" si="68"/>
        <v>0</v>
      </c>
      <c r="P560" s="21">
        <f t="shared" si="69"/>
        <v>0</v>
      </c>
      <c r="Q560" s="21">
        <f t="shared" si="70"/>
        <v>0</v>
      </c>
      <c r="R560" s="75">
        <f t="shared" si="71"/>
        <v>0</v>
      </c>
      <c r="S560" s="75">
        <f t="shared" si="72"/>
        <v>0</v>
      </c>
      <c r="T560" s="75">
        <f t="shared" si="73"/>
        <v>0</v>
      </c>
    </row>
    <row r="561" spans="3:20" x14ac:dyDescent="0.35">
      <c r="C561" s="61" t="str">
        <f t="shared" si="74"/>
        <v/>
      </c>
      <c r="D561" s="36"/>
      <c r="E561" s="37"/>
      <c r="F561" s="37"/>
      <c r="G561" s="37"/>
      <c r="H561" s="38">
        <f t="shared" si="67"/>
        <v>0</v>
      </c>
      <c r="O561" s="21">
        <f t="shared" si="68"/>
        <v>0</v>
      </c>
      <c r="P561" s="21">
        <f t="shared" si="69"/>
        <v>0</v>
      </c>
      <c r="Q561" s="21">
        <f t="shared" si="70"/>
        <v>0</v>
      </c>
      <c r="R561" s="75">
        <f t="shared" si="71"/>
        <v>0</v>
      </c>
      <c r="S561" s="75">
        <f t="shared" si="72"/>
        <v>0</v>
      </c>
      <c r="T561" s="75">
        <f t="shared" si="73"/>
        <v>0</v>
      </c>
    </row>
    <row r="562" spans="3:20" x14ac:dyDescent="0.35">
      <c r="C562" s="61" t="str">
        <f t="shared" si="74"/>
        <v/>
      </c>
      <c r="D562" s="36"/>
      <c r="E562" s="37"/>
      <c r="F562" s="37"/>
      <c r="G562" s="37"/>
      <c r="H562" s="38">
        <f t="shared" si="67"/>
        <v>0</v>
      </c>
      <c r="O562" s="21">
        <f t="shared" si="68"/>
        <v>0</v>
      </c>
      <c r="P562" s="21">
        <f t="shared" si="69"/>
        <v>0</v>
      </c>
      <c r="Q562" s="21">
        <f t="shared" si="70"/>
        <v>0</v>
      </c>
      <c r="R562" s="75">
        <f t="shared" si="71"/>
        <v>0</v>
      </c>
      <c r="S562" s="75">
        <f t="shared" si="72"/>
        <v>0</v>
      </c>
      <c r="T562" s="75">
        <f t="shared" si="73"/>
        <v>0</v>
      </c>
    </row>
    <row r="563" spans="3:20" x14ac:dyDescent="0.35">
      <c r="C563" s="61" t="str">
        <f t="shared" si="74"/>
        <v/>
      </c>
      <c r="D563" s="36"/>
      <c r="E563" s="37"/>
      <c r="F563" s="37"/>
      <c r="G563" s="37"/>
      <c r="H563" s="38">
        <f t="shared" si="67"/>
        <v>0</v>
      </c>
      <c r="O563" s="21">
        <f t="shared" si="68"/>
        <v>0</v>
      </c>
      <c r="P563" s="21">
        <f t="shared" si="69"/>
        <v>0</v>
      </c>
      <c r="Q563" s="21">
        <f t="shared" si="70"/>
        <v>0</v>
      </c>
      <c r="R563" s="75">
        <f t="shared" si="71"/>
        <v>0</v>
      </c>
      <c r="S563" s="75">
        <f t="shared" si="72"/>
        <v>0</v>
      </c>
      <c r="T563" s="75">
        <f t="shared" si="73"/>
        <v>0</v>
      </c>
    </row>
    <row r="564" spans="3:20" x14ac:dyDescent="0.35">
      <c r="C564" s="61" t="str">
        <f t="shared" si="74"/>
        <v/>
      </c>
      <c r="D564" s="36"/>
      <c r="E564" s="37"/>
      <c r="F564" s="37"/>
      <c r="G564" s="37"/>
      <c r="H564" s="38">
        <f t="shared" si="67"/>
        <v>0</v>
      </c>
      <c r="O564" s="21">
        <f t="shared" si="68"/>
        <v>0</v>
      </c>
      <c r="P564" s="21">
        <f t="shared" si="69"/>
        <v>0</v>
      </c>
      <c r="Q564" s="21">
        <f t="shared" si="70"/>
        <v>0</v>
      </c>
      <c r="R564" s="75">
        <f t="shared" si="71"/>
        <v>0</v>
      </c>
      <c r="S564" s="75">
        <f t="shared" si="72"/>
        <v>0</v>
      </c>
      <c r="T564" s="75">
        <f t="shared" si="73"/>
        <v>0</v>
      </c>
    </row>
    <row r="565" spans="3:20" x14ac:dyDescent="0.35">
      <c r="C565" s="61" t="str">
        <f t="shared" si="74"/>
        <v/>
      </c>
      <c r="D565" s="36"/>
      <c r="E565" s="37"/>
      <c r="F565" s="37"/>
      <c r="G565" s="37"/>
      <c r="H565" s="38">
        <f t="shared" si="67"/>
        <v>0</v>
      </c>
      <c r="O565" s="21">
        <f t="shared" si="68"/>
        <v>0</v>
      </c>
      <c r="P565" s="21">
        <f t="shared" si="69"/>
        <v>0</v>
      </c>
      <c r="Q565" s="21">
        <f t="shared" si="70"/>
        <v>0</v>
      </c>
      <c r="R565" s="75">
        <f t="shared" si="71"/>
        <v>0</v>
      </c>
      <c r="S565" s="75">
        <f t="shared" si="72"/>
        <v>0</v>
      </c>
      <c r="T565" s="75">
        <f t="shared" si="73"/>
        <v>0</v>
      </c>
    </row>
    <row r="566" spans="3:20" x14ac:dyDescent="0.35">
      <c r="C566" s="61" t="str">
        <f t="shared" si="74"/>
        <v/>
      </c>
      <c r="D566" s="36"/>
      <c r="E566" s="37"/>
      <c r="F566" s="37"/>
      <c r="G566" s="37"/>
      <c r="H566" s="38">
        <f t="shared" si="67"/>
        <v>0</v>
      </c>
      <c r="O566" s="21">
        <f t="shared" si="68"/>
        <v>0</v>
      </c>
      <c r="P566" s="21">
        <f t="shared" si="69"/>
        <v>0</v>
      </c>
      <c r="Q566" s="21">
        <f t="shared" si="70"/>
        <v>0</v>
      </c>
      <c r="R566" s="75">
        <f t="shared" si="71"/>
        <v>0</v>
      </c>
      <c r="S566" s="75">
        <f t="shared" si="72"/>
        <v>0</v>
      </c>
      <c r="T566" s="75">
        <f t="shared" si="73"/>
        <v>0</v>
      </c>
    </row>
    <row r="567" spans="3:20" x14ac:dyDescent="0.35">
      <c r="C567" s="61" t="str">
        <f t="shared" si="74"/>
        <v/>
      </c>
      <c r="D567" s="36"/>
      <c r="E567" s="37"/>
      <c r="F567" s="37"/>
      <c r="G567" s="37"/>
      <c r="H567" s="38">
        <f t="shared" si="67"/>
        <v>0</v>
      </c>
      <c r="O567" s="21">
        <f t="shared" si="68"/>
        <v>0</v>
      </c>
      <c r="P567" s="21">
        <f t="shared" si="69"/>
        <v>0</v>
      </c>
      <c r="Q567" s="21">
        <f t="shared" si="70"/>
        <v>0</v>
      </c>
      <c r="R567" s="75">
        <f t="shared" si="71"/>
        <v>0</v>
      </c>
      <c r="S567" s="75">
        <f t="shared" si="72"/>
        <v>0</v>
      </c>
      <c r="T567" s="75">
        <f t="shared" si="73"/>
        <v>0</v>
      </c>
    </row>
    <row r="568" spans="3:20" x14ac:dyDescent="0.35">
      <c r="C568" s="61" t="str">
        <f t="shared" si="74"/>
        <v/>
      </c>
      <c r="D568" s="36"/>
      <c r="E568" s="37"/>
      <c r="F568" s="37"/>
      <c r="G568" s="37"/>
      <c r="H568" s="38">
        <f t="shared" si="67"/>
        <v>0</v>
      </c>
      <c r="O568" s="21">
        <f t="shared" si="68"/>
        <v>0</v>
      </c>
      <c r="P568" s="21">
        <f t="shared" si="69"/>
        <v>0</v>
      </c>
      <c r="Q568" s="21">
        <f t="shared" si="70"/>
        <v>0</v>
      </c>
      <c r="R568" s="75">
        <f t="shared" si="71"/>
        <v>0</v>
      </c>
      <c r="S568" s="75">
        <f t="shared" si="72"/>
        <v>0</v>
      </c>
      <c r="T568" s="75">
        <f t="shared" si="73"/>
        <v>0</v>
      </c>
    </row>
    <row r="569" spans="3:20" x14ac:dyDescent="0.35">
      <c r="C569" s="61" t="str">
        <f t="shared" si="74"/>
        <v/>
      </c>
      <c r="D569" s="36"/>
      <c r="E569" s="37"/>
      <c r="F569" s="37"/>
      <c r="G569" s="37"/>
      <c r="H569" s="38">
        <f t="shared" si="67"/>
        <v>0</v>
      </c>
      <c r="O569" s="21">
        <f t="shared" si="68"/>
        <v>0</v>
      </c>
      <c r="P569" s="21">
        <f t="shared" si="69"/>
        <v>0</v>
      </c>
      <c r="Q569" s="21">
        <f t="shared" si="70"/>
        <v>0</v>
      </c>
      <c r="R569" s="75">
        <f t="shared" si="71"/>
        <v>0</v>
      </c>
      <c r="S569" s="75">
        <f t="shared" si="72"/>
        <v>0</v>
      </c>
      <c r="T569" s="75">
        <f t="shared" si="73"/>
        <v>0</v>
      </c>
    </row>
    <row r="570" spans="3:20" x14ac:dyDescent="0.35">
      <c r="C570" s="61" t="str">
        <f t="shared" si="74"/>
        <v/>
      </c>
      <c r="D570" s="36"/>
      <c r="E570" s="37"/>
      <c r="F570" s="37"/>
      <c r="G570" s="37"/>
      <c r="H570" s="38">
        <f t="shared" si="67"/>
        <v>0</v>
      </c>
      <c r="O570" s="21">
        <f t="shared" si="68"/>
        <v>0</v>
      </c>
      <c r="P570" s="21">
        <f t="shared" si="69"/>
        <v>0</v>
      </c>
      <c r="Q570" s="21">
        <f t="shared" si="70"/>
        <v>0</v>
      </c>
      <c r="R570" s="75">
        <f t="shared" si="71"/>
        <v>0</v>
      </c>
      <c r="S570" s="75">
        <f t="shared" si="72"/>
        <v>0</v>
      </c>
      <c r="T570" s="75">
        <f t="shared" si="73"/>
        <v>0</v>
      </c>
    </row>
    <row r="571" spans="3:20" x14ac:dyDescent="0.35">
      <c r="C571" s="61" t="str">
        <f t="shared" si="74"/>
        <v/>
      </c>
      <c r="D571" s="36"/>
      <c r="E571" s="37"/>
      <c r="F571" s="37"/>
      <c r="G571" s="37"/>
      <c r="H571" s="38">
        <f t="shared" si="67"/>
        <v>0</v>
      </c>
      <c r="O571" s="21">
        <f t="shared" si="68"/>
        <v>0</v>
      </c>
      <c r="P571" s="21">
        <f t="shared" si="69"/>
        <v>0</v>
      </c>
      <c r="Q571" s="21">
        <f t="shared" si="70"/>
        <v>0</v>
      </c>
      <c r="R571" s="75">
        <f t="shared" si="71"/>
        <v>0</v>
      </c>
      <c r="S571" s="75">
        <f t="shared" si="72"/>
        <v>0</v>
      </c>
      <c r="T571" s="75">
        <f t="shared" si="73"/>
        <v>0</v>
      </c>
    </row>
    <row r="572" spans="3:20" x14ac:dyDescent="0.35">
      <c r="C572" s="61" t="str">
        <f t="shared" si="74"/>
        <v/>
      </c>
      <c r="D572" s="36"/>
      <c r="E572" s="37"/>
      <c r="F572" s="37"/>
      <c r="G572" s="37"/>
      <c r="H572" s="38">
        <f t="shared" si="67"/>
        <v>0</v>
      </c>
      <c r="O572" s="21">
        <f t="shared" si="68"/>
        <v>0</v>
      </c>
      <c r="P572" s="21">
        <f t="shared" si="69"/>
        <v>0</v>
      </c>
      <c r="Q572" s="21">
        <f t="shared" si="70"/>
        <v>0</v>
      </c>
      <c r="R572" s="75">
        <f t="shared" si="71"/>
        <v>0</v>
      </c>
      <c r="S572" s="75">
        <f t="shared" si="72"/>
        <v>0</v>
      </c>
      <c r="T572" s="75">
        <f t="shared" si="73"/>
        <v>0</v>
      </c>
    </row>
    <row r="573" spans="3:20" x14ac:dyDescent="0.35">
      <c r="C573" s="61" t="str">
        <f t="shared" si="74"/>
        <v/>
      </c>
      <c r="D573" s="36"/>
      <c r="E573" s="37"/>
      <c r="F573" s="37"/>
      <c r="G573" s="37"/>
      <c r="H573" s="38">
        <f t="shared" si="67"/>
        <v>0</v>
      </c>
      <c r="O573" s="21">
        <f t="shared" si="68"/>
        <v>0</v>
      </c>
      <c r="P573" s="21">
        <f t="shared" si="69"/>
        <v>0</v>
      </c>
      <c r="Q573" s="21">
        <f t="shared" si="70"/>
        <v>0</v>
      </c>
      <c r="R573" s="75">
        <f t="shared" si="71"/>
        <v>0</v>
      </c>
      <c r="S573" s="75">
        <f t="shared" si="72"/>
        <v>0</v>
      </c>
      <c r="T573" s="75">
        <f t="shared" si="73"/>
        <v>0</v>
      </c>
    </row>
    <row r="574" spans="3:20" x14ac:dyDescent="0.35">
      <c r="C574" s="61" t="str">
        <f t="shared" si="74"/>
        <v/>
      </c>
      <c r="D574" s="36"/>
      <c r="E574" s="37"/>
      <c r="F574" s="37"/>
      <c r="G574" s="37"/>
      <c r="H574" s="38">
        <f t="shared" si="67"/>
        <v>0</v>
      </c>
      <c r="O574" s="21">
        <f t="shared" si="68"/>
        <v>0</v>
      </c>
      <c r="P574" s="21">
        <f t="shared" si="69"/>
        <v>0</v>
      </c>
      <c r="Q574" s="21">
        <f t="shared" si="70"/>
        <v>0</v>
      </c>
      <c r="R574" s="75">
        <f t="shared" si="71"/>
        <v>0</v>
      </c>
      <c r="S574" s="75">
        <f t="shared" si="72"/>
        <v>0</v>
      </c>
      <c r="T574" s="75">
        <f t="shared" si="73"/>
        <v>0</v>
      </c>
    </row>
    <row r="575" spans="3:20" x14ac:dyDescent="0.35">
      <c r="C575" s="61" t="str">
        <f t="shared" si="74"/>
        <v/>
      </c>
      <c r="D575" s="36"/>
      <c r="E575" s="37"/>
      <c r="F575" s="37"/>
      <c r="G575" s="37"/>
      <c r="H575" s="38">
        <f t="shared" si="67"/>
        <v>0</v>
      </c>
      <c r="O575" s="21">
        <f t="shared" si="68"/>
        <v>0</v>
      </c>
      <c r="P575" s="21">
        <f t="shared" si="69"/>
        <v>0</v>
      </c>
      <c r="Q575" s="21">
        <f t="shared" si="70"/>
        <v>0</v>
      </c>
      <c r="R575" s="75">
        <f t="shared" si="71"/>
        <v>0</v>
      </c>
      <c r="S575" s="75">
        <f t="shared" si="72"/>
        <v>0</v>
      </c>
      <c r="T575" s="75">
        <f t="shared" si="73"/>
        <v>0</v>
      </c>
    </row>
    <row r="576" spans="3:20" x14ac:dyDescent="0.35">
      <c r="C576" s="61" t="str">
        <f t="shared" si="74"/>
        <v/>
      </c>
      <c r="D576" s="36"/>
      <c r="E576" s="37"/>
      <c r="F576" s="37"/>
      <c r="G576" s="37"/>
      <c r="H576" s="38">
        <f t="shared" si="67"/>
        <v>0</v>
      </c>
      <c r="O576" s="21">
        <f t="shared" si="68"/>
        <v>0</v>
      </c>
      <c r="P576" s="21">
        <f t="shared" si="69"/>
        <v>0</v>
      </c>
      <c r="Q576" s="21">
        <f t="shared" si="70"/>
        <v>0</v>
      </c>
      <c r="R576" s="75">
        <f t="shared" si="71"/>
        <v>0</v>
      </c>
      <c r="S576" s="75">
        <f t="shared" si="72"/>
        <v>0</v>
      </c>
      <c r="T576" s="75">
        <f t="shared" si="73"/>
        <v>0</v>
      </c>
    </row>
    <row r="577" spans="3:20" x14ac:dyDescent="0.35">
      <c r="C577" s="61" t="str">
        <f t="shared" si="74"/>
        <v/>
      </c>
      <c r="D577" s="36"/>
      <c r="E577" s="37"/>
      <c r="F577" s="37"/>
      <c r="G577" s="37"/>
      <c r="H577" s="38">
        <f t="shared" si="67"/>
        <v>0</v>
      </c>
      <c r="O577" s="21">
        <f t="shared" si="68"/>
        <v>0</v>
      </c>
      <c r="P577" s="21">
        <f t="shared" si="69"/>
        <v>0</v>
      </c>
      <c r="Q577" s="21">
        <f t="shared" si="70"/>
        <v>0</v>
      </c>
      <c r="R577" s="75">
        <f t="shared" si="71"/>
        <v>0</v>
      </c>
      <c r="S577" s="75">
        <f t="shared" si="72"/>
        <v>0</v>
      </c>
      <c r="T577" s="75">
        <f t="shared" si="73"/>
        <v>0</v>
      </c>
    </row>
    <row r="578" spans="3:20" x14ac:dyDescent="0.35">
      <c r="C578" s="61" t="str">
        <f t="shared" si="74"/>
        <v/>
      </c>
      <c r="D578" s="36"/>
      <c r="E578" s="37"/>
      <c r="F578" s="37"/>
      <c r="G578" s="37"/>
      <c r="H578" s="38">
        <f t="shared" si="67"/>
        <v>0</v>
      </c>
      <c r="O578" s="21">
        <f t="shared" si="68"/>
        <v>0</v>
      </c>
      <c r="P578" s="21">
        <f t="shared" si="69"/>
        <v>0</v>
      </c>
      <c r="Q578" s="21">
        <f t="shared" si="70"/>
        <v>0</v>
      </c>
      <c r="R578" s="75">
        <f t="shared" si="71"/>
        <v>0</v>
      </c>
      <c r="S578" s="75">
        <f t="shared" si="72"/>
        <v>0</v>
      </c>
      <c r="T578" s="75">
        <f t="shared" si="73"/>
        <v>0</v>
      </c>
    </row>
    <row r="579" spans="3:20" x14ac:dyDescent="0.35">
      <c r="C579" s="61" t="str">
        <f t="shared" si="74"/>
        <v/>
      </c>
      <c r="D579" s="36"/>
      <c r="E579" s="37"/>
      <c r="F579" s="37"/>
      <c r="G579" s="37"/>
      <c r="H579" s="38">
        <f t="shared" si="67"/>
        <v>0</v>
      </c>
      <c r="O579" s="21">
        <f t="shared" si="68"/>
        <v>0</v>
      </c>
      <c r="P579" s="21">
        <f t="shared" si="69"/>
        <v>0</v>
      </c>
      <c r="Q579" s="21">
        <f t="shared" si="70"/>
        <v>0</v>
      </c>
      <c r="R579" s="75">
        <f t="shared" si="71"/>
        <v>0</v>
      </c>
      <c r="S579" s="75">
        <f t="shared" si="72"/>
        <v>0</v>
      </c>
      <c r="T579" s="75">
        <f t="shared" si="73"/>
        <v>0</v>
      </c>
    </row>
    <row r="580" spans="3:20" x14ac:dyDescent="0.35">
      <c r="C580" s="61" t="str">
        <f t="shared" si="74"/>
        <v/>
      </c>
      <c r="D580" s="36"/>
      <c r="E580" s="37"/>
      <c r="F580" s="37"/>
      <c r="G580" s="37"/>
      <c r="H580" s="38">
        <f t="shared" si="67"/>
        <v>0</v>
      </c>
      <c r="O580" s="21">
        <f t="shared" si="68"/>
        <v>0</v>
      </c>
      <c r="P580" s="21">
        <f t="shared" si="69"/>
        <v>0</v>
      </c>
      <c r="Q580" s="21">
        <f t="shared" si="70"/>
        <v>0</v>
      </c>
      <c r="R580" s="75">
        <f t="shared" si="71"/>
        <v>0</v>
      </c>
      <c r="S580" s="75">
        <f t="shared" si="72"/>
        <v>0</v>
      </c>
      <c r="T580" s="75">
        <f t="shared" si="73"/>
        <v>0</v>
      </c>
    </row>
    <row r="581" spans="3:20" x14ac:dyDescent="0.35">
      <c r="C581" s="61" t="str">
        <f t="shared" si="74"/>
        <v/>
      </c>
      <c r="D581" s="36"/>
      <c r="E581" s="37"/>
      <c r="F581" s="37"/>
      <c r="G581" s="37"/>
      <c r="H581" s="38">
        <f t="shared" si="67"/>
        <v>0</v>
      </c>
      <c r="O581" s="21">
        <f t="shared" si="68"/>
        <v>0</v>
      </c>
      <c r="P581" s="21">
        <f t="shared" si="69"/>
        <v>0</v>
      </c>
      <c r="Q581" s="21">
        <f t="shared" si="70"/>
        <v>0</v>
      </c>
      <c r="R581" s="75">
        <f t="shared" si="71"/>
        <v>0</v>
      </c>
      <c r="S581" s="75">
        <f t="shared" si="72"/>
        <v>0</v>
      </c>
      <c r="T581" s="75">
        <f t="shared" si="73"/>
        <v>0</v>
      </c>
    </row>
    <row r="582" spans="3:20" x14ac:dyDescent="0.35">
      <c r="C582" s="61" t="str">
        <f t="shared" si="74"/>
        <v/>
      </c>
      <c r="D582" s="36"/>
      <c r="E582" s="37"/>
      <c r="F582" s="37"/>
      <c r="G582" s="37"/>
      <c r="H582" s="38">
        <f t="shared" si="67"/>
        <v>0</v>
      </c>
      <c r="O582" s="21">
        <f t="shared" si="68"/>
        <v>0</v>
      </c>
      <c r="P582" s="21">
        <f t="shared" si="69"/>
        <v>0</v>
      </c>
      <c r="Q582" s="21">
        <f t="shared" si="70"/>
        <v>0</v>
      </c>
      <c r="R582" s="75">
        <f t="shared" si="71"/>
        <v>0</v>
      </c>
      <c r="S582" s="75">
        <f t="shared" si="72"/>
        <v>0</v>
      </c>
      <c r="T582" s="75">
        <f t="shared" si="73"/>
        <v>0</v>
      </c>
    </row>
    <row r="583" spans="3:20" x14ac:dyDescent="0.35">
      <c r="C583" s="61" t="str">
        <f t="shared" si="74"/>
        <v/>
      </c>
      <c r="D583" s="36"/>
      <c r="E583" s="37"/>
      <c r="F583" s="37"/>
      <c r="G583" s="37"/>
      <c r="H583" s="38">
        <f t="shared" si="67"/>
        <v>0</v>
      </c>
      <c r="O583" s="21">
        <f t="shared" si="68"/>
        <v>0</v>
      </c>
      <c r="P583" s="21">
        <f t="shared" si="69"/>
        <v>0</v>
      </c>
      <c r="Q583" s="21">
        <f t="shared" si="70"/>
        <v>0</v>
      </c>
      <c r="R583" s="75">
        <f t="shared" si="71"/>
        <v>0</v>
      </c>
      <c r="S583" s="75">
        <f t="shared" si="72"/>
        <v>0</v>
      </c>
      <c r="T583" s="75">
        <f t="shared" si="73"/>
        <v>0</v>
      </c>
    </row>
    <row r="584" spans="3:20" x14ac:dyDescent="0.35">
      <c r="C584" s="61" t="str">
        <f t="shared" si="74"/>
        <v/>
      </c>
      <c r="D584" s="36"/>
      <c r="E584" s="37"/>
      <c r="F584" s="37"/>
      <c r="G584" s="37"/>
      <c r="H584" s="38">
        <f t="shared" si="67"/>
        <v>0</v>
      </c>
      <c r="O584" s="21">
        <f t="shared" si="68"/>
        <v>0</v>
      </c>
      <c r="P584" s="21">
        <f t="shared" si="69"/>
        <v>0</v>
      </c>
      <c r="Q584" s="21">
        <f t="shared" si="70"/>
        <v>0</v>
      </c>
      <c r="R584" s="75">
        <f t="shared" si="71"/>
        <v>0</v>
      </c>
      <c r="S584" s="75">
        <f t="shared" si="72"/>
        <v>0</v>
      </c>
      <c r="T584" s="75">
        <f t="shared" si="73"/>
        <v>0</v>
      </c>
    </row>
    <row r="585" spans="3:20" x14ac:dyDescent="0.35">
      <c r="C585" s="61" t="str">
        <f t="shared" si="74"/>
        <v/>
      </c>
      <c r="D585" s="36"/>
      <c r="E585" s="37"/>
      <c r="F585" s="37"/>
      <c r="G585" s="37"/>
      <c r="H585" s="38">
        <f t="shared" si="67"/>
        <v>0</v>
      </c>
      <c r="O585" s="21">
        <f t="shared" si="68"/>
        <v>0</v>
      </c>
      <c r="P585" s="21">
        <f t="shared" si="69"/>
        <v>0</v>
      </c>
      <c r="Q585" s="21">
        <f t="shared" si="70"/>
        <v>0</v>
      </c>
      <c r="R585" s="75">
        <f t="shared" si="71"/>
        <v>0</v>
      </c>
      <c r="S585" s="75">
        <f t="shared" si="72"/>
        <v>0</v>
      </c>
      <c r="T585" s="75">
        <f t="shared" si="73"/>
        <v>0</v>
      </c>
    </row>
    <row r="586" spans="3:20" x14ac:dyDescent="0.35">
      <c r="C586" s="61" t="str">
        <f t="shared" si="74"/>
        <v/>
      </c>
      <c r="D586" s="36"/>
      <c r="E586" s="37"/>
      <c r="F586" s="37"/>
      <c r="G586" s="37"/>
      <c r="H586" s="38">
        <f t="shared" ref="H586:H649" si="75">SUM(E586:G586)</f>
        <v>0</v>
      </c>
      <c r="O586" s="21">
        <f t="shared" si="68"/>
        <v>0</v>
      </c>
      <c r="P586" s="21">
        <f t="shared" si="69"/>
        <v>0</v>
      </c>
      <c r="Q586" s="21">
        <f t="shared" si="70"/>
        <v>0</v>
      </c>
      <c r="R586" s="75">
        <f t="shared" si="71"/>
        <v>0</v>
      </c>
      <c r="S586" s="75">
        <f t="shared" si="72"/>
        <v>0</v>
      </c>
      <c r="T586" s="75">
        <f t="shared" si="73"/>
        <v>0</v>
      </c>
    </row>
    <row r="587" spans="3:20" x14ac:dyDescent="0.35">
      <c r="C587" s="61" t="str">
        <f t="shared" si="74"/>
        <v/>
      </c>
      <c r="D587" s="36"/>
      <c r="E587" s="37"/>
      <c r="F587" s="37"/>
      <c r="G587" s="37"/>
      <c r="H587" s="38">
        <f t="shared" si="75"/>
        <v>0</v>
      </c>
      <c r="O587" s="21">
        <f t="shared" ref="O587:O650" si="76">IF(E587="",0,IF(ISNUMBER(E587),0,1))</f>
        <v>0</v>
      </c>
      <c r="P587" s="21">
        <f t="shared" ref="P587:P650" si="77">IF(F587="",0,IF(ISNUMBER(F587),0,1))</f>
        <v>0</v>
      </c>
      <c r="Q587" s="21">
        <f t="shared" ref="Q587:Q650" si="78">IF(G587="",0,IF(ISNUMBER(G587),0,1))</f>
        <v>0</v>
      </c>
      <c r="R587" s="75">
        <f t="shared" ref="R587:R650" si="79">IF(E587="",0,
IF(NOT(ISNUMBER(E587)),0,
IF(E587&gt;=0,0,
1)))</f>
        <v>0</v>
      </c>
      <c r="S587" s="75">
        <f t="shared" ref="S587:S650" si="80">IF(F587="",0,
IF(NOT(ISNUMBER(F587)),0,
IF(F587&gt;=0,0,
1)))</f>
        <v>0</v>
      </c>
      <c r="T587" s="75">
        <f t="shared" ref="T587:T650" si="81">IF(G587="",0,
IF(NOT(ISNUMBER(G587)),0,
IF(G587&gt;=0,0,
1)))</f>
        <v>0</v>
      </c>
    </row>
    <row r="588" spans="3:20" x14ac:dyDescent="0.35">
      <c r="C588" s="61" t="str">
        <f t="shared" ref="C588:C651" si="82">IF(D588="","",IF(ISERROR(1+C587),1,1+C587))</f>
        <v/>
      </c>
      <c r="D588" s="36"/>
      <c r="E588" s="37"/>
      <c r="F588" s="37"/>
      <c r="G588" s="37"/>
      <c r="H588" s="38">
        <f t="shared" si="75"/>
        <v>0</v>
      </c>
      <c r="O588" s="21">
        <f t="shared" si="76"/>
        <v>0</v>
      </c>
      <c r="P588" s="21">
        <f t="shared" si="77"/>
        <v>0</v>
      </c>
      <c r="Q588" s="21">
        <f t="shared" si="78"/>
        <v>0</v>
      </c>
      <c r="R588" s="75">
        <f t="shared" si="79"/>
        <v>0</v>
      </c>
      <c r="S588" s="75">
        <f t="shared" si="80"/>
        <v>0</v>
      </c>
      <c r="T588" s="75">
        <f t="shared" si="81"/>
        <v>0</v>
      </c>
    </row>
    <row r="589" spans="3:20" x14ac:dyDescent="0.35">
      <c r="C589" s="61" t="str">
        <f t="shared" si="82"/>
        <v/>
      </c>
      <c r="D589" s="36"/>
      <c r="E589" s="37"/>
      <c r="F589" s="37"/>
      <c r="G589" s="37"/>
      <c r="H589" s="38">
        <f t="shared" si="75"/>
        <v>0</v>
      </c>
      <c r="O589" s="21">
        <f t="shared" si="76"/>
        <v>0</v>
      </c>
      <c r="P589" s="21">
        <f t="shared" si="77"/>
        <v>0</v>
      </c>
      <c r="Q589" s="21">
        <f t="shared" si="78"/>
        <v>0</v>
      </c>
      <c r="R589" s="75">
        <f t="shared" si="79"/>
        <v>0</v>
      </c>
      <c r="S589" s="75">
        <f t="shared" si="80"/>
        <v>0</v>
      </c>
      <c r="T589" s="75">
        <f t="shared" si="81"/>
        <v>0</v>
      </c>
    </row>
    <row r="590" spans="3:20" x14ac:dyDescent="0.35">
      <c r="C590" s="61" t="str">
        <f t="shared" si="82"/>
        <v/>
      </c>
      <c r="D590" s="36"/>
      <c r="E590" s="37"/>
      <c r="F590" s="37"/>
      <c r="G590" s="37"/>
      <c r="H590" s="38">
        <f t="shared" si="75"/>
        <v>0</v>
      </c>
      <c r="O590" s="21">
        <f t="shared" si="76"/>
        <v>0</v>
      </c>
      <c r="P590" s="21">
        <f t="shared" si="77"/>
        <v>0</v>
      </c>
      <c r="Q590" s="21">
        <f t="shared" si="78"/>
        <v>0</v>
      </c>
      <c r="R590" s="75">
        <f t="shared" si="79"/>
        <v>0</v>
      </c>
      <c r="S590" s="75">
        <f t="shared" si="80"/>
        <v>0</v>
      </c>
      <c r="T590" s="75">
        <f t="shared" si="81"/>
        <v>0</v>
      </c>
    </row>
    <row r="591" spans="3:20" x14ac:dyDescent="0.35">
      <c r="C591" s="61" t="str">
        <f t="shared" si="82"/>
        <v/>
      </c>
      <c r="D591" s="36"/>
      <c r="E591" s="37"/>
      <c r="F591" s="37"/>
      <c r="G591" s="37"/>
      <c r="H591" s="38">
        <f t="shared" si="75"/>
        <v>0</v>
      </c>
      <c r="O591" s="21">
        <f t="shared" si="76"/>
        <v>0</v>
      </c>
      <c r="P591" s="21">
        <f t="shared" si="77"/>
        <v>0</v>
      </c>
      <c r="Q591" s="21">
        <f t="shared" si="78"/>
        <v>0</v>
      </c>
      <c r="R591" s="75">
        <f t="shared" si="79"/>
        <v>0</v>
      </c>
      <c r="S591" s="75">
        <f t="shared" si="80"/>
        <v>0</v>
      </c>
      <c r="T591" s="75">
        <f t="shared" si="81"/>
        <v>0</v>
      </c>
    </row>
    <row r="592" spans="3:20" x14ac:dyDescent="0.35">
      <c r="C592" s="61" t="str">
        <f t="shared" si="82"/>
        <v/>
      </c>
      <c r="D592" s="36"/>
      <c r="E592" s="37"/>
      <c r="F592" s="37"/>
      <c r="G592" s="37"/>
      <c r="H592" s="38">
        <f t="shared" si="75"/>
        <v>0</v>
      </c>
      <c r="O592" s="21">
        <f t="shared" si="76"/>
        <v>0</v>
      </c>
      <c r="P592" s="21">
        <f t="shared" si="77"/>
        <v>0</v>
      </c>
      <c r="Q592" s="21">
        <f t="shared" si="78"/>
        <v>0</v>
      </c>
      <c r="R592" s="75">
        <f t="shared" si="79"/>
        <v>0</v>
      </c>
      <c r="S592" s="75">
        <f t="shared" si="80"/>
        <v>0</v>
      </c>
      <c r="T592" s="75">
        <f t="shared" si="81"/>
        <v>0</v>
      </c>
    </row>
    <row r="593" spans="3:20" x14ac:dyDescent="0.35">
      <c r="C593" s="61" t="str">
        <f t="shared" si="82"/>
        <v/>
      </c>
      <c r="D593" s="36"/>
      <c r="E593" s="37"/>
      <c r="F593" s="37"/>
      <c r="G593" s="37"/>
      <c r="H593" s="38">
        <f t="shared" si="75"/>
        <v>0</v>
      </c>
      <c r="O593" s="21">
        <f t="shared" si="76"/>
        <v>0</v>
      </c>
      <c r="P593" s="21">
        <f t="shared" si="77"/>
        <v>0</v>
      </c>
      <c r="Q593" s="21">
        <f t="shared" si="78"/>
        <v>0</v>
      </c>
      <c r="R593" s="75">
        <f t="shared" si="79"/>
        <v>0</v>
      </c>
      <c r="S593" s="75">
        <f t="shared" si="80"/>
        <v>0</v>
      </c>
      <c r="T593" s="75">
        <f t="shared" si="81"/>
        <v>0</v>
      </c>
    </row>
    <row r="594" spans="3:20" x14ac:dyDescent="0.35">
      <c r="C594" s="61" t="str">
        <f t="shared" si="82"/>
        <v/>
      </c>
      <c r="D594" s="36"/>
      <c r="E594" s="37"/>
      <c r="F594" s="37"/>
      <c r="G594" s="37"/>
      <c r="H594" s="38">
        <f t="shared" si="75"/>
        <v>0</v>
      </c>
      <c r="O594" s="21">
        <f t="shared" si="76"/>
        <v>0</v>
      </c>
      <c r="P594" s="21">
        <f t="shared" si="77"/>
        <v>0</v>
      </c>
      <c r="Q594" s="21">
        <f t="shared" si="78"/>
        <v>0</v>
      </c>
      <c r="R594" s="75">
        <f t="shared" si="79"/>
        <v>0</v>
      </c>
      <c r="S594" s="75">
        <f t="shared" si="80"/>
        <v>0</v>
      </c>
      <c r="T594" s="75">
        <f t="shared" si="81"/>
        <v>0</v>
      </c>
    </row>
    <row r="595" spans="3:20" x14ac:dyDescent="0.35">
      <c r="C595" s="61" t="str">
        <f t="shared" si="82"/>
        <v/>
      </c>
      <c r="D595" s="36"/>
      <c r="E595" s="37"/>
      <c r="F595" s="37"/>
      <c r="G595" s="37"/>
      <c r="H595" s="38">
        <f t="shared" si="75"/>
        <v>0</v>
      </c>
      <c r="O595" s="21">
        <f t="shared" si="76"/>
        <v>0</v>
      </c>
      <c r="P595" s="21">
        <f t="shared" si="77"/>
        <v>0</v>
      </c>
      <c r="Q595" s="21">
        <f t="shared" si="78"/>
        <v>0</v>
      </c>
      <c r="R595" s="75">
        <f t="shared" si="79"/>
        <v>0</v>
      </c>
      <c r="S595" s="75">
        <f t="shared" si="80"/>
        <v>0</v>
      </c>
      <c r="T595" s="75">
        <f t="shared" si="81"/>
        <v>0</v>
      </c>
    </row>
    <row r="596" spans="3:20" x14ac:dyDescent="0.35">
      <c r="C596" s="61" t="str">
        <f t="shared" si="82"/>
        <v/>
      </c>
      <c r="D596" s="36"/>
      <c r="E596" s="37"/>
      <c r="F596" s="37"/>
      <c r="G596" s="37"/>
      <c r="H596" s="38">
        <f t="shared" si="75"/>
        <v>0</v>
      </c>
      <c r="O596" s="21">
        <f t="shared" si="76"/>
        <v>0</v>
      </c>
      <c r="P596" s="21">
        <f t="shared" si="77"/>
        <v>0</v>
      </c>
      <c r="Q596" s="21">
        <f t="shared" si="78"/>
        <v>0</v>
      </c>
      <c r="R596" s="75">
        <f t="shared" si="79"/>
        <v>0</v>
      </c>
      <c r="S596" s="75">
        <f t="shared" si="80"/>
        <v>0</v>
      </c>
      <c r="T596" s="75">
        <f t="shared" si="81"/>
        <v>0</v>
      </c>
    </row>
    <row r="597" spans="3:20" x14ac:dyDescent="0.35">
      <c r="C597" s="61" t="str">
        <f t="shared" si="82"/>
        <v/>
      </c>
      <c r="D597" s="36"/>
      <c r="E597" s="37"/>
      <c r="F597" s="37"/>
      <c r="G597" s="37"/>
      <c r="H597" s="38">
        <f t="shared" si="75"/>
        <v>0</v>
      </c>
      <c r="O597" s="21">
        <f t="shared" si="76"/>
        <v>0</v>
      </c>
      <c r="P597" s="21">
        <f t="shared" si="77"/>
        <v>0</v>
      </c>
      <c r="Q597" s="21">
        <f t="shared" si="78"/>
        <v>0</v>
      </c>
      <c r="R597" s="75">
        <f t="shared" si="79"/>
        <v>0</v>
      </c>
      <c r="S597" s="75">
        <f t="shared" si="80"/>
        <v>0</v>
      </c>
      <c r="T597" s="75">
        <f t="shared" si="81"/>
        <v>0</v>
      </c>
    </row>
    <row r="598" spans="3:20" x14ac:dyDescent="0.35">
      <c r="C598" s="61" t="str">
        <f t="shared" si="82"/>
        <v/>
      </c>
      <c r="D598" s="36"/>
      <c r="E598" s="37"/>
      <c r="F598" s="37"/>
      <c r="G598" s="37"/>
      <c r="H598" s="38">
        <f t="shared" si="75"/>
        <v>0</v>
      </c>
      <c r="O598" s="21">
        <f t="shared" si="76"/>
        <v>0</v>
      </c>
      <c r="P598" s="21">
        <f t="shared" si="77"/>
        <v>0</v>
      </c>
      <c r="Q598" s="21">
        <f t="shared" si="78"/>
        <v>0</v>
      </c>
      <c r="R598" s="75">
        <f t="shared" si="79"/>
        <v>0</v>
      </c>
      <c r="S598" s="75">
        <f t="shared" si="80"/>
        <v>0</v>
      </c>
      <c r="T598" s="75">
        <f t="shared" si="81"/>
        <v>0</v>
      </c>
    </row>
    <row r="599" spans="3:20" x14ac:dyDescent="0.35">
      <c r="C599" s="61" t="str">
        <f t="shared" si="82"/>
        <v/>
      </c>
      <c r="D599" s="36"/>
      <c r="E599" s="37"/>
      <c r="F599" s="37"/>
      <c r="G599" s="37"/>
      <c r="H599" s="38">
        <f t="shared" si="75"/>
        <v>0</v>
      </c>
      <c r="O599" s="21">
        <f t="shared" si="76"/>
        <v>0</v>
      </c>
      <c r="P599" s="21">
        <f t="shared" si="77"/>
        <v>0</v>
      </c>
      <c r="Q599" s="21">
        <f t="shared" si="78"/>
        <v>0</v>
      </c>
      <c r="R599" s="75">
        <f t="shared" si="79"/>
        <v>0</v>
      </c>
      <c r="S599" s="75">
        <f t="shared" si="80"/>
        <v>0</v>
      </c>
      <c r="T599" s="75">
        <f t="shared" si="81"/>
        <v>0</v>
      </c>
    </row>
    <row r="600" spans="3:20" x14ac:dyDescent="0.35">
      <c r="C600" s="61" t="str">
        <f t="shared" si="82"/>
        <v/>
      </c>
      <c r="D600" s="36"/>
      <c r="E600" s="37"/>
      <c r="F600" s="37"/>
      <c r="G600" s="37"/>
      <c r="H600" s="38">
        <f t="shared" si="75"/>
        <v>0</v>
      </c>
      <c r="O600" s="21">
        <f t="shared" si="76"/>
        <v>0</v>
      </c>
      <c r="P600" s="21">
        <f t="shared" si="77"/>
        <v>0</v>
      </c>
      <c r="Q600" s="21">
        <f t="shared" si="78"/>
        <v>0</v>
      </c>
      <c r="R600" s="75">
        <f t="shared" si="79"/>
        <v>0</v>
      </c>
      <c r="S600" s="75">
        <f t="shared" si="80"/>
        <v>0</v>
      </c>
      <c r="T600" s="75">
        <f t="shared" si="81"/>
        <v>0</v>
      </c>
    </row>
    <row r="601" spans="3:20" x14ac:dyDescent="0.35">
      <c r="C601" s="61" t="str">
        <f t="shared" si="82"/>
        <v/>
      </c>
      <c r="D601" s="36"/>
      <c r="E601" s="37"/>
      <c r="F601" s="37"/>
      <c r="G601" s="37"/>
      <c r="H601" s="38">
        <f t="shared" si="75"/>
        <v>0</v>
      </c>
      <c r="O601" s="21">
        <f t="shared" si="76"/>
        <v>0</v>
      </c>
      <c r="P601" s="21">
        <f t="shared" si="77"/>
        <v>0</v>
      </c>
      <c r="Q601" s="21">
        <f t="shared" si="78"/>
        <v>0</v>
      </c>
      <c r="R601" s="75">
        <f t="shared" si="79"/>
        <v>0</v>
      </c>
      <c r="S601" s="75">
        <f t="shared" si="80"/>
        <v>0</v>
      </c>
      <c r="T601" s="75">
        <f t="shared" si="81"/>
        <v>0</v>
      </c>
    </row>
    <row r="602" spans="3:20" x14ac:dyDescent="0.35">
      <c r="C602" s="61" t="str">
        <f t="shared" si="82"/>
        <v/>
      </c>
      <c r="D602" s="36"/>
      <c r="E602" s="37"/>
      <c r="F602" s="37"/>
      <c r="G602" s="37"/>
      <c r="H602" s="38">
        <f t="shared" si="75"/>
        <v>0</v>
      </c>
      <c r="O602" s="21">
        <f t="shared" si="76"/>
        <v>0</v>
      </c>
      <c r="P602" s="21">
        <f t="shared" si="77"/>
        <v>0</v>
      </c>
      <c r="Q602" s="21">
        <f t="shared" si="78"/>
        <v>0</v>
      </c>
      <c r="R602" s="75">
        <f t="shared" si="79"/>
        <v>0</v>
      </c>
      <c r="S602" s="75">
        <f t="shared" si="80"/>
        <v>0</v>
      </c>
      <c r="T602" s="75">
        <f t="shared" si="81"/>
        <v>0</v>
      </c>
    </row>
    <row r="603" spans="3:20" x14ac:dyDescent="0.35">
      <c r="C603" s="61" t="str">
        <f t="shared" si="82"/>
        <v/>
      </c>
      <c r="D603" s="36"/>
      <c r="E603" s="37"/>
      <c r="F603" s="37"/>
      <c r="G603" s="37"/>
      <c r="H603" s="38">
        <f t="shared" si="75"/>
        <v>0</v>
      </c>
      <c r="O603" s="21">
        <f t="shared" si="76"/>
        <v>0</v>
      </c>
      <c r="P603" s="21">
        <f t="shared" si="77"/>
        <v>0</v>
      </c>
      <c r="Q603" s="21">
        <f t="shared" si="78"/>
        <v>0</v>
      </c>
      <c r="R603" s="75">
        <f t="shared" si="79"/>
        <v>0</v>
      </c>
      <c r="S603" s="75">
        <f t="shared" si="80"/>
        <v>0</v>
      </c>
      <c r="T603" s="75">
        <f t="shared" si="81"/>
        <v>0</v>
      </c>
    </row>
    <row r="604" spans="3:20" x14ac:dyDescent="0.35">
      <c r="C604" s="61" t="str">
        <f t="shared" si="82"/>
        <v/>
      </c>
      <c r="D604" s="36"/>
      <c r="E604" s="37"/>
      <c r="F604" s="37"/>
      <c r="G604" s="37"/>
      <c r="H604" s="38">
        <f t="shared" si="75"/>
        <v>0</v>
      </c>
      <c r="O604" s="21">
        <f t="shared" si="76"/>
        <v>0</v>
      </c>
      <c r="P604" s="21">
        <f t="shared" si="77"/>
        <v>0</v>
      </c>
      <c r="Q604" s="21">
        <f t="shared" si="78"/>
        <v>0</v>
      </c>
      <c r="R604" s="75">
        <f t="shared" si="79"/>
        <v>0</v>
      </c>
      <c r="S604" s="75">
        <f t="shared" si="80"/>
        <v>0</v>
      </c>
      <c r="T604" s="75">
        <f t="shared" si="81"/>
        <v>0</v>
      </c>
    </row>
    <row r="605" spans="3:20" x14ac:dyDescent="0.35">
      <c r="C605" s="61" t="str">
        <f t="shared" si="82"/>
        <v/>
      </c>
      <c r="D605" s="36"/>
      <c r="E605" s="37"/>
      <c r="F605" s="37"/>
      <c r="G605" s="37"/>
      <c r="H605" s="38">
        <f t="shared" si="75"/>
        <v>0</v>
      </c>
      <c r="O605" s="21">
        <f t="shared" si="76"/>
        <v>0</v>
      </c>
      <c r="P605" s="21">
        <f t="shared" si="77"/>
        <v>0</v>
      </c>
      <c r="Q605" s="21">
        <f t="shared" si="78"/>
        <v>0</v>
      </c>
      <c r="R605" s="75">
        <f t="shared" si="79"/>
        <v>0</v>
      </c>
      <c r="S605" s="75">
        <f t="shared" si="80"/>
        <v>0</v>
      </c>
      <c r="T605" s="75">
        <f t="shared" si="81"/>
        <v>0</v>
      </c>
    </row>
    <row r="606" spans="3:20" x14ac:dyDescent="0.35">
      <c r="C606" s="61" t="str">
        <f t="shared" si="82"/>
        <v/>
      </c>
      <c r="D606" s="36"/>
      <c r="E606" s="37"/>
      <c r="F606" s="37"/>
      <c r="G606" s="37"/>
      <c r="H606" s="38">
        <f t="shared" si="75"/>
        <v>0</v>
      </c>
      <c r="O606" s="21">
        <f t="shared" si="76"/>
        <v>0</v>
      </c>
      <c r="P606" s="21">
        <f t="shared" si="77"/>
        <v>0</v>
      </c>
      <c r="Q606" s="21">
        <f t="shared" si="78"/>
        <v>0</v>
      </c>
      <c r="R606" s="75">
        <f t="shared" si="79"/>
        <v>0</v>
      </c>
      <c r="S606" s="75">
        <f t="shared" si="80"/>
        <v>0</v>
      </c>
      <c r="T606" s="75">
        <f t="shared" si="81"/>
        <v>0</v>
      </c>
    </row>
    <row r="607" spans="3:20" x14ac:dyDescent="0.35">
      <c r="C607" s="61" t="str">
        <f t="shared" si="82"/>
        <v/>
      </c>
      <c r="D607" s="36"/>
      <c r="E607" s="37"/>
      <c r="F607" s="37"/>
      <c r="G607" s="37"/>
      <c r="H607" s="38">
        <f t="shared" si="75"/>
        <v>0</v>
      </c>
      <c r="O607" s="21">
        <f t="shared" si="76"/>
        <v>0</v>
      </c>
      <c r="P607" s="21">
        <f t="shared" si="77"/>
        <v>0</v>
      </c>
      <c r="Q607" s="21">
        <f t="shared" si="78"/>
        <v>0</v>
      </c>
      <c r="R607" s="75">
        <f t="shared" si="79"/>
        <v>0</v>
      </c>
      <c r="S607" s="75">
        <f t="shared" si="80"/>
        <v>0</v>
      </c>
      <c r="T607" s="75">
        <f t="shared" si="81"/>
        <v>0</v>
      </c>
    </row>
    <row r="608" spans="3:20" x14ac:dyDescent="0.35">
      <c r="C608" s="61" t="str">
        <f t="shared" si="82"/>
        <v/>
      </c>
      <c r="D608" s="36"/>
      <c r="E608" s="37"/>
      <c r="F608" s="37"/>
      <c r="G608" s="37"/>
      <c r="H608" s="38">
        <f t="shared" si="75"/>
        <v>0</v>
      </c>
      <c r="O608" s="21">
        <f t="shared" si="76"/>
        <v>0</v>
      </c>
      <c r="P608" s="21">
        <f t="shared" si="77"/>
        <v>0</v>
      </c>
      <c r="Q608" s="21">
        <f t="shared" si="78"/>
        <v>0</v>
      </c>
      <c r="R608" s="75">
        <f t="shared" si="79"/>
        <v>0</v>
      </c>
      <c r="S608" s="75">
        <f t="shared" si="80"/>
        <v>0</v>
      </c>
      <c r="T608" s="75">
        <f t="shared" si="81"/>
        <v>0</v>
      </c>
    </row>
    <row r="609" spans="3:20" x14ac:dyDescent="0.35">
      <c r="C609" s="61" t="str">
        <f t="shared" si="82"/>
        <v/>
      </c>
      <c r="D609" s="36"/>
      <c r="E609" s="37"/>
      <c r="F609" s="37"/>
      <c r="G609" s="37"/>
      <c r="H609" s="38">
        <f t="shared" si="75"/>
        <v>0</v>
      </c>
      <c r="O609" s="21">
        <f t="shared" si="76"/>
        <v>0</v>
      </c>
      <c r="P609" s="21">
        <f t="shared" si="77"/>
        <v>0</v>
      </c>
      <c r="Q609" s="21">
        <f t="shared" si="78"/>
        <v>0</v>
      </c>
      <c r="R609" s="75">
        <f t="shared" si="79"/>
        <v>0</v>
      </c>
      <c r="S609" s="75">
        <f t="shared" si="80"/>
        <v>0</v>
      </c>
      <c r="T609" s="75">
        <f t="shared" si="81"/>
        <v>0</v>
      </c>
    </row>
    <row r="610" spans="3:20" x14ac:dyDescent="0.35">
      <c r="C610" s="61" t="str">
        <f t="shared" si="82"/>
        <v/>
      </c>
      <c r="D610" s="36"/>
      <c r="E610" s="37"/>
      <c r="F610" s="37"/>
      <c r="G610" s="37"/>
      <c r="H610" s="38">
        <f t="shared" si="75"/>
        <v>0</v>
      </c>
      <c r="O610" s="21">
        <f t="shared" si="76"/>
        <v>0</v>
      </c>
      <c r="P610" s="21">
        <f t="shared" si="77"/>
        <v>0</v>
      </c>
      <c r="Q610" s="21">
        <f t="shared" si="78"/>
        <v>0</v>
      </c>
      <c r="R610" s="75">
        <f t="shared" si="79"/>
        <v>0</v>
      </c>
      <c r="S610" s="75">
        <f t="shared" si="80"/>
        <v>0</v>
      </c>
      <c r="T610" s="75">
        <f t="shared" si="81"/>
        <v>0</v>
      </c>
    </row>
    <row r="611" spans="3:20" x14ac:dyDescent="0.35">
      <c r="C611" s="61" t="str">
        <f t="shared" si="82"/>
        <v/>
      </c>
      <c r="D611" s="36"/>
      <c r="E611" s="37"/>
      <c r="F611" s="37"/>
      <c r="G611" s="37"/>
      <c r="H611" s="38">
        <f t="shared" si="75"/>
        <v>0</v>
      </c>
      <c r="O611" s="21">
        <f t="shared" si="76"/>
        <v>0</v>
      </c>
      <c r="P611" s="21">
        <f t="shared" si="77"/>
        <v>0</v>
      </c>
      <c r="Q611" s="21">
        <f t="shared" si="78"/>
        <v>0</v>
      </c>
      <c r="R611" s="75">
        <f t="shared" si="79"/>
        <v>0</v>
      </c>
      <c r="S611" s="75">
        <f t="shared" si="80"/>
        <v>0</v>
      </c>
      <c r="T611" s="75">
        <f t="shared" si="81"/>
        <v>0</v>
      </c>
    </row>
    <row r="612" spans="3:20" x14ac:dyDescent="0.35">
      <c r="C612" s="61" t="str">
        <f t="shared" si="82"/>
        <v/>
      </c>
      <c r="D612" s="36"/>
      <c r="E612" s="37"/>
      <c r="F612" s="37"/>
      <c r="G612" s="37"/>
      <c r="H612" s="38">
        <f t="shared" si="75"/>
        <v>0</v>
      </c>
      <c r="O612" s="21">
        <f t="shared" si="76"/>
        <v>0</v>
      </c>
      <c r="P612" s="21">
        <f t="shared" si="77"/>
        <v>0</v>
      </c>
      <c r="Q612" s="21">
        <f t="shared" si="78"/>
        <v>0</v>
      </c>
      <c r="R612" s="75">
        <f t="shared" si="79"/>
        <v>0</v>
      </c>
      <c r="S612" s="75">
        <f t="shared" si="80"/>
        <v>0</v>
      </c>
      <c r="T612" s="75">
        <f t="shared" si="81"/>
        <v>0</v>
      </c>
    </row>
    <row r="613" spans="3:20" x14ac:dyDescent="0.35">
      <c r="C613" s="61" t="str">
        <f t="shared" si="82"/>
        <v/>
      </c>
      <c r="D613" s="36"/>
      <c r="E613" s="37"/>
      <c r="F613" s="37"/>
      <c r="G613" s="37"/>
      <c r="H613" s="38">
        <f t="shared" si="75"/>
        <v>0</v>
      </c>
      <c r="O613" s="21">
        <f t="shared" si="76"/>
        <v>0</v>
      </c>
      <c r="P613" s="21">
        <f t="shared" si="77"/>
        <v>0</v>
      </c>
      <c r="Q613" s="21">
        <f t="shared" si="78"/>
        <v>0</v>
      </c>
      <c r="R613" s="75">
        <f t="shared" si="79"/>
        <v>0</v>
      </c>
      <c r="S613" s="75">
        <f t="shared" si="80"/>
        <v>0</v>
      </c>
      <c r="T613" s="75">
        <f t="shared" si="81"/>
        <v>0</v>
      </c>
    </row>
    <row r="614" spans="3:20" x14ac:dyDescent="0.35">
      <c r="C614" s="61" t="str">
        <f t="shared" si="82"/>
        <v/>
      </c>
      <c r="D614" s="36"/>
      <c r="E614" s="37"/>
      <c r="F614" s="37"/>
      <c r="G614" s="37"/>
      <c r="H614" s="38">
        <f t="shared" si="75"/>
        <v>0</v>
      </c>
      <c r="O614" s="21">
        <f t="shared" si="76"/>
        <v>0</v>
      </c>
      <c r="P614" s="21">
        <f t="shared" si="77"/>
        <v>0</v>
      </c>
      <c r="Q614" s="21">
        <f t="shared" si="78"/>
        <v>0</v>
      </c>
      <c r="R614" s="75">
        <f t="shared" si="79"/>
        <v>0</v>
      </c>
      <c r="S614" s="75">
        <f t="shared" si="80"/>
        <v>0</v>
      </c>
      <c r="T614" s="75">
        <f t="shared" si="81"/>
        <v>0</v>
      </c>
    </row>
    <row r="615" spans="3:20" x14ac:dyDescent="0.35">
      <c r="C615" s="61" t="str">
        <f t="shared" si="82"/>
        <v/>
      </c>
      <c r="D615" s="36"/>
      <c r="E615" s="37"/>
      <c r="F615" s="37"/>
      <c r="G615" s="37"/>
      <c r="H615" s="38">
        <f t="shared" si="75"/>
        <v>0</v>
      </c>
      <c r="O615" s="21">
        <f t="shared" si="76"/>
        <v>0</v>
      </c>
      <c r="P615" s="21">
        <f t="shared" si="77"/>
        <v>0</v>
      </c>
      <c r="Q615" s="21">
        <f t="shared" si="78"/>
        <v>0</v>
      </c>
      <c r="R615" s="75">
        <f t="shared" si="79"/>
        <v>0</v>
      </c>
      <c r="S615" s="75">
        <f t="shared" si="80"/>
        <v>0</v>
      </c>
      <c r="T615" s="75">
        <f t="shared" si="81"/>
        <v>0</v>
      </c>
    </row>
    <row r="616" spans="3:20" x14ac:dyDescent="0.35">
      <c r="C616" s="61" t="str">
        <f t="shared" si="82"/>
        <v/>
      </c>
      <c r="D616" s="36"/>
      <c r="E616" s="37"/>
      <c r="F616" s="37"/>
      <c r="G616" s="37"/>
      <c r="H616" s="38">
        <f t="shared" si="75"/>
        <v>0</v>
      </c>
      <c r="O616" s="21">
        <f t="shared" si="76"/>
        <v>0</v>
      </c>
      <c r="P616" s="21">
        <f t="shared" si="77"/>
        <v>0</v>
      </c>
      <c r="Q616" s="21">
        <f t="shared" si="78"/>
        <v>0</v>
      </c>
      <c r="R616" s="75">
        <f t="shared" si="79"/>
        <v>0</v>
      </c>
      <c r="S616" s="75">
        <f t="shared" si="80"/>
        <v>0</v>
      </c>
      <c r="T616" s="75">
        <f t="shared" si="81"/>
        <v>0</v>
      </c>
    </row>
    <row r="617" spans="3:20" x14ac:dyDescent="0.35">
      <c r="C617" s="61" t="str">
        <f t="shared" si="82"/>
        <v/>
      </c>
      <c r="D617" s="36"/>
      <c r="E617" s="37"/>
      <c r="F617" s="37"/>
      <c r="G617" s="37"/>
      <c r="H617" s="38">
        <f t="shared" si="75"/>
        <v>0</v>
      </c>
      <c r="O617" s="21">
        <f t="shared" si="76"/>
        <v>0</v>
      </c>
      <c r="P617" s="21">
        <f t="shared" si="77"/>
        <v>0</v>
      </c>
      <c r="Q617" s="21">
        <f t="shared" si="78"/>
        <v>0</v>
      </c>
      <c r="R617" s="75">
        <f t="shared" si="79"/>
        <v>0</v>
      </c>
      <c r="S617" s="75">
        <f t="shared" si="80"/>
        <v>0</v>
      </c>
      <c r="T617" s="75">
        <f t="shared" si="81"/>
        <v>0</v>
      </c>
    </row>
    <row r="618" spans="3:20" x14ac:dyDescent="0.35">
      <c r="C618" s="61" t="str">
        <f t="shared" si="82"/>
        <v/>
      </c>
      <c r="D618" s="36"/>
      <c r="E618" s="37"/>
      <c r="F618" s="37"/>
      <c r="G618" s="37"/>
      <c r="H618" s="38">
        <f t="shared" si="75"/>
        <v>0</v>
      </c>
      <c r="O618" s="21">
        <f t="shared" si="76"/>
        <v>0</v>
      </c>
      <c r="P618" s="21">
        <f t="shared" si="77"/>
        <v>0</v>
      </c>
      <c r="Q618" s="21">
        <f t="shared" si="78"/>
        <v>0</v>
      </c>
      <c r="R618" s="75">
        <f t="shared" si="79"/>
        <v>0</v>
      </c>
      <c r="S618" s="75">
        <f t="shared" si="80"/>
        <v>0</v>
      </c>
      <c r="T618" s="75">
        <f t="shared" si="81"/>
        <v>0</v>
      </c>
    </row>
    <row r="619" spans="3:20" x14ac:dyDescent="0.35">
      <c r="C619" s="61" t="str">
        <f t="shared" si="82"/>
        <v/>
      </c>
      <c r="D619" s="36"/>
      <c r="E619" s="37"/>
      <c r="F619" s="37"/>
      <c r="G619" s="37"/>
      <c r="H619" s="38">
        <f t="shared" si="75"/>
        <v>0</v>
      </c>
      <c r="O619" s="21">
        <f t="shared" si="76"/>
        <v>0</v>
      </c>
      <c r="P619" s="21">
        <f t="shared" si="77"/>
        <v>0</v>
      </c>
      <c r="Q619" s="21">
        <f t="shared" si="78"/>
        <v>0</v>
      </c>
      <c r="R619" s="75">
        <f t="shared" si="79"/>
        <v>0</v>
      </c>
      <c r="S619" s="75">
        <f t="shared" si="80"/>
        <v>0</v>
      </c>
      <c r="T619" s="75">
        <f t="shared" si="81"/>
        <v>0</v>
      </c>
    </row>
    <row r="620" spans="3:20" x14ac:dyDescent="0.35">
      <c r="C620" s="61" t="str">
        <f t="shared" si="82"/>
        <v/>
      </c>
      <c r="D620" s="36"/>
      <c r="E620" s="37"/>
      <c r="F620" s="37"/>
      <c r="G620" s="37"/>
      <c r="H620" s="38">
        <f t="shared" si="75"/>
        <v>0</v>
      </c>
      <c r="O620" s="21">
        <f t="shared" si="76"/>
        <v>0</v>
      </c>
      <c r="P620" s="21">
        <f t="shared" si="77"/>
        <v>0</v>
      </c>
      <c r="Q620" s="21">
        <f t="shared" si="78"/>
        <v>0</v>
      </c>
      <c r="R620" s="75">
        <f t="shared" si="79"/>
        <v>0</v>
      </c>
      <c r="S620" s="75">
        <f t="shared" si="80"/>
        <v>0</v>
      </c>
      <c r="T620" s="75">
        <f t="shared" si="81"/>
        <v>0</v>
      </c>
    </row>
    <row r="621" spans="3:20" x14ac:dyDescent="0.35">
      <c r="C621" s="61" t="str">
        <f t="shared" si="82"/>
        <v/>
      </c>
      <c r="D621" s="36"/>
      <c r="E621" s="37"/>
      <c r="F621" s="37"/>
      <c r="G621" s="37"/>
      <c r="H621" s="38">
        <f t="shared" si="75"/>
        <v>0</v>
      </c>
      <c r="O621" s="21">
        <f t="shared" si="76"/>
        <v>0</v>
      </c>
      <c r="P621" s="21">
        <f t="shared" si="77"/>
        <v>0</v>
      </c>
      <c r="Q621" s="21">
        <f t="shared" si="78"/>
        <v>0</v>
      </c>
      <c r="R621" s="75">
        <f t="shared" si="79"/>
        <v>0</v>
      </c>
      <c r="S621" s="75">
        <f t="shared" si="80"/>
        <v>0</v>
      </c>
      <c r="T621" s="75">
        <f t="shared" si="81"/>
        <v>0</v>
      </c>
    </row>
    <row r="622" spans="3:20" x14ac:dyDescent="0.35">
      <c r="C622" s="61" t="str">
        <f t="shared" si="82"/>
        <v/>
      </c>
      <c r="D622" s="36"/>
      <c r="E622" s="37"/>
      <c r="F622" s="37"/>
      <c r="G622" s="37"/>
      <c r="H622" s="38">
        <f t="shared" si="75"/>
        <v>0</v>
      </c>
      <c r="O622" s="21">
        <f t="shared" si="76"/>
        <v>0</v>
      </c>
      <c r="P622" s="21">
        <f t="shared" si="77"/>
        <v>0</v>
      </c>
      <c r="Q622" s="21">
        <f t="shared" si="78"/>
        <v>0</v>
      </c>
      <c r="R622" s="75">
        <f t="shared" si="79"/>
        <v>0</v>
      </c>
      <c r="S622" s="75">
        <f t="shared" si="80"/>
        <v>0</v>
      </c>
      <c r="T622" s="75">
        <f t="shared" si="81"/>
        <v>0</v>
      </c>
    </row>
    <row r="623" spans="3:20" x14ac:dyDescent="0.35">
      <c r="C623" s="61" t="str">
        <f t="shared" si="82"/>
        <v/>
      </c>
      <c r="D623" s="36"/>
      <c r="E623" s="37"/>
      <c r="F623" s="37"/>
      <c r="G623" s="37"/>
      <c r="H623" s="38">
        <f t="shared" si="75"/>
        <v>0</v>
      </c>
      <c r="O623" s="21">
        <f t="shared" si="76"/>
        <v>0</v>
      </c>
      <c r="P623" s="21">
        <f t="shared" si="77"/>
        <v>0</v>
      </c>
      <c r="Q623" s="21">
        <f t="shared" si="78"/>
        <v>0</v>
      </c>
      <c r="R623" s="75">
        <f t="shared" si="79"/>
        <v>0</v>
      </c>
      <c r="S623" s="75">
        <f t="shared" si="80"/>
        <v>0</v>
      </c>
      <c r="T623" s="75">
        <f t="shared" si="81"/>
        <v>0</v>
      </c>
    </row>
    <row r="624" spans="3:20" x14ac:dyDescent="0.35">
      <c r="C624" s="61" t="str">
        <f t="shared" si="82"/>
        <v/>
      </c>
      <c r="D624" s="36"/>
      <c r="E624" s="37"/>
      <c r="F624" s="37"/>
      <c r="G624" s="37"/>
      <c r="H624" s="38">
        <f t="shared" si="75"/>
        <v>0</v>
      </c>
      <c r="O624" s="21">
        <f t="shared" si="76"/>
        <v>0</v>
      </c>
      <c r="P624" s="21">
        <f t="shared" si="77"/>
        <v>0</v>
      </c>
      <c r="Q624" s="21">
        <f t="shared" si="78"/>
        <v>0</v>
      </c>
      <c r="R624" s="75">
        <f t="shared" si="79"/>
        <v>0</v>
      </c>
      <c r="S624" s="75">
        <f t="shared" si="80"/>
        <v>0</v>
      </c>
      <c r="T624" s="75">
        <f t="shared" si="81"/>
        <v>0</v>
      </c>
    </row>
    <row r="625" spans="3:20" x14ac:dyDescent="0.35">
      <c r="C625" s="61" t="str">
        <f t="shared" si="82"/>
        <v/>
      </c>
      <c r="D625" s="36"/>
      <c r="E625" s="37"/>
      <c r="F625" s="37"/>
      <c r="G625" s="37"/>
      <c r="H625" s="38">
        <f t="shared" si="75"/>
        <v>0</v>
      </c>
      <c r="O625" s="21">
        <f t="shared" si="76"/>
        <v>0</v>
      </c>
      <c r="P625" s="21">
        <f t="shared" si="77"/>
        <v>0</v>
      </c>
      <c r="Q625" s="21">
        <f t="shared" si="78"/>
        <v>0</v>
      </c>
      <c r="R625" s="75">
        <f t="shared" si="79"/>
        <v>0</v>
      </c>
      <c r="S625" s="75">
        <f t="shared" si="80"/>
        <v>0</v>
      </c>
      <c r="T625" s="75">
        <f t="shared" si="81"/>
        <v>0</v>
      </c>
    </row>
    <row r="626" spans="3:20" x14ac:dyDescent="0.35">
      <c r="C626" s="61" t="str">
        <f t="shared" si="82"/>
        <v/>
      </c>
      <c r="D626" s="36"/>
      <c r="E626" s="37"/>
      <c r="F626" s="37"/>
      <c r="G626" s="37"/>
      <c r="H626" s="38">
        <f t="shared" si="75"/>
        <v>0</v>
      </c>
      <c r="O626" s="21">
        <f t="shared" si="76"/>
        <v>0</v>
      </c>
      <c r="P626" s="21">
        <f t="shared" si="77"/>
        <v>0</v>
      </c>
      <c r="Q626" s="21">
        <f t="shared" si="78"/>
        <v>0</v>
      </c>
      <c r="R626" s="75">
        <f t="shared" si="79"/>
        <v>0</v>
      </c>
      <c r="S626" s="75">
        <f t="shared" si="80"/>
        <v>0</v>
      </c>
      <c r="T626" s="75">
        <f t="shared" si="81"/>
        <v>0</v>
      </c>
    </row>
    <row r="627" spans="3:20" x14ac:dyDescent="0.35">
      <c r="C627" s="61" t="str">
        <f t="shared" si="82"/>
        <v/>
      </c>
      <c r="D627" s="36"/>
      <c r="E627" s="37"/>
      <c r="F627" s="37"/>
      <c r="G627" s="37"/>
      <c r="H627" s="38">
        <f t="shared" si="75"/>
        <v>0</v>
      </c>
      <c r="O627" s="21">
        <f t="shared" si="76"/>
        <v>0</v>
      </c>
      <c r="P627" s="21">
        <f t="shared" si="77"/>
        <v>0</v>
      </c>
      <c r="Q627" s="21">
        <f t="shared" si="78"/>
        <v>0</v>
      </c>
      <c r="R627" s="75">
        <f t="shared" si="79"/>
        <v>0</v>
      </c>
      <c r="S627" s="75">
        <f t="shared" si="80"/>
        <v>0</v>
      </c>
      <c r="T627" s="75">
        <f t="shared" si="81"/>
        <v>0</v>
      </c>
    </row>
    <row r="628" spans="3:20" x14ac:dyDescent="0.35">
      <c r="C628" s="61" t="str">
        <f t="shared" si="82"/>
        <v/>
      </c>
      <c r="D628" s="36"/>
      <c r="E628" s="37"/>
      <c r="F628" s="37"/>
      <c r="G628" s="37"/>
      <c r="H628" s="38">
        <f t="shared" si="75"/>
        <v>0</v>
      </c>
      <c r="O628" s="21">
        <f t="shared" si="76"/>
        <v>0</v>
      </c>
      <c r="P628" s="21">
        <f t="shared" si="77"/>
        <v>0</v>
      </c>
      <c r="Q628" s="21">
        <f t="shared" si="78"/>
        <v>0</v>
      </c>
      <c r="R628" s="75">
        <f t="shared" si="79"/>
        <v>0</v>
      </c>
      <c r="S628" s="75">
        <f t="shared" si="80"/>
        <v>0</v>
      </c>
      <c r="T628" s="75">
        <f t="shared" si="81"/>
        <v>0</v>
      </c>
    </row>
    <row r="629" spans="3:20" x14ac:dyDescent="0.35">
      <c r="C629" s="61" t="str">
        <f t="shared" si="82"/>
        <v/>
      </c>
      <c r="D629" s="36"/>
      <c r="E629" s="37"/>
      <c r="F629" s="37"/>
      <c r="G629" s="37"/>
      <c r="H629" s="38">
        <f t="shared" si="75"/>
        <v>0</v>
      </c>
      <c r="O629" s="21">
        <f t="shared" si="76"/>
        <v>0</v>
      </c>
      <c r="P629" s="21">
        <f t="shared" si="77"/>
        <v>0</v>
      </c>
      <c r="Q629" s="21">
        <f t="shared" si="78"/>
        <v>0</v>
      </c>
      <c r="R629" s="75">
        <f t="shared" si="79"/>
        <v>0</v>
      </c>
      <c r="S629" s="75">
        <f t="shared" si="80"/>
        <v>0</v>
      </c>
      <c r="T629" s="75">
        <f t="shared" si="81"/>
        <v>0</v>
      </c>
    </row>
    <row r="630" spans="3:20" x14ac:dyDescent="0.35">
      <c r="C630" s="61" t="str">
        <f t="shared" si="82"/>
        <v/>
      </c>
      <c r="D630" s="36"/>
      <c r="E630" s="37"/>
      <c r="F630" s="37"/>
      <c r="G630" s="37"/>
      <c r="H630" s="38">
        <f t="shared" si="75"/>
        <v>0</v>
      </c>
      <c r="O630" s="21">
        <f t="shared" si="76"/>
        <v>0</v>
      </c>
      <c r="P630" s="21">
        <f t="shared" si="77"/>
        <v>0</v>
      </c>
      <c r="Q630" s="21">
        <f t="shared" si="78"/>
        <v>0</v>
      </c>
      <c r="R630" s="75">
        <f t="shared" si="79"/>
        <v>0</v>
      </c>
      <c r="S630" s="75">
        <f t="shared" si="80"/>
        <v>0</v>
      </c>
      <c r="T630" s="75">
        <f t="shared" si="81"/>
        <v>0</v>
      </c>
    </row>
    <row r="631" spans="3:20" x14ac:dyDescent="0.35">
      <c r="C631" s="61" t="str">
        <f t="shared" si="82"/>
        <v/>
      </c>
      <c r="D631" s="36"/>
      <c r="E631" s="37"/>
      <c r="F631" s="37"/>
      <c r="G631" s="37"/>
      <c r="H631" s="38">
        <f t="shared" si="75"/>
        <v>0</v>
      </c>
      <c r="O631" s="21">
        <f t="shared" si="76"/>
        <v>0</v>
      </c>
      <c r="P631" s="21">
        <f t="shared" si="77"/>
        <v>0</v>
      </c>
      <c r="Q631" s="21">
        <f t="shared" si="78"/>
        <v>0</v>
      </c>
      <c r="R631" s="75">
        <f t="shared" si="79"/>
        <v>0</v>
      </c>
      <c r="S631" s="75">
        <f t="shared" si="80"/>
        <v>0</v>
      </c>
      <c r="T631" s="75">
        <f t="shared" si="81"/>
        <v>0</v>
      </c>
    </row>
    <row r="632" spans="3:20" x14ac:dyDescent="0.35">
      <c r="C632" s="61" t="str">
        <f t="shared" si="82"/>
        <v/>
      </c>
      <c r="D632" s="36"/>
      <c r="E632" s="37"/>
      <c r="F632" s="37"/>
      <c r="G632" s="37"/>
      <c r="H632" s="38">
        <f t="shared" si="75"/>
        <v>0</v>
      </c>
      <c r="O632" s="21">
        <f t="shared" si="76"/>
        <v>0</v>
      </c>
      <c r="P632" s="21">
        <f t="shared" si="77"/>
        <v>0</v>
      </c>
      <c r="Q632" s="21">
        <f t="shared" si="78"/>
        <v>0</v>
      </c>
      <c r="R632" s="75">
        <f t="shared" si="79"/>
        <v>0</v>
      </c>
      <c r="S632" s="75">
        <f t="shared" si="80"/>
        <v>0</v>
      </c>
      <c r="T632" s="75">
        <f t="shared" si="81"/>
        <v>0</v>
      </c>
    </row>
    <row r="633" spans="3:20" x14ac:dyDescent="0.35">
      <c r="C633" s="61" t="str">
        <f t="shared" si="82"/>
        <v/>
      </c>
      <c r="D633" s="36"/>
      <c r="E633" s="37"/>
      <c r="F633" s="37"/>
      <c r="G633" s="37"/>
      <c r="H633" s="38">
        <f t="shared" si="75"/>
        <v>0</v>
      </c>
      <c r="O633" s="21">
        <f t="shared" si="76"/>
        <v>0</v>
      </c>
      <c r="P633" s="21">
        <f t="shared" si="77"/>
        <v>0</v>
      </c>
      <c r="Q633" s="21">
        <f t="shared" si="78"/>
        <v>0</v>
      </c>
      <c r="R633" s="75">
        <f t="shared" si="79"/>
        <v>0</v>
      </c>
      <c r="S633" s="75">
        <f t="shared" si="80"/>
        <v>0</v>
      </c>
      <c r="T633" s="75">
        <f t="shared" si="81"/>
        <v>0</v>
      </c>
    </row>
    <row r="634" spans="3:20" x14ac:dyDescent="0.35">
      <c r="C634" s="61" t="str">
        <f t="shared" si="82"/>
        <v/>
      </c>
      <c r="D634" s="36"/>
      <c r="E634" s="37"/>
      <c r="F634" s="37"/>
      <c r="G634" s="37"/>
      <c r="H634" s="38">
        <f t="shared" si="75"/>
        <v>0</v>
      </c>
      <c r="O634" s="21">
        <f t="shared" si="76"/>
        <v>0</v>
      </c>
      <c r="P634" s="21">
        <f t="shared" si="77"/>
        <v>0</v>
      </c>
      <c r="Q634" s="21">
        <f t="shared" si="78"/>
        <v>0</v>
      </c>
      <c r="R634" s="75">
        <f t="shared" si="79"/>
        <v>0</v>
      </c>
      <c r="S634" s="75">
        <f t="shared" si="80"/>
        <v>0</v>
      </c>
      <c r="T634" s="75">
        <f t="shared" si="81"/>
        <v>0</v>
      </c>
    </row>
    <row r="635" spans="3:20" x14ac:dyDescent="0.35">
      <c r="C635" s="61" t="str">
        <f t="shared" si="82"/>
        <v/>
      </c>
      <c r="D635" s="36"/>
      <c r="E635" s="37"/>
      <c r="F635" s="37"/>
      <c r="G635" s="37"/>
      <c r="H635" s="38">
        <f t="shared" si="75"/>
        <v>0</v>
      </c>
      <c r="O635" s="21">
        <f t="shared" si="76"/>
        <v>0</v>
      </c>
      <c r="P635" s="21">
        <f t="shared" si="77"/>
        <v>0</v>
      </c>
      <c r="Q635" s="21">
        <f t="shared" si="78"/>
        <v>0</v>
      </c>
      <c r="R635" s="75">
        <f t="shared" si="79"/>
        <v>0</v>
      </c>
      <c r="S635" s="75">
        <f t="shared" si="80"/>
        <v>0</v>
      </c>
      <c r="T635" s="75">
        <f t="shared" si="81"/>
        <v>0</v>
      </c>
    </row>
    <row r="636" spans="3:20" x14ac:dyDescent="0.35">
      <c r="C636" s="61" t="str">
        <f t="shared" si="82"/>
        <v/>
      </c>
      <c r="D636" s="36"/>
      <c r="E636" s="37"/>
      <c r="F636" s="37"/>
      <c r="G636" s="37"/>
      <c r="H636" s="38">
        <f t="shared" si="75"/>
        <v>0</v>
      </c>
      <c r="O636" s="21">
        <f t="shared" si="76"/>
        <v>0</v>
      </c>
      <c r="P636" s="21">
        <f t="shared" si="77"/>
        <v>0</v>
      </c>
      <c r="Q636" s="21">
        <f t="shared" si="78"/>
        <v>0</v>
      </c>
      <c r="R636" s="75">
        <f t="shared" si="79"/>
        <v>0</v>
      </c>
      <c r="S636" s="75">
        <f t="shared" si="80"/>
        <v>0</v>
      </c>
      <c r="T636" s="75">
        <f t="shared" si="81"/>
        <v>0</v>
      </c>
    </row>
    <row r="637" spans="3:20" x14ac:dyDescent="0.35">
      <c r="C637" s="61" t="str">
        <f t="shared" si="82"/>
        <v/>
      </c>
      <c r="D637" s="36"/>
      <c r="E637" s="37"/>
      <c r="F637" s="37"/>
      <c r="G637" s="37"/>
      <c r="H637" s="38">
        <f t="shared" si="75"/>
        <v>0</v>
      </c>
      <c r="O637" s="21">
        <f t="shared" si="76"/>
        <v>0</v>
      </c>
      <c r="P637" s="21">
        <f t="shared" si="77"/>
        <v>0</v>
      </c>
      <c r="Q637" s="21">
        <f t="shared" si="78"/>
        <v>0</v>
      </c>
      <c r="R637" s="75">
        <f t="shared" si="79"/>
        <v>0</v>
      </c>
      <c r="S637" s="75">
        <f t="shared" si="80"/>
        <v>0</v>
      </c>
      <c r="T637" s="75">
        <f t="shared" si="81"/>
        <v>0</v>
      </c>
    </row>
    <row r="638" spans="3:20" x14ac:dyDescent="0.35">
      <c r="C638" s="61" t="str">
        <f t="shared" si="82"/>
        <v/>
      </c>
      <c r="D638" s="36"/>
      <c r="E638" s="37"/>
      <c r="F638" s="37"/>
      <c r="G638" s="37"/>
      <c r="H638" s="38">
        <f t="shared" si="75"/>
        <v>0</v>
      </c>
      <c r="O638" s="21">
        <f t="shared" si="76"/>
        <v>0</v>
      </c>
      <c r="P638" s="21">
        <f t="shared" si="77"/>
        <v>0</v>
      </c>
      <c r="Q638" s="21">
        <f t="shared" si="78"/>
        <v>0</v>
      </c>
      <c r="R638" s="75">
        <f t="shared" si="79"/>
        <v>0</v>
      </c>
      <c r="S638" s="75">
        <f t="shared" si="80"/>
        <v>0</v>
      </c>
      <c r="T638" s="75">
        <f t="shared" si="81"/>
        <v>0</v>
      </c>
    </row>
    <row r="639" spans="3:20" x14ac:dyDescent="0.35">
      <c r="C639" s="61" t="str">
        <f t="shared" si="82"/>
        <v/>
      </c>
      <c r="D639" s="36"/>
      <c r="E639" s="37"/>
      <c r="F639" s="37"/>
      <c r="G639" s="37"/>
      <c r="H639" s="38">
        <f t="shared" si="75"/>
        <v>0</v>
      </c>
      <c r="O639" s="21">
        <f t="shared" si="76"/>
        <v>0</v>
      </c>
      <c r="P639" s="21">
        <f t="shared" si="77"/>
        <v>0</v>
      </c>
      <c r="Q639" s="21">
        <f t="shared" si="78"/>
        <v>0</v>
      </c>
      <c r="R639" s="75">
        <f t="shared" si="79"/>
        <v>0</v>
      </c>
      <c r="S639" s="75">
        <f t="shared" si="80"/>
        <v>0</v>
      </c>
      <c r="T639" s="75">
        <f t="shared" si="81"/>
        <v>0</v>
      </c>
    </row>
    <row r="640" spans="3:20" x14ac:dyDescent="0.35">
      <c r="C640" s="61" t="str">
        <f t="shared" si="82"/>
        <v/>
      </c>
      <c r="D640" s="36"/>
      <c r="E640" s="37"/>
      <c r="F640" s="37"/>
      <c r="G640" s="37"/>
      <c r="H640" s="38">
        <f t="shared" si="75"/>
        <v>0</v>
      </c>
      <c r="O640" s="21">
        <f t="shared" si="76"/>
        <v>0</v>
      </c>
      <c r="P640" s="21">
        <f t="shared" si="77"/>
        <v>0</v>
      </c>
      <c r="Q640" s="21">
        <f t="shared" si="78"/>
        <v>0</v>
      </c>
      <c r="R640" s="75">
        <f t="shared" si="79"/>
        <v>0</v>
      </c>
      <c r="S640" s="75">
        <f t="shared" si="80"/>
        <v>0</v>
      </c>
      <c r="T640" s="75">
        <f t="shared" si="81"/>
        <v>0</v>
      </c>
    </row>
    <row r="641" spans="3:20" x14ac:dyDescent="0.35">
      <c r="C641" s="61" t="str">
        <f t="shared" si="82"/>
        <v/>
      </c>
      <c r="D641" s="36"/>
      <c r="E641" s="37"/>
      <c r="F641" s="37"/>
      <c r="G641" s="37"/>
      <c r="H641" s="38">
        <f t="shared" si="75"/>
        <v>0</v>
      </c>
      <c r="O641" s="21">
        <f t="shared" si="76"/>
        <v>0</v>
      </c>
      <c r="P641" s="21">
        <f t="shared" si="77"/>
        <v>0</v>
      </c>
      <c r="Q641" s="21">
        <f t="shared" si="78"/>
        <v>0</v>
      </c>
      <c r="R641" s="75">
        <f t="shared" si="79"/>
        <v>0</v>
      </c>
      <c r="S641" s="75">
        <f t="shared" si="80"/>
        <v>0</v>
      </c>
      <c r="T641" s="75">
        <f t="shared" si="81"/>
        <v>0</v>
      </c>
    </row>
    <row r="642" spans="3:20" x14ac:dyDescent="0.35">
      <c r="C642" s="61" t="str">
        <f t="shared" si="82"/>
        <v/>
      </c>
      <c r="D642" s="36"/>
      <c r="E642" s="37"/>
      <c r="F642" s="37"/>
      <c r="G642" s="37"/>
      <c r="H642" s="38">
        <f t="shared" si="75"/>
        <v>0</v>
      </c>
      <c r="O642" s="21">
        <f t="shared" si="76"/>
        <v>0</v>
      </c>
      <c r="P642" s="21">
        <f t="shared" si="77"/>
        <v>0</v>
      </c>
      <c r="Q642" s="21">
        <f t="shared" si="78"/>
        <v>0</v>
      </c>
      <c r="R642" s="75">
        <f t="shared" si="79"/>
        <v>0</v>
      </c>
      <c r="S642" s="75">
        <f t="shared" si="80"/>
        <v>0</v>
      </c>
      <c r="T642" s="75">
        <f t="shared" si="81"/>
        <v>0</v>
      </c>
    </row>
    <row r="643" spans="3:20" x14ac:dyDescent="0.35">
      <c r="C643" s="61" t="str">
        <f t="shared" si="82"/>
        <v/>
      </c>
      <c r="D643" s="36"/>
      <c r="E643" s="37"/>
      <c r="F643" s="37"/>
      <c r="G643" s="37"/>
      <c r="H643" s="38">
        <f t="shared" si="75"/>
        <v>0</v>
      </c>
      <c r="O643" s="21">
        <f t="shared" si="76"/>
        <v>0</v>
      </c>
      <c r="P643" s="21">
        <f t="shared" si="77"/>
        <v>0</v>
      </c>
      <c r="Q643" s="21">
        <f t="shared" si="78"/>
        <v>0</v>
      </c>
      <c r="R643" s="75">
        <f t="shared" si="79"/>
        <v>0</v>
      </c>
      <c r="S643" s="75">
        <f t="shared" si="80"/>
        <v>0</v>
      </c>
      <c r="T643" s="75">
        <f t="shared" si="81"/>
        <v>0</v>
      </c>
    </row>
    <row r="644" spans="3:20" x14ac:dyDescent="0.35">
      <c r="C644" s="61" t="str">
        <f t="shared" si="82"/>
        <v/>
      </c>
      <c r="D644" s="36"/>
      <c r="E644" s="37"/>
      <c r="F644" s="37"/>
      <c r="G644" s="37"/>
      <c r="H644" s="38">
        <f t="shared" si="75"/>
        <v>0</v>
      </c>
      <c r="O644" s="21">
        <f t="shared" si="76"/>
        <v>0</v>
      </c>
      <c r="P644" s="21">
        <f t="shared" si="77"/>
        <v>0</v>
      </c>
      <c r="Q644" s="21">
        <f t="shared" si="78"/>
        <v>0</v>
      </c>
      <c r="R644" s="75">
        <f t="shared" si="79"/>
        <v>0</v>
      </c>
      <c r="S644" s="75">
        <f t="shared" si="80"/>
        <v>0</v>
      </c>
      <c r="T644" s="75">
        <f t="shared" si="81"/>
        <v>0</v>
      </c>
    </row>
    <row r="645" spans="3:20" x14ac:dyDescent="0.35">
      <c r="C645" s="61" t="str">
        <f t="shared" si="82"/>
        <v/>
      </c>
      <c r="D645" s="36"/>
      <c r="E645" s="37"/>
      <c r="F645" s="37"/>
      <c r="G645" s="37"/>
      <c r="H645" s="38">
        <f t="shared" si="75"/>
        <v>0</v>
      </c>
      <c r="O645" s="21">
        <f t="shared" si="76"/>
        <v>0</v>
      </c>
      <c r="P645" s="21">
        <f t="shared" si="77"/>
        <v>0</v>
      </c>
      <c r="Q645" s="21">
        <f t="shared" si="78"/>
        <v>0</v>
      </c>
      <c r="R645" s="75">
        <f t="shared" si="79"/>
        <v>0</v>
      </c>
      <c r="S645" s="75">
        <f t="shared" si="80"/>
        <v>0</v>
      </c>
      <c r="T645" s="75">
        <f t="shared" si="81"/>
        <v>0</v>
      </c>
    </row>
    <row r="646" spans="3:20" x14ac:dyDescent="0.35">
      <c r="C646" s="61" t="str">
        <f t="shared" si="82"/>
        <v/>
      </c>
      <c r="D646" s="36"/>
      <c r="E646" s="37"/>
      <c r="F646" s="37"/>
      <c r="G646" s="37"/>
      <c r="H646" s="38">
        <f t="shared" si="75"/>
        <v>0</v>
      </c>
      <c r="O646" s="21">
        <f t="shared" si="76"/>
        <v>0</v>
      </c>
      <c r="P646" s="21">
        <f t="shared" si="77"/>
        <v>0</v>
      </c>
      <c r="Q646" s="21">
        <f t="shared" si="78"/>
        <v>0</v>
      </c>
      <c r="R646" s="75">
        <f t="shared" si="79"/>
        <v>0</v>
      </c>
      <c r="S646" s="75">
        <f t="shared" si="80"/>
        <v>0</v>
      </c>
      <c r="T646" s="75">
        <f t="shared" si="81"/>
        <v>0</v>
      </c>
    </row>
    <row r="647" spans="3:20" x14ac:dyDescent="0.35">
      <c r="C647" s="61" t="str">
        <f t="shared" si="82"/>
        <v/>
      </c>
      <c r="D647" s="36"/>
      <c r="E647" s="37"/>
      <c r="F647" s="37"/>
      <c r="G647" s="37"/>
      <c r="H647" s="38">
        <f t="shared" si="75"/>
        <v>0</v>
      </c>
      <c r="O647" s="21">
        <f t="shared" si="76"/>
        <v>0</v>
      </c>
      <c r="P647" s="21">
        <f t="shared" si="77"/>
        <v>0</v>
      </c>
      <c r="Q647" s="21">
        <f t="shared" si="78"/>
        <v>0</v>
      </c>
      <c r="R647" s="75">
        <f t="shared" si="79"/>
        <v>0</v>
      </c>
      <c r="S647" s="75">
        <f t="shared" si="80"/>
        <v>0</v>
      </c>
      <c r="T647" s="75">
        <f t="shared" si="81"/>
        <v>0</v>
      </c>
    </row>
    <row r="648" spans="3:20" x14ac:dyDescent="0.35">
      <c r="C648" s="61" t="str">
        <f t="shared" si="82"/>
        <v/>
      </c>
      <c r="D648" s="36"/>
      <c r="E648" s="37"/>
      <c r="F648" s="37"/>
      <c r="G648" s="37"/>
      <c r="H648" s="38">
        <f t="shared" si="75"/>
        <v>0</v>
      </c>
      <c r="O648" s="21">
        <f t="shared" si="76"/>
        <v>0</v>
      </c>
      <c r="P648" s="21">
        <f t="shared" si="77"/>
        <v>0</v>
      </c>
      <c r="Q648" s="21">
        <f t="shared" si="78"/>
        <v>0</v>
      </c>
      <c r="R648" s="75">
        <f t="shared" si="79"/>
        <v>0</v>
      </c>
      <c r="S648" s="75">
        <f t="shared" si="80"/>
        <v>0</v>
      </c>
      <c r="T648" s="75">
        <f t="shared" si="81"/>
        <v>0</v>
      </c>
    </row>
    <row r="649" spans="3:20" x14ac:dyDescent="0.35">
      <c r="C649" s="61" t="str">
        <f t="shared" si="82"/>
        <v/>
      </c>
      <c r="D649" s="36"/>
      <c r="E649" s="37"/>
      <c r="F649" s="37"/>
      <c r="G649" s="37"/>
      <c r="H649" s="38">
        <f t="shared" si="75"/>
        <v>0</v>
      </c>
      <c r="O649" s="21">
        <f t="shared" si="76"/>
        <v>0</v>
      </c>
      <c r="P649" s="21">
        <f t="shared" si="77"/>
        <v>0</v>
      </c>
      <c r="Q649" s="21">
        <f t="shared" si="78"/>
        <v>0</v>
      </c>
      <c r="R649" s="75">
        <f t="shared" si="79"/>
        <v>0</v>
      </c>
      <c r="S649" s="75">
        <f t="shared" si="80"/>
        <v>0</v>
      </c>
      <c r="T649" s="75">
        <f t="shared" si="81"/>
        <v>0</v>
      </c>
    </row>
    <row r="650" spans="3:20" x14ac:dyDescent="0.35">
      <c r="C650" s="61" t="str">
        <f t="shared" si="82"/>
        <v/>
      </c>
      <c r="D650" s="36"/>
      <c r="E650" s="37"/>
      <c r="F650" s="37"/>
      <c r="G650" s="37"/>
      <c r="H650" s="38">
        <f t="shared" ref="H650:H713" si="83">SUM(E650:G650)</f>
        <v>0</v>
      </c>
      <c r="O650" s="21">
        <f t="shared" si="76"/>
        <v>0</v>
      </c>
      <c r="P650" s="21">
        <f t="shared" si="77"/>
        <v>0</v>
      </c>
      <c r="Q650" s="21">
        <f t="shared" si="78"/>
        <v>0</v>
      </c>
      <c r="R650" s="75">
        <f t="shared" si="79"/>
        <v>0</v>
      </c>
      <c r="S650" s="75">
        <f t="shared" si="80"/>
        <v>0</v>
      </c>
      <c r="T650" s="75">
        <f t="shared" si="81"/>
        <v>0</v>
      </c>
    </row>
    <row r="651" spans="3:20" x14ac:dyDescent="0.35">
      <c r="C651" s="61" t="str">
        <f t="shared" si="82"/>
        <v/>
      </c>
      <c r="D651" s="36"/>
      <c r="E651" s="37"/>
      <c r="F651" s="37"/>
      <c r="G651" s="37"/>
      <c r="H651" s="38">
        <f t="shared" si="83"/>
        <v>0</v>
      </c>
      <c r="O651" s="21">
        <f t="shared" ref="O651:O714" si="84">IF(E651="",0,IF(ISNUMBER(E651),0,1))</f>
        <v>0</v>
      </c>
      <c r="P651" s="21">
        <f t="shared" ref="P651:P714" si="85">IF(F651="",0,IF(ISNUMBER(F651),0,1))</f>
        <v>0</v>
      </c>
      <c r="Q651" s="21">
        <f t="shared" ref="Q651:Q714" si="86">IF(G651="",0,IF(ISNUMBER(G651),0,1))</f>
        <v>0</v>
      </c>
      <c r="R651" s="75">
        <f t="shared" ref="R651:R714" si="87">IF(E651="",0,
IF(NOT(ISNUMBER(E651)),0,
IF(E651&gt;=0,0,
1)))</f>
        <v>0</v>
      </c>
      <c r="S651" s="75">
        <f t="shared" ref="S651:S714" si="88">IF(F651="",0,
IF(NOT(ISNUMBER(F651)),0,
IF(F651&gt;=0,0,
1)))</f>
        <v>0</v>
      </c>
      <c r="T651" s="75">
        <f t="shared" ref="T651:T714" si="89">IF(G651="",0,
IF(NOT(ISNUMBER(G651)),0,
IF(G651&gt;=0,0,
1)))</f>
        <v>0</v>
      </c>
    </row>
    <row r="652" spans="3:20" x14ac:dyDescent="0.35">
      <c r="C652" s="61" t="str">
        <f t="shared" ref="C652:C715" si="90">IF(D652="","",IF(ISERROR(1+C651),1,1+C651))</f>
        <v/>
      </c>
      <c r="D652" s="36"/>
      <c r="E652" s="37"/>
      <c r="F652" s="37"/>
      <c r="G652" s="37"/>
      <c r="H652" s="38">
        <f t="shared" si="83"/>
        <v>0</v>
      </c>
      <c r="O652" s="21">
        <f t="shared" si="84"/>
        <v>0</v>
      </c>
      <c r="P652" s="21">
        <f t="shared" si="85"/>
        <v>0</v>
      </c>
      <c r="Q652" s="21">
        <f t="shared" si="86"/>
        <v>0</v>
      </c>
      <c r="R652" s="75">
        <f t="shared" si="87"/>
        <v>0</v>
      </c>
      <c r="S652" s="75">
        <f t="shared" si="88"/>
        <v>0</v>
      </c>
      <c r="T652" s="75">
        <f t="shared" si="89"/>
        <v>0</v>
      </c>
    </row>
    <row r="653" spans="3:20" x14ac:dyDescent="0.35">
      <c r="C653" s="61" t="str">
        <f t="shared" si="90"/>
        <v/>
      </c>
      <c r="D653" s="36"/>
      <c r="E653" s="37"/>
      <c r="F653" s="37"/>
      <c r="G653" s="37"/>
      <c r="H653" s="38">
        <f t="shared" si="83"/>
        <v>0</v>
      </c>
      <c r="O653" s="21">
        <f t="shared" si="84"/>
        <v>0</v>
      </c>
      <c r="P653" s="21">
        <f t="shared" si="85"/>
        <v>0</v>
      </c>
      <c r="Q653" s="21">
        <f t="shared" si="86"/>
        <v>0</v>
      </c>
      <c r="R653" s="75">
        <f t="shared" si="87"/>
        <v>0</v>
      </c>
      <c r="S653" s="75">
        <f t="shared" si="88"/>
        <v>0</v>
      </c>
      <c r="T653" s="75">
        <f t="shared" si="89"/>
        <v>0</v>
      </c>
    </row>
    <row r="654" spans="3:20" x14ac:dyDescent="0.35">
      <c r="C654" s="61" t="str">
        <f t="shared" si="90"/>
        <v/>
      </c>
      <c r="D654" s="36"/>
      <c r="E654" s="37"/>
      <c r="F654" s="37"/>
      <c r="G654" s="37"/>
      <c r="H654" s="38">
        <f t="shared" si="83"/>
        <v>0</v>
      </c>
      <c r="O654" s="21">
        <f t="shared" si="84"/>
        <v>0</v>
      </c>
      <c r="P654" s="21">
        <f t="shared" si="85"/>
        <v>0</v>
      </c>
      <c r="Q654" s="21">
        <f t="shared" si="86"/>
        <v>0</v>
      </c>
      <c r="R654" s="75">
        <f t="shared" si="87"/>
        <v>0</v>
      </c>
      <c r="S654" s="75">
        <f t="shared" si="88"/>
        <v>0</v>
      </c>
      <c r="T654" s="75">
        <f t="shared" si="89"/>
        <v>0</v>
      </c>
    </row>
    <row r="655" spans="3:20" x14ac:dyDescent="0.35">
      <c r="C655" s="61" t="str">
        <f t="shared" si="90"/>
        <v/>
      </c>
      <c r="D655" s="36"/>
      <c r="E655" s="37"/>
      <c r="F655" s="37"/>
      <c r="G655" s="37"/>
      <c r="H655" s="38">
        <f t="shared" si="83"/>
        <v>0</v>
      </c>
      <c r="O655" s="21">
        <f t="shared" si="84"/>
        <v>0</v>
      </c>
      <c r="P655" s="21">
        <f t="shared" si="85"/>
        <v>0</v>
      </c>
      <c r="Q655" s="21">
        <f t="shared" si="86"/>
        <v>0</v>
      </c>
      <c r="R655" s="75">
        <f t="shared" si="87"/>
        <v>0</v>
      </c>
      <c r="S655" s="75">
        <f t="shared" si="88"/>
        <v>0</v>
      </c>
      <c r="T655" s="75">
        <f t="shared" si="89"/>
        <v>0</v>
      </c>
    </row>
    <row r="656" spans="3:20" x14ac:dyDescent="0.35">
      <c r="C656" s="61" t="str">
        <f t="shared" si="90"/>
        <v/>
      </c>
      <c r="D656" s="36"/>
      <c r="E656" s="37"/>
      <c r="F656" s="37"/>
      <c r="G656" s="37"/>
      <c r="H656" s="38">
        <f t="shared" si="83"/>
        <v>0</v>
      </c>
      <c r="O656" s="21">
        <f t="shared" si="84"/>
        <v>0</v>
      </c>
      <c r="P656" s="21">
        <f t="shared" si="85"/>
        <v>0</v>
      </c>
      <c r="Q656" s="21">
        <f t="shared" si="86"/>
        <v>0</v>
      </c>
      <c r="R656" s="75">
        <f t="shared" si="87"/>
        <v>0</v>
      </c>
      <c r="S656" s="75">
        <f t="shared" si="88"/>
        <v>0</v>
      </c>
      <c r="T656" s="75">
        <f t="shared" si="89"/>
        <v>0</v>
      </c>
    </row>
    <row r="657" spans="3:20" x14ac:dyDescent="0.35">
      <c r="C657" s="61" t="str">
        <f t="shared" si="90"/>
        <v/>
      </c>
      <c r="D657" s="36"/>
      <c r="E657" s="37"/>
      <c r="F657" s="37"/>
      <c r="G657" s="37"/>
      <c r="H657" s="38">
        <f t="shared" si="83"/>
        <v>0</v>
      </c>
      <c r="O657" s="21">
        <f t="shared" si="84"/>
        <v>0</v>
      </c>
      <c r="P657" s="21">
        <f t="shared" si="85"/>
        <v>0</v>
      </c>
      <c r="Q657" s="21">
        <f t="shared" si="86"/>
        <v>0</v>
      </c>
      <c r="R657" s="75">
        <f t="shared" si="87"/>
        <v>0</v>
      </c>
      <c r="S657" s="75">
        <f t="shared" si="88"/>
        <v>0</v>
      </c>
      <c r="T657" s="75">
        <f t="shared" si="89"/>
        <v>0</v>
      </c>
    </row>
    <row r="658" spans="3:20" x14ac:dyDescent="0.35">
      <c r="C658" s="61" t="str">
        <f t="shared" si="90"/>
        <v/>
      </c>
      <c r="D658" s="36"/>
      <c r="E658" s="37"/>
      <c r="F658" s="37"/>
      <c r="G658" s="37"/>
      <c r="H658" s="38">
        <f t="shared" si="83"/>
        <v>0</v>
      </c>
      <c r="O658" s="21">
        <f t="shared" si="84"/>
        <v>0</v>
      </c>
      <c r="P658" s="21">
        <f t="shared" si="85"/>
        <v>0</v>
      </c>
      <c r="Q658" s="21">
        <f t="shared" si="86"/>
        <v>0</v>
      </c>
      <c r="R658" s="75">
        <f t="shared" si="87"/>
        <v>0</v>
      </c>
      <c r="S658" s="75">
        <f t="shared" si="88"/>
        <v>0</v>
      </c>
      <c r="T658" s="75">
        <f t="shared" si="89"/>
        <v>0</v>
      </c>
    </row>
    <row r="659" spans="3:20" x14ac:dyDescent="0.35">
      <c r="C659" s="61" t="str">
        <f t="shared" si="90"/>
        <v/>
      </c>
      <c r="D659" s="36"/>
      <c r="E659" s="37"/>
      <c r="F659" s="37"/>
      <c r="G659" s="37"/>
      <c r="H659" s="38">
        <f t="shared" si="83"/>
        <v>0</v>
      </c>
      <c r="O659" s="21">
        <f t="shared" si="84"/>
        <v>0</v>
      </c>
      <c r="P659" s="21">
        <f t="shared" si="85"/>
        <v>0</v>
      </c>
      <c r="Q659" s="21">
        <f t="shared" si="86"/>
        <v>0</v>
      </c>
      <c r="R659" s="75">
        <f t="shared" si="87"/>
        <v>0</v>
      </c>
      <c r="S659" s="75">
        <f t="shared" si="88"/>
        <v>0</v>
      </c>
      <c r="T659" s="75">
        <f t="shared" si="89"/>
        <v>0</v>
      </c>
    </row>
    <row r="660" spans="3:20" x14ac:dyDescent="0.35">
      <c r="C660" s="61" t="str">
        <f t="shared" si="90"/>
        <v/>
      </c>
      <c r="D660" s="36"/>
      <c r="E660" s="37"/>
      <c r="F660" s="37"/>
      <c r="G660" s="37"/>
      <c r="H660" s="38">
        <f t="shared" si="83"/>
        <v>0</v>
      </c>
      <c r="O660" s="21">
        <f t="shared" si="84"/>
        <v>0</v>
      </c>
      <c r="P660" s="21">
        <f t="shared" si="85"/>
        <v>0</v>
      </c>
      <c r="Q660" s="21">
        <f t="shared" si="86"/>
        <v>0</v>
      </c>
      <c r="R660" s="75">
        <f t="shared" si="87"/>
        <v>0</v>
      </c>
      <c r="S660" s="75">
        <f t="shared" si="88"/>
        <v>0</v>
      </c>
      <c r="T660" s="75">
        <f t="shared" si="89"/>
        <v>0</v>
      </c>
    </row>
    <row r="661" spans="3:20" x14ac:dyDescent="0.35">
      <c r="C661" s="61" t="str">
        <f t="shared" si="90"/>
        <v/>
      </c>
      <c r="D661" s="36"/>
      <c r="E661" s="37"/>
      <c r="F661" s="37"/>
      <c r="G661" s="37"/>
      <c r="H661" s="38">
        <f t="shared" si="83"/>
        <v>0</v>
      </c>
      <c r="O661" s="21">
        <f t="shared" si="84"/>
        <v>0</v>
      </c>
      <c r="P661" s="21">
        <f t="shared" si="85"/>
        <v>0</v>
      </c>
      <c r="Q661" s="21">
        <f t="shared" si="86"/>
        <v>0</v>
      </c>
      <c r="R661" s="75">
        <f t="shared" si="87"/>
        <v>0</v>
      </c>
      <c r="S661" s="75">
        <f t="shared" si="88"/>
        <v>0</v>
      </c>
      <c r="T661" s="75">
        <f t="shared" si="89"/>
        <v>0</v>
      </c>
    </row>
    <row r="662" spans="3:20" x14ac:dyDescent="0.35">
      <c r="C662" s="61" t="str">
        <f t="shared" si="90"/>
        <v/>
      </c>
      <c r="D662" s="36"/>
      <c r="E662" s="37"/>
      <c r="F662" s="37"/>
      <c r="G662" s="37"/>
      <c r="H662" s="38">
        <f t="shared" si="83"/>
        <v>0</v>
      </c>
      <c r="O662" s="21">
        <f t="shared" si="84"/>
        <v>0</v>
      </c>
      <c r="P662" s="21">
        <f t="shared" si="85"/>
        <v>0</v>
      </c>
      <c r="Q662" s="21">
        <f t="shared" si="86"/>
        <v>0</v>
      </c>
      <c r="R662" s="75">
        <f t="shared" si="87"/>
        <v>0</v>
      </c>
      <c r="S662" s="75">
        <f t="shared" si="88"/>
        <v>0</v>
      </c>
      <c r="T662" s="75">
        <f t="shared" si="89"/>
        <v>0</v>
      </c>
    </row>
    <row r="663" spans="3:20" x14ac:dyDescent="0.35">
      <c r="C663" s="61" t="str">
        <f t="shared" si="90"/>
        <v/>
      </c>
      <c r="D663" s="36"/>
      <c r="E663" s="37"/>
      <c r="F663" s="37"/>
      <c r="G663" s="37"/>
      <c r="H663" s="38">
        <f t="shared" si="83"/>
        <v>0</v>
      </c>
      <c r="O663" s="21">
        <f t="shared" si="84"/>
        <v>0</v>
      </c>
      <c r="P663" s="21">
        <f t="shared" si="85"/>
        <v>0</v>
      </c>
      <c r="Q663" s="21">
        <f t="shared" si="86"/>
        <v>0</v>
      </c>
      <c r="R663" s="75">
        <f t="shared" si="87"/>
        <v>0</v>
      </c>
      <c r="S663" s="75">
        <f t="shared" si="88"/>
        <v>0</v>
      </c>
      <c r="T663" s="75">
        <f t="shared" si="89"/>
        <v>0</v>
      </c>
    </row>
    <row r="664" spans="3:20" x14ac:dyDescent="0.35">
      <c r="C664" s="61" t="str">
        <f t="shared" si="90"/>
        <v/>
      </c>
      <c r="D664" s="36"/>
      <c r="E664" s="37"/>
      <c r="F664" s="37"/>
      <c r="G664" s="37"/>
      <c r="H664" s="38">
        <f t="shared" si="83"/>
        <v>0</v>
      </c>
      <c r="O664" s="21">
        <f t="shared" si="84"/>
        <v>0</v>
      </c>
      <c r="P664" s="21">
        <f t="shared" si="85"/>
        <v>0</v>
      </c>
      <c r="Q664" s="21">
        <f t="shared" si="86"/>
        <v>0</v>
      </c>
      <c r="R664" s="75">
        <f t="shared" si="87"/>
        <v>0</v>
      </c>
      <c r="S664" s="75">
        <f t="shared" si="88"/>
        <v>0</v>
      </c>
      <c r="T664" s="75">
        <f t="shared" si="89"/>
        <v>0</v>
      </c>
    </row>
    <row r="665" spans="3:20" x14ac:dyDescent="0.35">
      <c r="C665" s="61" t="str">
        <f t="shared" si="90"/>
        <v/>
      </c>
      <c r="D665" s="36"/>
      <c r="E665" s="37"/>
      <c r="F665" s="37"/>
      <c r="G665" s="37"/>
      <c r="H665" s="38">
        <f t="shared" si="83"/>
        <v>0</v>
      </c>
      <c r="O665" s="21">
        <f t="shared" si="84"/>
        <v>0</v>
      </c>
      <c r="P665" s="21">
        <f t="shared" si="85"/>
        <v>0</v>
      </c>
      <c r="Q665" s="21">
        <f t="shared" si="86"/>
        <v>0</v>
      </c>
      <c r="R665" s="75">
        <f t="shared" si="87"/>
        <v>0</v>
      </c>
      <c r="S665" s="75">
        <f t="shared" si="88"/>
        <v>0</v>
      </c>
      <c r="T665" s="75">
        <f t="shared" si="89"/>
        <v>0</v>
      </c>
    </row>
    <row r="666" spans="3:20" x14ac:dyDescent="0.35">
      <c r="C666" s="61" t="str">
        <f t="shared" si="90"/>
        <v/>
      </c>
      <c r="D666" s="36"/>
      <c r="E666" s="37"/>
      <c r="F666" s="37"/>
      <c r="G666" s="37"/>
      <c r="H666" s="38">
        <f t="shared" si="83"/>
        <v>0</v>
      </c>
      <c r="O666" s="21">
        <f t="shared" si="84"/>
        <v>0</v>
      </c>
      <c r="P666" s="21">
        <f t="shared" si="85"/>
        <v>0</v>
      </c>
      <c r="Q666" s="21">
        <f t="shared" si="86"/>
        <v>0</v>
      </c>
      <c r="R666" s="75">
        <f t="shared" si="87"/>
        <v>0</v>
      </c>
      <c r="S666" s="75">
        <f t="shared" si="88"/>
        <v>0</v>
      </c>
      <c r="T666" s="75">
        <f t="shared" si="89"/>
        <v>0</v>
      </c>
    </row>
    <row r="667" spans="3:20" x14ac:dyDescent="0.35">
      <c r="C667" s="61" t="str">
        <f t="shared" si="90"/>
        <v/>
      </c>
      <c r="D667" s="36"/>
      <c r="E667" s="37"/>
      <c r="F667" s="37"/>
      <c r="G667" s="37"/>
      <c r="H667" s="38">
        <f t="shared" si="83"/>
        <v>0</v>
      </c>
      <c r="O667" s="21">
        <f t="shared" si="84"/>
        <v>0</v>
      </c>
      <c r="P667" s="21">
        <f t="shared" si="85"/>
        <v>0</v>
      </c>
      <c r="Q667" s="21">
        <f t="shared" si="86"/>
        <v>0</v>
      </c>
      <c r="R667" s="75">
        <f t="shared" si="87"/>
        <v>0</v>
      </c>
      <c r="S667" s="75">
        <f t="shared" si="88"/>
        <v>0</v>
      </c>
      <c r="T667" s="75">
        <f t="shared" si="89"/>
        <v>0</v>
      </c>
    </row>
    <row r="668" spans="3:20" x14ac:dyDescent="0.35">
      <c r="C668" s="61" t="str">
        <f t="shared" si="90"/>
        <v/>
      </c>
      <c r="D668" s="36"/>
      <c r="E668" s="37"/>
      <c r="F668" s="37"/>
      <c r="G668" s="37"/>
      <c r="H668" s="38">
        <f t="shared" si="83"/>
        <v>0</v>
      </c>
      <c r="O668" s="21">
        <f t="shared" si="84"/>
        <v>0</v>
      </c>
      <c r="P668" s="21">
        <f t="shared" si="85"/>
        <v>0</v>
      </c>
      <c r="Q668" s="21">
        <f t="shared" si="86"/>
        <v>0</v>
      </c>
      <c r="R668" s="75">
        <f t="shared" si="87"/>
        <v>0</v>
      </c>
      <c r="S668" s="75">
        <f t="shared" si="88"/>
        <v>0</v>
      </c>
      <c r="T668" s="75">
        <f t="shared" si="89"/>
        <v>0</v>
      </c>
    </row>
    <row r="669" spans="3:20" x14ac:dyDescent="0.35">
      <c r="C669" s="61" t="str">
        <f t="shared" si="90"/>
        <v/>
      </c>
      <c r="D669" s="36"/>
      <c r="E669" s="37"/>
      <c r="F669" s="37"/>
      <c r="G669" s="37"/>
      <c r="H669" s="38">
        <f t="shared" si="83"/>
        <v>0</v>
      </c>
      <c r="O669" s="21">
        <f t="shared" si="84"/>
        <v>0</v>
      </c>
      <c r="P669" s="21">
        <f t="shared" si="85"/>
        <v>0</v>
      </c>
      <c r="Q669" s="21">
        <f t="shared" si="86"/>
        <v>0</v>
      </c>
      <c r="R669" s="75">
        <f t="shared" si="87"/>
        <v>0</v>
      </c>
      <c r="S669" s="75">
        <f t="shared" si="88"/>
        <v>0</v>
      </c>
      <c r="T669" s="75">
        <f t="shared" si="89"/>
        <v>0</v>
      </c>
    </row>
    <row r="670" spans="3:20" x14ac:dyDescent="0.35">
      <c r="C670" s="61" t="str">
        <f t="shared" si="90"/>
        <v/>
      </c>
      <c r="D670" s="36"/>
      <c r="E670" s="37"/>
      <c r="F670" s="37"/>
      <c r="G670" s="37"/>
      <c r="H670" s="38">
        <f t="shared" si="83"/>
        <v>0</v>
      </c>
      <c r="O670" s="21">
        <f t="shared" si="84"/>
        <v>0</v>
      </c>
      <c r="P670" s="21">
        <f t="shared" si="85"/>
        <v>0</v>
      </c>
      <c r="Q670" s="21">
        <f t="shared" si="86"/>
        <v>0</v>
      </c>
      <c r="R670" s="75">
        <f t="shared" si="87"/>
        <v>0</v>
      </c>
      <c r="S670" s="75">
        <f t="shared" si="88"/>
        <v>0</v>
      </c>
      <c r="T670" s="75">
        <f t="shared" si="89"/>
        <v>0</v>
      </c>
    </row>
    <row r="671" spans="3:20" x14ac:dyDescent="0.35">
      <c r="C671" s="61" t="str">
        <f t="shared" si="90"/>
        <v/>
      </c>
      <c r="D671" s="36"/>
      <c r="E671" s="37"/>
      <c r="F671" s="37"/>
      <c r="G671" s="37"/>
      <c r="H671" s="38">
        <f t="shared" si="83"/>
        <v>0</v>
      </c>
      <c r="O671" s="21">
        <f t="shared" si="84"/>
        <v>0</v>
      </c>
      <c r="P671" s="21">
        <f t="shared" si="85"/>
        <v>0</v>
      </c>
      <c r="Q671" s="21">
        <f t="shared" si="86"/>
        <v>0</v>
      </c>
      <c r="R671" s="75">
        <f t="shared" si="87"/>
        <v>0</v>
      </c>
      <c r="S671" s="75">
        <f t="shared" si="88"/>
        <v>0</v>
      </c>
      <c r="T671" s="75">
        <f t="shared" si="89"/>
        <v>0</v>
      </c>
    </row>
    <row r="672" spans="3:20" x14ac:dyDescent="0.35">
      <c r="C672" s="61" t="str">
        <f t="shared" si="90"/>
        <v/>
      </c>
      <c r="D672" s="36"/>
      <c r="E672" s="37"/>
      <c r="F672" s="37"/>
      <c r="G672" s="37"/>
      <c r="H672" s="38">
        <f t="shared" si="83"/>
        <v>0</v>
      </c>
      <c r="O672" s="21">
        <f t="shared" si="84"/>
        <v>0</v>
      </c>
      <c r="P672" s="21">
        <f t="shared" si="85"/>
        <v>0</v>
      </c>
      <c r="Q672" s="21">
        <f t="shared" si="86"/>
        <v>0</v>
      </c>
      <c r="R672" s="75">
        <f t="shared" si="87"/>
        <v>0</v>
      </c>
      <c r="S672" s="75">
        <f t="shared" si="88"/>
        <v>0</v>
      </c>
      <c r="T672" s="75">
        <f t="shared" si="89"/>
        <v>0</v>
      </c>
    </row>
    <row r="673" spans="3:20" x14ac:dyDescent="0.35">
      <c r="C673" s="61" t="str">
        <f t="shared" si="90"/>
        <v/>
      </c>
      <c r="D673" s="36"/>
      <c r="E673" s="37"/>
      <c r="F673" s="37"/>
      <c r="G673" s="37"/>
      <c r="H673" s="38">
        <f t="shared" si="83"/>
        <v>0</v>
      </c>
      <c r="O673" s="21">
        <f t="shared" si="84"/>
        <v>0</v>
      </c>
      <c r="P673" s="21">
        <f t="shared" si="85"/>
        <v>0</v>
      </c>
      <c r="Q673" s="21">
        <f t="shared" si="86"/>
        <v>0</v>
      </c>
      <c r="R673" s="75">
        <f t="shared" si="87"/>
        <v>0</v>
      </c>
      <c r="S673" s="75">
        <f t="shared" si="88"/>
        <v>0</v>
      </c>
      <c r="T673" s="75">
        <f t="shared" si="89"/>
        <v>0</v>
      </c>
    </row>
    <row r="674" spans="3:20" x14ac:dyDescent="0.35">
      <c r="C674" s="61" t="str">
        <f t="shared" si="90"/>
        <v/>
      </c>
      <c r="D674" s="36"/>
      <c r="E674" s="37"/>
      <c r="F674" s="37"/>
      <c r="G674" s="37"/>
      <c r="H674" s="38">
        <f t="shared" si="83"/>
        <v>0</v>
      </c>
      <c r="O674" s="21">
        <f t="shared" si="84"/>
        <v>0</v>
      </c>
      <c r="P674" s="21">
        <f t="shared" si="85"/>
        <v>0</v>
      </c>
      <c r="Q674" s="21">
        <f t="shared" si="86"/>
        <v>0</v>
      </c>
      <c r="R674" s="75">
        <f t="shared" si="87"/>
        <v>0</v>
      </c>
      <c r="S674" s="75">
        <f t="shared" si="88"/>
        <v>0</v>
      </c>
      <c r="T674" s="75">
        <f t="shared" si="89"/>
        <v>0</v>
      </c>
    </row>
    <row r="675" spans="3:20" x14ac:dyDescent="0.35">
      <c r="C675" s="61" t="str">
        <f t="shared" si="90"/>
        <v/>
      </c>
      <c r="D675" s="36"/>
      <c r="E675" s="37"/>
      <c r="F675" s="37"/>
      <c r="G675" s="37"/>
      <c r="H675" s="38">
        <f t="shared" si="83"/>
        <v>0</v>
      </c>
      <c r="O675" s="21">
        <f t="shared" si="84"/>
        <v>0</v>
      </c>
      <c r="P675" s="21">
        <f t="shared" si="85"/>
        <v>0</v>
      </c>
      <c r="Q675" s="21">
        <f t="shared" si="86"/>
        <v>0</v>
      </c>
      <c r="R675" s="75">
        <f t="shared" si="87"/>
        <v>0</v>
      </c>
      <c r="S675" s="75">
        <f t="shared" si="88"/>
        <v>0</v>
      </c>
      <c r="T675" s="75">
        <f t="shared" si="89"/>
        <v>0</v>
      </c>
    </row>
    <row r="676" spans="3:20" x14ac:dyDescent="0.35">
      <c r="C676" s="61" t="str">
        <f t="shared" si="90"/>
        <v/>
      </c>
      <c r="D676" s="36"/>
      <c r="E676" s="37"/>
      <c r="F676" s="37"/>
      <c r="G676" s="37"/>
      <c r="H676" s="38">
        <f t="shared" si="83"/>
        <v>0</v>
      </c>
      <c r="O676" s="21">
        <f t="shared" si="84"/>
        <v>0</v>
      </c>
      <c r="P676" s="21">
        <f t="shared" si="85"/>
        <v>0</v>
      </c>
      <c r="Q676" s="21">
        <f t="shared" si="86"/>
        <v>0</v>
      </c>
      <c r="R676" s="75">
        <f t="shared" si="87"/>
        <v>0</v>
      </c>
      <c r="S676" s="75">
        <f t="shared" si="88"/>
        <v>0</v>
      </c>
      <c r="T676" s="75">
        <f t="shared" si="89"/>
        <v>0</v>
      </c>
    </row>
    <row r="677" spans="3:20" x14ac:dyDescent="0.35">
      <c r="C677" s="61" t="str">
        <f t="shared" si="90"/>
        <v/>
      </c>
      <c r="D677" s="36"/>
      <c r="E677" s="37"/>
      <c r="F677" s="37"/>
      <c r="G677" s="37"/>
      <c r="H677" s="38">
        <f t="shared" si="83"/>
        <v>0</v>
      </c>
      <c r="O677" s="21">
        <f t="shared" si="84"/>
        <v>0</v>
      </c>
      <c r="P677" s="21">
        <f t="shared" si="85"/>
        <v>0</v>
      </c>
      <c r="Q677" s="21">
        <f t="shared" si="86"/>
        <v>0</v>
      </c>
      <c r="R677" s="75">
        <f t="shared" si="87"/>
        <v>0</v>
      </c>
      <c r="S677" s="75">
        <f t="shared" si="88"/>
        <v>0</v>
      </c>
      <c r="T677" s="75">
        <f t="shared" si="89"/>
        <v>0</v>
      </c>
    </row>
    <row r="678" spans="3:20" x14ac:dyDescent="0.35">
      <c r="C678" s="61" t="str">
        <f t="shared" si="90"/>
        <v/>
      </c>
      <c r="D678" s="36"/>
      <c r="E678" s="37"/>
      <c r="F678" s="37"/>
      <c r="G678" s="37"/>
      <c r="H678" s="38">
        <f t="shared" si="83"/>
        <v>0</v>
      </c>
      <c r="O678" s="21">
        <f t="shared" si="84"/>
        <v>0</v>
      </c>
      <c r="P678" s="21">
        <f t="shared" si="85"/>
        <v>0</v>
      </c>
      <c r="Q678" s="21">
        <f t="shared" si="86"/>
        <v>0</v>
      </c>
      <c r="R678" s="75">
        <f t="shared" si="87"/>
        <v>0</v>
      </c>
      <c r="S678" s="75">
        <f t="shared" si="88"/>
        <v>0</v>
      </c>
      <c r="T678" s="75">
        <f t="shared" si="89"/>
        <v>0</v>
      </c>
    </row>
    <row r="679" spans="3:20" x14ac:dyDescent="0.35">
      <c r="C679" s="61" t="str">
        <f t="shared" si="90"/>
        <v/>
      </c>
      <c r="D679" s="36"/>
      <c r="E679" s="37"/>
      <c r="F679" s="37"/>
      <c r="G679" s="37"/>
      <c r="H679" s="38">
        <f t="shared" si="83"/>
        <v>0</v>
      </c>
      <c r="O679" s="21">
        <f t="shared" si="84"/>
        <v>0</v>
      </c>
      <c r="P679" s="21">
        <f t="shared" si="85"/>
        <v>0</v>
      </c>
      <c r="Q679" s="21">
        <f t="shared" si="86"/>
        <v>0</v>
      </c>
      <c r="R679" s="75">
        <f t="shared" si="87"/>
        <v>0</v>
      </c>
      <c r="S679" s="75">
        <f t="shared" si="88"/>
        <v>0</v>
      </c>
      <c r="T679" s="75">
        <f t="shared" si="89"/>
        <v>0</v>
      </c>
    </row>
    <row r="680" spans="3:20" x14ac:dyDescent="0.35">
      <c r="C680" s="61" t="str">
        <f t="shared" si="90"/>
        <v/>
      </c>
      <c r="D680" s="36"/>
      <c r="E680" s="37"/>
      <c r="F680" s="37"/>
      <c r="G680" s="37"/>
      <c r="H680" s="38">
        <f t="shared" si="83"/>
        <v>0</v>
      </c>
      <c r="O680" s="21">
        <f t="shared" si="84"/>
        <v>0</v>
      </c>
      <c r="P680" s="21">
        <f t="shared" si="85"/>
        <v>0</v>
      </c>
      <c r="Q680" s="21">
        <f t="shared" si="86"/>
        <v>0</v>
      </c>
      <c r="R680" s="75">
        <f t="shared" si="87"/>
        <v>0</v>
      </c>
      <c r="S680" s="75">
        <f t="shared" si="88"/>
        <v>0</v>
      </c>
      <c r="T680" s="75">
        <f t="shared" si="89"/>
        <v>0</v>
      </c>
    </row>
    <row r="681" spans="3:20" x14ac:dyDescent="0.35">
      <c r="C681" s="61" t="str">
        <f t="shared" si="90"/>
        <v/>
      </c>
      <c r="D681" s="36"/>
      <c r="E681" s="37"/>
      <c r="F681" s="37"/>
      <c r="G681" s="37"/>
      <c r="H681" s="38">
        <f t="shared" si="83"/>
        <v>0</v>
      </c>
      <c r="O681" s="21">
        <f t="shared" si="84"/>
        <v>0</v>
      </c>
      <c r="P681" s="21">
        <f t="shared" si="85"/>
        <v>0</v>
      </c>
      <c r="Q681" s="21">
        <f t="shared" si="86"/>
        <v>0</v>
      </c>
      <c r="R681" s="75">
        <f t="shared" si="87"/>
        <v>0</v>
      </c>
      <c r="S681" s="75">
        <f t="shared" si="88"/>
        <v>0</v>
      </c>
      <c r="T681" s="75">
        <f t="shared" si="89"/>
        <v>0</v>
      </c>
    </row>
    <row r="682" spans="3:20" x14ac:dyDescent="0.35">
      <c r="C682" s="61" t="str">
        <f t="shared" si="90"/>
        <v/>
      </c>
      <c r="D682" s="36"/>
      <c r="E682" s="37"/>
      <c r="F682" s="37"/>
      <c r="G682" s="37"/>
      <c r="H682" s="38">
        <f t="shared" si="83"/>
        <v>0</v>
      </c>
      <c r="O682" s="21">
        <f t="shared" si="84"/>
        <v>0</v>
      </c>
      <c r="P682" s="21">
        <f t="shared" si="85"/>
        <v>0</v>
      </c>
      <c r="Q682" s="21">
        <f t="shared" si="86"/>
        <v>0</v>
      </c>
      <c r="R682" s="75">
        <f t="shared" si="87"/>
        <v>0</v>
      </c>
      <c r="S682" s="75">
        <f t="shared" si="88"/>
        <v>0</v>
      </c>
      <c r="T682" s="75">
        <f t="shared" si="89"/>
        <v>0</v>
      </c>
    </row>
    <row r="683" spans="3:20" x14ac:dyDescent="0.35">
      <c r="C683" s="61" t="str">
        <f t="shared" si="90"/>
        <v/>
      </c>
      <c r="D683" s="36"/>
      <c r="E683" s="37"/>
      <c r="F683" s="37"/>
      <c r="G683" s="37"/>
      <c r="H683" s="38">
        <f t="shared" si="83"/>
        <v>0</v>
      </c>
      <c r="O683" s="21">
        <f t="shared" si="84"/>
        <v>0</v>
      </c>
      <c r="P683" s="21">
        <f t="shared" si="85"/>
        <v>0</v>
      </c>
      <c r="Q683" s="21">
        <f t="shared" si="86"/>
        <v>0</v>
      </c>
      <c r="R683" s="75">
        <f t="shared" si="87"/>
        <v>0</v>
      </c>
      <c r="S683" s="75">
        <f t="shared" si="88"/>
        <v>0</v>
      </c>
      <c r="T683" s="75">
        <f t="shared" si="89"/>
        <v>0</v>
      </c>
    </row>
    <row r="684" spans="3:20" x14ac:dyDescent="0.35">
      <c r="C684" s="61" t="str">
        <f t="shared" si="90"/>
        <v/>
      </c>
      <c r="D684" s="36"/>
      <c r="E684" s="37"/>
      <c r="F684" s="37"/>
      <c r="G684" s="37"/>
      <c r="H684" s="38">
        <f t="shared" si="83"/>
        <v>0</v>
      </c>
      <c r="O684" s="21">
        <f t="shared" si="84"/>
        <v>0</v>
      </c>
      <c r="P684" s="21">
        <f t="shared" si="85"/>
        <v>0</v>
      </c>
      <c r="Q684" s="21">
        <f t="shared" si="86"/>
        <v>0</v>
      </c>
      <c r="R684" s="75">
        <f t="shared" si="87"/>
        <v>0</v>
      </c>
      <c r="S684" s="75">
        <f t="shared" si="88"/>
        <v>0</v>
      </c>
      <c r="T684" s="75">
        <f t="shared" si="89"/>
        <v>0</v>
      </c>
    </row>
    <row r="685" spans="3:20" x14ac:dyDescent="0.35">
      <c r="C685" s="61" t="str">
        <f t="shared" si="90"/>
        <v/>
      </c>
      <c r="D685" s="36"/>
      <c r="E685" s="37"/>
      <c r="F685" s="37"/>
      <c r="G685" s="37"/>
      <c r="H685" s="38">
        <f t="shared" si="83"/>
        <v>0</v>
      </c>
      <c r="O685" s="21">
        <f t="shared" si="84"/>
        <v>0</v>
      </c>
      <c r="P685" s="21">
        <f t="shared" si="85"/>
        <v>0</v>
      </c>
      <c r="Q685" s="21">
        <f t="shared" si="86"/>
        <v>0</v>
      </c>
      <c r="R685" s="75">
        <f t="shared" si="87"/>
        <v>0</v>
      </c>
      <c r="S685" s="75">
        <f t="shared" si="88"/>
        <v>0</v>
      </c>
      <c r="T685" s="75">
        <f t="shared" si="89"/>
        <v>0</v>
      </c>
    </row>
    <row r="686" spans="3:20" x14ac:dyDescent="0.35">
      <c r="C686" s="61" t="str">
        <f t="shared" si="90"/>
        <v/>
      </c>
      <c r="D686" s="36"/>
      <c r="E686" s="37"/>
      <c r="F686" s="37"/>
      <c r="G686" s="37"/>
      <c r="H686" s="38">
        <f t="shared" si="83"/>
        <v>0</v>
      </c>
      <c r="O686" s="21">
        <f t="shared" si="84"/>
        <v>0</v>
      </c>
      <c r="P686" s="21">
        <f t="shared" si="85"/>
        <v>0</v>
      </c>
      <c r="Q686" s="21">
        <f t="shared" si="86"/>
        <v>0</v>
      </c>
      <c r="R686" s="75">
        <f t="shared" si="87"/>
        <v>0</v>
      </c>
      <c r="S686" s="75">
        <f t="shared" si="88"/>
        <v>0</v>
      </c>
      <c r="T686" s="75">
        <f t="shared" si="89"/>
        <v>0</v>
      </c>
    </row>
    <row r="687" spans="3:20" x14ac:dyDescent="0.35">
      <c r="C687" s="61" t="str">
        <f t="shared" si="90"/>
        <v/>
      </c>
      <c r="D687" s="36"/>
      <c r="E687" s="37"/>
      <c r="F687" s="37"/>
      <c r="G687" s="37"/>
      <c r="H687" s="38">
        <f t="shared" si="83"/>
        <v>0</v>
      </c>
      <c r="O687" s="21">
        <f t="shared" si="84"/>
        <v>0</v>
      </c>
      <c r="P687" s="21">
        <f t="shared" si="85"/>
        <v>0</v>
      </c>
      <c r="Q687" s="21">
        <f t="shared" si="86"/>
        <v>0</v>
      </c>
      <c r="R687" s="75">
        <f t="shared" si="87"/>
        <v>0</v>
      </c>
      <c r="S687" s="75">
        <f t="shared" si="88"/>
        <v>0</v>
      </c>
      <c r="T687" s="75">
        <f t="shared" si="89"/>
        <v>0</v>
      </c>
    </row>
    <row r="688" spans="3:20" x14ac:dyDescent="0.35">
      <c r="C688" s="61" t="str">
        <f t="shared" si="90"/>
        <v/>
      </c>
      <c r="D688" s="36"/>
      <c r="E688" s="37"/>
      <c r="F688" s="37"/>
      <c r="G688" s="37"/>
      <c r="H688" s="38">
        <f t="shared" si="83"/>
        <v>0</v>
      </c>
      <c r="O688" s="21">
        <f t="shared" si="84"/>
        <v>0</v>
      </c>
      <c r="P688" s="21">
        <f t="shared" si="85"/>
        <v>0</v>
      </c>
      <c r="Q688" s="21">
        <f t="shared" si="86"/>
        <v>0</v>
      </c>
      <c r="R688" s="75">
        <f t="shared" si="87"/>
        <v>0</v>
      </c>
      <c r="S688" s="75">
        <f t="shared" si="88"/>
        <v>0</v>
      </c>
      <c r="T688" s="75">
        <f t="shared" si="89"/>
        <v>0</v>
      </c>
    </row>
    <row r="689" spans="3:20" x14ac:dyDescent="0.35">
      <c r="C689" s="61" t="str">
        <f t="shared" si="90"/>
        <v/>
      </c>
      <c r="D689" s="36"/>
      <c r="E689" s="37"/>
      <c r="F689" s="37"/>
      <c r="G689" s="37"/>
      <c r="H689" s="38">
        <f t="shared" si="83"/>
        <v>0</v>
      </c>
      <c r="O689" s="21">
        <f t="shared" si="84"/>
        <v>0</v>
      </c>
      <c r="P689" s="21">
        <f t="shared" si="85"/>
        <v>0</v>
      </c>
      <c r="Q689" s="21">
        <f t="shared" si="86"/>
        <v>0</v>
      </c>
      <c r="R689" s="75">
        <f t="shared" si="87"/>
        <v>0</v>
      </c>
      <c r="S689" s="75">
        <f t="shared" si="88"/>
        <v>0</v>
      </c>
      <c r="T689" s="75">
        <f t="shared" si="89"/>
        <v>0</v>
      </c>
    </row>
    <row r="690" spans="3:20" x14ac:dyDescent="0.35">
      <c r="C690" s="61" t="str">
        <f t="shared" si="90"/>
        <v/>
      </c>
      <c r="D690" s="36"/>
      <c r="E690" s="37"/>
      <c r="F690" s="37"/>
      <c r="G690" s="37"/>
      <c r="H690" s="38">
        <f t="shared" si="83"/>
        <v>0</v>
      </c>
      <c r="O690" s="21">
        <f t="shared" si="84"/>
        <v>0</v>
      </c>
      <c r="P690" s="21">
        <f t="shared" si="85"/>
        <v>0</v>
      </c>
      <c r="Q690" s="21">
        <f t="shared" si="86"/>
        <v>0</v>
      </c>
      <c r="R690" s="75">
        <f t="shared" si="87"/>
        <v>0</v>
      </c>
      <c r="S690" s="75">
        <f t="shared" si="88"/>
        <v>0</v>
      </c>
      <c r="T690" s="75">
        <f t="shared" si="89"/>
        <v>0</v>
      </c>
    </row>
    <row r="691" spans="3:20" x14ac:dyDescent="0.35">
      <c r="C691" s="61" t="str">
        <f t="shared" si="90"/>
        <v/>
      </c>
      <c r="D691" s="36"/>
      <c r="E691" s="37"/>
      <c r="F691" s="37"/>
      <c r="G691" s="37"/>
      <c r="H691" s="38">
        <f t="shared" si="83"/>
        <v>0</v>
      </c>
      <c r="O691" s="21">
        <f t="shared" si="84"/>
        <v>0</v>
      </c>
      <c r="P691" s="21">
        <f t="shared" si="85"/>
        <v>0</v>
      </c>
      <c r="Q691" s="21">
        <f t="shared" si="86"/>
        <v>0</v>
      </c>
      <c r="R691" s="75">
        <f t="shared" si="87"/>
        <v>0</v>
      </c>
      <c r="S691" s="75">
        <f t="shared" si="88"/>
        <v>0</v>
      </c>
      <c r="T691" s="75">
        <f t="shared" si="89"/>
        <v>0</v>
      </c>
    </row>
    <row r="692" spans="3:20" x14ac:dyDescent="0.35">
      <c r="C692" s="61" t="str">
        <f t="shared" si="90"/>
        <v/>
      </c>
      <c r="D692" s="36"/>
      <c r="E692" s="37"/>
      <c r="F692" s="37"/>
      <c r="G692" s="37"/>
      <c r="H692" s="38">
        <f t="shared" si="83"/>
        <v>0</v>
      </c>
      <c r="O692" s="21">
        <f t="shared" si="84"/>
        <v>0</v>
      </c>
      <c r="P692" s="21">
        <f t="shared" si="85"/>
        <v>0</v>
      </c>
      <c r="Q692" s="21">
        <f t="shared" si="86"/>
        <v>0</v>
      </c>
      <c r="R692" s="75">
        <f t="shared" si="87"/>
        <v>0</v>
      </c>
      <c r="S692" s="75">
        <f t="shared" si="88"/>
        <v>0</v>
      </c>
      <c r="T692" s="75">
        <f t="shared" si="89"/>
        <v>0</v>
      </c>
    </row>
    <row r="693" spans="3:20" x14ac:dyDescent="0.35">
      <c r="C693" s="61" t="str">
        <f t="shared" si="90"/>
        <v/>
      </c>
      <c r="D693" s="36"/>
      <c r="E693" s="37"/>
      <c r="F693" s="37"/>
      <c r="G693" s="37"/>
      <c r="H693" s="38">
        <f t="shared" si="83"/>
        <v>0</v>
      </c>
      <c r="O693" s="21">
        <f t="shared" si="84"/>
        <v>0</v>
      </c>
      <c r="P693" s="21">
        <f t="shared" si="85"/>
        <v>0</v>
      </c>
      <c r="Q693" s="21">
        <f t="shared" si="86"/>
        <v>0</v>
      </c>
      <c r="R693" s="75">
        <f t="shared" si="87"/>
        <v>0</v>
      </c>
      <c r="S693" s="75">
        <f t="shared" si="88"/>
        <v>0</v>
      </c>
      <c r="T693" s="75">
        <f t="shared" si="89"/>
        <v>0</v>
      </c>
    </row>
    <row r="694" spans="3:20" x14ac:dyDescent="0.35">
      <c r="C694" s="61" t="str">
        <f t="shared" si="90"/>
        <v/>
      </c>
      <c r="D694" s="36"/>
      <c r="E694" s="37"/>
      <c r="F694" s="37"/>
      <c r="G694" s="37"/>
      <c r="H694" s="38">
        <f t="shared" si="83"/>
        <v>0</v>
      </c>
      <c r="O694" s="21">
        <f t="shared" si="84"/>
        <v>0</v>
      </c>
      <c r="P694" s="21">
        <f t="shared" si="85"/>
        <v>0</v>
      </c>
      <c r="Q694" s="21">
        <f t="shared" si="86"/>
        <v>0</v>
      </c>
      <c r="R694" s="75">
        <f t="shared" si="87"/>
        <v>0</v>
      </c>
      <c r="S694" s="75">
        <f t="shared" si="88"/>
        <v>0</v>
      </c>
      <c r="T694" s="75">
        <f t="shared" si="89"/>
        <v>0</v>
      </c>
    </row>
    <row r="695" spans="3:20" x14ac:dyDescent="0.35">
      <c r="C695" s="61" t="str">
        <f t="shared" si="90"/>
        <v/>
      </c>
      <c r="D695" s="36"/>
      <c r="E695" s="37"/>
      <c r="F695" s="37"/>
      <c r="G695" s="37"/>
      <c r="H695" s="38">
        <f t="shared" si="83"/>
        <v>0</v>
      </c>
      <c r="O695" s="21">
        <f t="shared" si="84"/>
        <v>0</v>
      </c>
      <c r="P695" s="21">
        <f t="shared" si="85"/>
        <v>0</v>
      </c>
      <c r="Q695" s="21">
        <f t="shared" si="86"/>
        <v>0</v>
      </c>
      <c r="R695" s="75">
        <f t="shared" si="87"/>
        <v>0</v>
      </c>
      <c r="S695" s="75">
        <f t="shared" si="88"/>
        <v>0</v>
      </c>
      <c r="T695" s="75">
        <f t="shared" si="89"/>
        <v>0</v>
      </c>
    </row>
    <row r="696" spans="3:20" x14ac:dyDescent="0.35">
      <c r="C696" s="61" t="str">
        <f t="shared" si="90"/>
        <v/>
      </c>
      <c r="D696" s="36"/>
      <c r="E696" s="37"/>
      <c r="F696" s="37"/>
      <c r="G696" s="37"/>
      <c r="H696" s="38">
        <f t="shared" si="83"/>
        <v>0</v>
      </c>
      <c r="O696" s="21">
        <f t="shared" si="84"/>
        <v>0</v>
      </c>
      <c r="P696" s="21">
        <f t="shared" si="85"/>
        <v>0</v>
      </c>
      <c r="Q696" s="21">
        <f t="shared" si="86"/>
        <v>0</v>
      </c>
      <c r="R696" s="75">
        <f t="shared" si="87"/>
        <v>0</v>
      </c>
      <c r="S696" s="75">
        <f t="shared" si="88"/>
        <v>0</v>
      </c>
      <c r="T696" s="75">
        <f t="shared" si="89"/>
        <v>0</v>
      </c>
    </row>
    <row r="697" spans="3:20" x14ac:dyDescent="0.35">
      <c r="C697" s="61" t="str">
        <f t="shared" si="90"/>
        <v/>
      </c>
      <c r="D697" s="36"/>
      <c r="E697" s="37"/>
      <c r="F697" s="37"/>
      <c r="G697" s="37"/>
      <c r="H697" s="38">
        <f t="shared" si="83"/>
        <v>0</v>
      </c>
      <c r="O697" s="21">
        <f t="shared" si="84"/>
        <v>0</v>
      </c>
      <c r="P697" s="21">
        <f t="shared" si="85"/>
        <v>0</v>
      </c>
      <c r="Q697" s="21">
        <f t="shared" si="86"/>
        <v>0</v>
      </c>
      <c r="R697" s="75">
        <f t="shared" si="87"/>
        <v>0</v>
      </c>
      <c r="S697" s="75">
        <f t="shared" si="88"/>
        <v>0</v>
      </c>
      <c r="T697" s="75">
        <f t="shared" si="89"/>
        <v>0</v>
      </c>
    </row>
    <row r="698" spans="3:20" x14ac:dyDescent="0.35">
      <c r="C698" s="61" t="str">
        <f t="shared" si="90"/>
        <v/>
      </c>
      <c r="D698" s="36"/>
      <c r="E698" s="37"/>
      <c r="F698" s="37"/>
      <c r="G698" s="37"/>
      <c r="H698" s="38">
        <f t="shared" si="83"/>
        <v>0</v>
      </c>
      <c r="O698" s="21">
        <f t="shared" si="84"/>
        <v>0</v>
      </c>
      <c r="P698" s="21">
        <f t="shared" si="85"/>
        <v>0</v>
      </c>
      <c r="Q698" s="21">
        <f t="shared" si="86"/>
        <v>0</v>
      </c>
      <c r="R698" s="75">
        <f t="shared" si="87"/>
        <v>0</v>
      </c>
      <c r="S698" s="75">
        <f t="shared" si="88"/>
        <v>0</v>
      </c>
      <c r="T698" s="75">
        <f t="shared" si="89"/>
        <v>0</v>
      </c>
    </row>
    <row r="699" spans="3:20" x14ac:dyDescent="0.35">
      <c r="C699" s="61" t="str">
        <f t="shared" si="90"/>
        <v/>
      </c>
      <c r="D699" s="36"/>
      <c r="E699" s="37"/>
      <c r="F699" s="37"/>
      <c r="G699" s="37"/>
      <c r="H699" s="38">
        <f t="shared" si="83"/>
        <v>0</v>
      </c>
      <c r="O699" s="21">
        <f t="shared" si="84"/>
        <v>0</v>
      </c>
      <c r="P699" s="21">
        <f t="shared" si="85"/>
        <v>0</v>
      </c>
      <c r="Q699" s="21">
        <f t="shared" si="86"/>
        <v>0</v>
      </c>
      <c r="R699" s="75">
        <f t="shared" si="87"/>
        <v>0</v>
      </c>
      <c r="S699" s="75">
        <f t="shared" si="88"/>
        <v>0</v>
      </c>
      <c r="T699" s="75">
        <f t="shared" si="89"/>
        <v>0</v>
      </c>
    </row>
    <row r="700" spans="3:20" x14ac:dyDescent="0.35">
      <c r="C700" s="61" t="str">
        <f t="shared" si="90"/>
        <v/>
      </c>
      <c r="D700" s="36"/>
      <c r="E700" s="37"/>
      <c r="F700" s="37"/>
      <c r="G700" s="37"/>
      <c r="H700" s="38">
        <f t="shared" si="83"/>
        <v>0</v>
      </c>
      <c r="O700" s="21">
        <f t="shared" si="84"/>
        <v>0</v>
      </c>
      <c r="P700" s="21">
        <f t="shared" si="85"/>
        <v>0</v>
      </c>
      <c r="Q700" s="21">
        <f t="shared" si="86"/>
        <v>0</v>
      </c>
      <c r="R700" s="75">
        <f t="shared" si="87"/>
        <v>0</v>
      </c>
      <c r="S700" s="75">
        <f t="shared" si="88"/>
        <v>0</v>
      </c>
      <c r="T700" s="75">
        <f t="shared" si="89"/>
        <v>0</v>
      </c>
    </row>
    <row r="701" spans="3:20" x14ac:dyDescent="0.35">
      <c r="C701" s="61" t="str">
        <f t="shared" si="90"/>
        <v/>
      </c>
      <c r="D701" s="36"/>
      <c r="E701" s="37"/>
      <c r="F701" s="37"/>
      <c r="G701" s="37"/>
      <c r="H701" s="38">
        <f t="shared" si="83"/>
        <v>0</v>
      </c>
      <c r="O701" s="21">
        <f t="shared" si="84"/>
        <v>0</v>
      </c>
      <c r="P701" s="21">
        <f t="shared" si="85"/>
        <v>0</v>
      </c>
      <c r="Q701" s="21">
        <f t="shared" si="86"/>
        <v>0</v>
      </c>
      <c r="R701" s="75">
        <f t="shared" si="87"/>
        <v>0</v>
      </c>
      <c r="S701" s="75">
        <f t="shared" si="88"/>
        <v>0</v>
      </c>
      <c r="T701" s="75">
        <f t="shared" si="89"/>
        <v>0</v>
      </c>
    </row>
    <row r="702" spans="3:20" x14ac:dyDescent="0.35">
      <c r="C702" s="61" t="str">
        <f t="shared" si="90"/>
        <v/>
      </c>
      <c r="D702" s="36"/>
      <c r="E702" s="37"/>
      <c r="F702" s="37"/>
      <c r="G702" s="37"/>
      <c r="H702" s="38">
        <f t="shared" si="83"/>
        <v>0</v>
      </c>
      <c r="O702" s="21">
        <f t="shared" si="84"/>
        <v>0</v>
      </c>
      <c r="P702" s="21">
        <f t="shared" si="85"/>
        <v>0</v>
      </c>
      <c r="Q702" s="21">
        <f t="shared" si="86"/>
        <v>0</v>
      </c>
      <c r="R702" s="75">
        <f t="shared" si="87"/>
        <v>0</v>
      </c>
      <c r="S702" s="75">
        <f t="shared" si="88"/>
        <v>0</v>
      </c>
      <c r="T702" s="75">
        <f t="shared" si="89"/>
        <v>0</v>
      </c>
    </row>
    <row r="703" spans="3:20" x14ac:dyDescent="0.35">
      <c r="C703" s="61" t="str">
        <f t="shared" si="90"/>
        <v/>
      </c>
      <c r="D703" s="36"/>
      <c r="E703" s="37"/>
      <c r="F703" s="37"/>
      <c r="G703" s="37"/>
      <c r="H703" s="38">
        <f t="shared" si="83"/>
        <v>0</v>
      </c>
      <c r="O703" s="21">
        <f t="shared" si="84"/>
        <v>0</v>
      </c>
      <c r="P703" s="21">
        <f t="shared" si="85"/>
        <v>0</v>
      </c>
      <c r="Q703" s="21">
        <f t="shared" si="86"/>
        <v>0</v>
      </c>
      <c r="R703" s="75">
        <f t="shared" si="87"/>
        <v>0</v>
      </c>
      <c r="S703" s="75">
        <f t="shared" si="88"/>
        <v>0</v>
      </c>
      <c r="T703" s="75">
        <f t="shared" si="89"/>
        <v>0</v>
      </c>
    </row>
    <row r="704" spans="3:20" x14ac:dyDescent="0.35">
      <c r="C704" s="61" t="str">
        <f t="shared" si="90"/>
        <v/>
      </c>
      <c r="D704" s="36"/>
      <c r="E704" s="37"/>
      <c r="F704" s="37"/>
      <c r="G704" s="37"/>
      <c r="H704" s="38">
        <f t="shared" si="83"/>
        <v>0</v>
      </c>
      <c r="O704" s="21">
        <f t="shared" si="84"/>
        <v>0</v>
      </c>
      <c r="P704" s="21">
        <f t="shared" si="85"/>
        <v>0</v>
      </c>
      <c r="Q704" s="21">
        <f t="shared" si="86"/>
        <v>0</v>
      </c>
      <c r="R704" s="75">
        <f t="shared" si="87"/>
        <v>0</v>
      </c>
      <c r="S704" s="75">
        <f t="shared" si="88"/>
        <v>0</v>
      </c>
      <c r="T704" s="75">
        <f t="shared" si="89"/>
        <v>0</v>
      </c>
    </row>
    <row r="705" spans="3:20" x14ac:dyDescent="0.35">
      <c r="C705" s="61" t="str">
        <f t="shared" si="90"/>
        <v/>
      </c>
      <c r="D705" s="36"/>
      <c r="E705" s="37"/>
      <c r="F705" s="37"/>
      <c r="G705" s="37"/>
      <c r="H705" s="38">
        <f t="shared" si="83"/>
        <v>0</v>
      </c>
      <c r="O705" s="21">
        <f t="shared" si="84"/>
        <v>0</v>
      </c>
      <c r="P705" s="21">
        <f t="shared" si="85"/>
        <v>0</v>
      </c>
      <c r="Q705" s="21">
        <f t="shared" si="86"/>
        <v>0</v>
      </c>
      <c r="R705" s="75">
        <f t="shared" si="87"/>
        <v>0</v>
      </c>
      <c r="S705" s="75">
        <f t="shared" si="88"/>
        <v>0</v>
      </c>
      <c r="T705" s="75">
        <f t="shared" si="89"/>
        <v>0</v>
      </c>
    </row>
    <row r="706" spans="3:20" x14ac:dyDescent="0.35">
      <c r="C706" s="61" t="str">
        <f t="shared" si="90"/>
        <v/>
      </c>
      <c r="D706" s="36"/>
      <c r="E706" s="37"/>
      <c r="F706" s="37"/>
      <c r="G706" s="37"/>
      <c r="H706" s="38">
        <f t="shared" si="83"/>
        <v>0</v>
      </c>
      <c r="O706" s="21">
        <f t="shared" si="84"/>
        <v>0</v>
      </c>
      <c r="P706" s="21">
        <f t="shared" si="85"/>
        <v>0</v>
      </c>
      <c r="Q706" s="21">
        <f t="shared" si="86"/>
        <v>0</v>
      </c>
      <c r="R706" s="75">
        <f t="shared" si="87"/>
        <v>0</v>
      </c>
      <c r="S706" s="75">
        <f t="shared" si="88"/>
        <v>0</v>
      </c>
      <c r="T706" s="75">
        <f t="shared" si="89"/>
        <v>0</v>
      </c>
    </row>
    <row r="707" spans="3:20" x14ac:dyDescent="0.35">
      <c r="C707" s="61" t="str">
        <f t="shared" si="90"/>
        <v/>
      </c>
      <c r="D707" s="36"/>
      <c r="E707" s="37"/>
      <c r="F707" s="37"/>
      <c r="G707" s="37"/>
      <c r="H707" s="38">
        <f t="shared" si="83"/>
        <v>0</v>
      </c>
      <c r="O707" s="21">
        <f t="shared" si="84"/>
        <v>0</v>
      </c>
      <c r="P707" s="21">
        <f t="shared" si="85"/>
        <v>0</v>
      </c>
      <c r="Q707" s="21">
        <f t="shared" si="86"/>
        <v>0</v>
      </c>
      <c r="R707" s="75">
        <f t="shared" si="87"/>
        <v>0</v>
      </c>
      <c r="S707" s="75">
        <f t="shared" si="88"/>
        <v>0</v>
      </c>
      <c r="T707" s="75">
        <f t="shared" si="89"/>
        <v>0</v>
      </c>
    </row>
    <row r="708" spans="3:20" x14ac:dyDescent="0.35">
      <c r="C708" s="61" t="str">
        <f t="shared" si="90"/>
        <v/>
      </c>
      <c r="D708" s="36"/>
      <c r="E708" s="37"/>
      <c r="F708" s="37"/>
      <c r="G708" s="37"/>
      <c r="H708" s="38">
        <f t="shared" si="83"/>
        <v>0</v>
      </c>
      <c r="O708" s="21">
        <f t="shared" si="84"/>
        <v>0</v>
      </c>
      <c r="P708" s="21">
        <f t="shared" si="85"/>
        <v>0</v>
      </c>
      <c r="Q708" s="21">
        <f t="shared" si="86"/>
        <v>0</v>
      </c>
      <c r="R708" s="75">
        <f t="shared" si="87"/>
        <v>0</v>
      </c>
      <c r="S708" s="75">
        <f t="shared" si="88"/>
        <v>0</v>
      </c>
      <c r="T708" s="75">
        <f t="shared" si="89"/>
        <v>0</v>
      </c>
    </row>
    <row r="709" spans="3:20" x14ac:dyDescent="0.35">
      <c r="C709" s="61" t="str">
        <f t="shared" si="90"/>
        <v/>
      </c>
      <c r="D709" s="36"/>
      <c r="E709" s="37"/>
      <c r="F709" s="37"/>
      <c r="G709" s="37"/>
      <c r="H709" s="38">
        <f t="shared" si="83"/>
        <v>0</v>
      </c>
      <c r="O709" s="21">
        <f t="shared" si="84"/>
        <v>0</v>
      </c>
      <c r="P709" s="21">
        <f t="shared" si="85"/>
        <v>0</v>
      </c>
      <c r="Q709" s="21">
        <f t="shared" si="86"/>
        <v>0</v>
      </c>
      <c r="R709" s="75">
        <f t="shared" si="87"/>
        <v>0</v>
      </c>
      <c r="S709" s="75">
        <f t="shared" si="88"/>
        <v>0</v>
      </c>
      <c r="T709" s="75">
        <f t="shared" si="89"/>
        <v>0</v>
      </c>
    </row>
    <row r="710" spans="3:20" x14ac:dyDescent="0.35">
      <c r="C710" s="61" t="str">
        <f t="shared" si="90"/>
        <v/>
      </c>
      <c r="D710" s="36"/>
      <c r="E710" s="37"/>
      <c r="F710" s="37"/>
      <c r="G710" s="37"/>
      <c r="H710" s="38">
        <f t="shared" si="83"/>
        <v>0</v>
      </c>
      <c r="O710" s="21">
        <f t="shared" si="84"/>
        <v>0</v>
      </c>
      <c r="P710" s="21">
        <f t="shared" si="85"/>
        <v>0</v>
      </c>
      <c r="Q710" s="21">
        <f t="shared" si="86"/>
        <v>0</v>
      </c>
      <c r="R710" s="75">
        <f t="shared" si="87"/>
        <v>0</v>
      </c>
      <c r="S710" s="75">
        <f t="shared" si="88"/>
        <v>0</v>
      </c>
      <c r="T710" s="75">
        <f t="shared" si="89"/>
        <v>0</v>
      </c>
    </row>
    <row r="711" spans="3:20" x14ac:dyDescent="0.35">
      <c r="C711" s="61" t="str">
        <f t="shared" si="90"/>
        <v/>
      </c>
      <c r="D711" s="36"/>
      <c r="E711" s="37"/>
      <c r="F711" s="37"/>
      <c r="G711" s="37"/>
      <c r="H711" s="38">
        <f t="shared" si="83"/>
        <v>0</v>
      </c>
      <c r="O711" s="21">
        <f t="shared" si="84"/>
        <v>0</v>
      </c>
      <c r="P711" s="21">
        <f t="shared" si="85"/>
        <v>0</v>
      </c>
      <c r="Q711" s="21">
        <f t="shared" si="86"/>
        <v>0</v>
      </c>
      <c r="R711" s="75">
        <f t="shared" si="87"/>
        <v>0</v>
      </c>
      <c r="S711" s="75">
        <f t="shared" si="88"/>
        <v>0</v>
      </c>
      <c r="T711" s="75">
        <f t="shared" si="89"/>
        <v>0</v>
      </c>
    </row>
    <row r="712" spans="3:20" x14ac:dyDescent="0.35">
      <c r="C712" s="61" t="str">
        <f t="shared" si="90"/>
        <v/>
      </c>
      <c r="D712" s="36"/>
      <c r="E712" s="37"/>
      <c r="F712" s="37"/>
      <c r="G712" s="37"/>
      <c r="H712" s="38">
        <f t="shared" si="83"/>
        <v>0</v>
      </c>
      <c r="O712" s="21">
        <f t="shared" si="84"/>
        <v>0</v>
      </c>
      <c r="P712" s="21">
        <f t="shared" si="85"/>
        <v>0</v>
      </c>
      <c r="Q712" s="21">
        <f t="shared" si="86"/>
        <v>0</v>
      </c>
      <c r="R712" s="75">
        <f t="shared" si="87"/>
        <v>0</v>
      </c>
      <c r="S712" s="75">
        <f t="shared" si="88"/>
        <v>0</v>
      </c>
      <c r="T712" s="75">
        <f t="shared" si="89"/>
        <v>0</v>
      </c>
    </row>
    <row r="713" spans="3:20" x14ac:dyDescent="0.35">
      <c r="C713" s="61" t="str">
        <f t="shared" si="90"/>
        <v/>
      </c>
      <c r="D713" s="36"/>
      <c r="E713" s="37"/>
      <c r="F713" s="37"/>
      <c r="G713" s="37"/>
      <c r="H713" s="38">
        <f t="shared" si="83"/>
        <v>0</v>
      </c>
      <c r="O713" s="21">
        <f t="shared" si="84"/>
        <v>0</v>
      </c>
      <c r="P713" s="21">
        <f t="shared" si="85"/>
        <v>0</v>
      </c>
      <c r="Q713" s="21">
        <f t="shared" si="86"/>
        <v>0</v>
      </c>
      <c r="R713" s="75">
        <f t="shared" si="87"/>
        <v>0</v>
      </c>
      <c r="S713" s="75">
        <f t="shared" si="88"/>
        <v>0</v>
      </c>
      <c r="T713" s="75">
        <f t="shared" si="89"/>
        <v>0</v>
      </c>
    </row>
    <row r="714" spans="3:20" x14ac:dyDescent="0.35">
      <c r="C714" s="61" t="str">
        <f t="shared" si="90"/>
        <v/>
      </c>
      <c r="D714" s="36"/>
      <c r="E714" s="37"/>
      <c r="F714" s="37"/>
      <c r="G714" s="37"/>
      <c r="H714" s="38">
        <f t="shared" ref="H714:H777" si="91">SUM(E714:G714)</f>
        <v>0</v>
      </c>
      <c r="O714" s="21">
        <f t="shared" si="84"/>
        <v>0</v>
      </c>
      <c r="P714" s="21">
        <f t="shared" si="85"/>
        <v>0</v>
      </c>
      <c r="Q714" s="21">
        <f t="shared" si="86"/>
        <v>0</v>
      </c>
      <c r="R714" s="75">
        <f t="shared" si="87"/>
        <v>0</v>
      </c>
      <c r="S714" s="75">
        <f t="shared" si="88"/>
        <v>0</v>
      </c>
      <c r="T714" s="75">
        <f t="shared" si="89"/>
        <v>0</v>
      </c>
    </row>
    <row r="715" spans="3:20" x14ac:dyDescent="0.35">
      <c r="C715" s="61" t="str">
        <f t="shared" si="90"/>
        <v/>
      </c>
      <c r="D715" s="36"/>
      <c r="E715" s="37"/>
      <c r="F715" s="37"/>
      <c r="G715" s="37"/>
      <c r="H715" s="38">
        <f t="shared" si="91"/>
        <v>0</v>
      </c>
      <c r="O715" s="21">
        <f t="shared" ref="O715:O778" si="92">IF(E715="",0,IF(ISNUMBER(E715),0,1))</f>
        <v>0</v>
      </c>
      <c r="P715" s="21">
        <f t="shared" ref="P715:P778" si="93">IF(F715="",0,IF(ISNUMBER(F715),0,1))</f>
        <v>0</v>
      </c>
      <c r="Q715" s="21">
        <f t="shared" ref="Q715:Q778" si="94">IF(G715="",0,IF(ISNUMBER(G715),0,1))</f>
        <v>0</v>
      </c>
      <c r="R715" s="75">
        <f t="shared" ref="R715:R778" si="95">IF(E715="",0,
IF(NOT(ISNUMBER(E715)),0,
IF(E715&gt;=0,0,
1)))</f>
        <v>0</v>
      </c>
      <c r="S715" s="75">
        <f t="shared" ref="S715:S778" si="96">IF(F715="",0,
IF(NOT(ISNUMBER(F715)),0,
IF(F715&gt;=0,0,
1)))</f>
        <v>0</v>
      </c>
      <c r="T715" s="75">
        <f t="shared" ref="T715:T778" si="97">IF(G715="",0,
IF(NOT(ISNUMBER(G715)),0,
IF(G715&gt;=0,0,
1)))</f>
        <v>0</v>
      </c>
    </row>
    <row r="716" spans="3:20" x14ac:dyDescent="0.35">
      <c r="C716" s="61" t="str">
        <f t="shared" ref="C716:C779" si="98">IF(D716="","",IF(ISERROR(1+C715),1,1+C715))</f>
        <v/>
      </c>
      <c r="D716" s="36"/>
      <c r="E716" s="37"/>
      <c r="F716" s="37"/>
      <c r="G716" s="37"/>
      <c r="H716" s="38">
        <f t="shared" si="91"/>
        <v>0</v>
      </c>
      <c r="O716" s="21">
        <f t="shared" si="92"/>
        <v>0</v>
      </c>
      <c r="P716" s="21">
        <f t="shared" si="93"/>
        <v>0</v>
      </c>
      <c r="Q716" s="21">
        <f t="shared" si="94"/>
        <v>0</v>
      </c>
      <c r="R716" s="75">
        <f t="shared" si="95"/>
        <v>0</v>
      </c>
      <c r="S716" s="75">
        <f t="shared" si="96"/>
        <v>0</v>
      </c>
      <c r="T716" s="75">
        <f t="shared" si="97"/>
        <v>0</v>
      </c>
    </row>
    <row r="717" spans="3:20" x14ac:dyDescent="0.35">
      <c r="C717" s="61" t="str">
        <f t="shared" si="98"/>
        <v/>
      </c>
      <c r="D717" s="36"/>
      <c r="E717" s="37"/>
      <c r="F717" s="37"/>
      <c r="G717" s="37"/>
      <c r="H717" s="38">
        <f t="shared" si="91"/>
        <v>0</v>
      </c>
      <c r="O717" s="21">
        <f t="shared" si="92"/>
        <v>0</v>
      </c>
      <c r="P717" s="21">
        <f t="shared" si="93"/>
        <v>0</v>
      </c>
      <c r="Q717" s="21">
        <f t="shared" si="94"/>
        <v>0</v>
      </c>
      <c r="R717" s="75">
        <f t="shared" si="95"/>
        <v>0</v>
      </c>
      <c r="S717" s="75">
        <f t="shared" si="96"/>
        <v>0</v>
      </c>
      <c r="T717" s="75">
        <f t="shared" si="97"/>
        <v>0</v>
      </c>
    </row>
    <row r="718" spans="3:20" x14ac:dyDescent="0.35">
      <c r="C718" s="61" t="str">
        <f t="shared" si="98"/>
        <v/>
      </c>
      <c r="D718" s="36"/>
      <c r="E718" s="37"/>
      <c r="F718" s="37"/>
      <c r="G718" s="37"/>
      <c r="H718" s="38">
        <f t="shared" si="91"/>
        <v>0</v>
      </c>
      <c r="O718" s="21">
        <f t="shared" si="92"/>
        <v>0</v>
      </c>
      <c r="P718" s="21">
        <f t="shared" si="93"/>
        <v>0</v>
      </c>
      <c r="Q718" s="21">
        <f t="shared" si="94"/>
        <v>0</v>
      </c>
      <c r="R718" s="75">
        <f t="shared" si="95"/>
        <v>0</v>
      </c>
      <c r="S718" s="75">
        <f t="shared" si="96"/>
        <v>0</v>
      </c>
      <c r="T718" s="75">
        <f t="shared" si="97"/>
        <v>0</v>
      </c>
    </row>
    <row r="719" spans="3:20" x14ac:dyDescent="0.35">
      <c r="C719" s="61" t="str">
        <f t="shared" si="98"/>
        <v/>
      </c>
      <c r="D719" s="36"/>
      <c r="E719" s="37"/>
      <c r="F719" s="37"/>
      <c r="G719" s="37"/>
      <c r="H719" s="38">
        <f t="shared" si="91"/>
        <v>0</v>
      </c>
      <c r="O719" s="21">
        <f t="shared" si="92"/>
        <v>0</v>
      </c>
      <c r="P719" s="21">
        <f t="shared" si="93"/>
        <v>0</v>
      </c>
      <c r="Q719" s="21">
        <f t="shared" si="94"/>
        <v>0</v>
      </c>
      <c r="R719" s="75">
        <f t="shared" si="95"/>
        <v>0</v>
      </c>
      <c r="S719" s="75">
        <f t="shared" si="96"/>
        <v>0</v>
      </c>
      <c r="T719" s="75">
        <f t="shared" si="97"/>
        <v>0</v>
      </c>
    </row>
    <row r="720" spans="3:20" x14ac:dyDescent="0.35">
      <c r="C720" s="61" t="str">
        <f t="shared" si="98"/>
        <v/>
      </c>
      <c r="D720" s="36"/>
      <c r="E720" s="37"/>
      <c r="F720" s="37"/>
      <c r="G720" s="37"/>
      <c r="H720" s="38">
        <f t="shared" si="91"/>
        <v>0</v>
      </c>
      <c r="O720" s="21">
        <f t="shared" si="92"/>
        <v>0</v>
      </c>
      <c r="P720" s="21">
        <f t="shared" si="93"/>
        <v>0</v>
      </c>
      <c r="Q720" s="21">
        <f t="shared" si="94"/>
        <v>0</v>
      </c>
      <c r="R720" s="75">
        <f t="shared" si="95"/>
        <v>0</v>
      </c>
      <c r="S720" s="75">
        <f t="shared" si="96"/>
        <v>0</v>
      </c>
      <c r="T720" s="75">
        <f t="shared" si="97"/>
        <v>0</v>
      </c>
    </row>
    <row r="721" spans="3:20" x14ac:dyDescent="0.35">
      <c r="C721" s="61" t="str">
        <f t="shared" si="98"/>
        <v/>
      </c>
      <c r="D721" s="36"/>
      <c r="E721" s="37"/>
      <c r="F721" s="37"/>
      <c r="G721" s="37"/>
      <c r="H721" s="38">
        <f t="shared" si="91"/>
        <v>0</v>
      </c>
      <c r="O721" s="21">
        <f t="shared" si="92"/>
        <v>0</v>
      </c>
      <c r="P721" s="21">
        <f t="shared" si="93"/>
        <v>0</v>
      </c>
      <c r="Q721" s="21">
        <f t="shared" si="94"/>
        <v>0</v>
      </c>
      <c r="R721" s="75">
        <f t="shared" si="95"/>
        <v>0</v>
      </c>
      <c r="S721" s="75">
        <f t="shared" si="96"/>
        <v>0</v>
      </c>
      <c r="T721" s="75">
        <f t="shared" si="97"/>
        <v>0</v>
      </c>
    </row>
    <row r="722" spans="3:20" x14ac:dyDescent="0.35">
      <c r="C722" s="61" t="str">
        <f t="shared" si="98"/>
        <v/>
      </c>
      <c r="D722" s="36"/>
      <c r="E722" s="37"/>
      <c r="F722" s="37"/>
      <c r="G722" s="37"/>
      <c r="H722" s="38">
        <f t="shared" si="91"/>
        <v>0</v>
      </c>
      <c r="O722" s="21">
        <f t="shared" si="92"/>
        <v>0</v>
      </c>
      <c r="P722" s="21">
        <f t="shared" si="93"/>
        <v>0</v>
      </c>
      <c r="Q722" s="21">
        <f t="shared" si="94"/>
        <v>0</v>
      </c>
      <c r="R722" s="75">
        <f t="shared" si="95"/>
        <v>0</v>
      </c>
      <c r="S722" s="75">
        <f t="shared" si="96"/>
        <v>0</v>
      </c>
      <c r="T722" s="75">
        <f t="shared" si="97"/>
        <v>0</v>
      </c>
    </row>
    <row r="723" spans="3:20" x14ac:dyDescent="0.35">
      <c r="C723" s="61" t="str">
        <f t="shared" si="98"/>
        <v/>
      </c>
      <c r="D723" s="36"/>
      <c r="E723" s="37"/>
      <c r="F723" s="37"/>
      <c r="G723" s="37"/>
      <c r="H723" s="38">
        <f t="shared" si="91"/>
        <v>0</v>
      </c>
      <c r="O723" s="21">
        <f t="shared" si="92"/>
        <v>0</v>
      </c>
      <c r="P723" s="21">
        <f t="shared" si="93"/>
        <v>0</v>
      </c>
      <c r="Q723" s="21">
        <f t="shared" si="94"/>
        <v>0</v>
      </c>
      <c r="R723" s="75">
        <f t="shared" si="95"/>
        <v>0</v>
      </c>
      <c r="S723" s="75">
        <f t="shared" si="96"/>
        <v>0</v>
      </c>
      <c r="T723" s="75">
        <f t="shared" si="97"/>
        <v>0</v>
      </c>
    </row>
    <row r="724" spans="3:20" x14ac:dyDescent="0.35">
      <c r="C724" s="61" t="str">
        <f t="shared" si="98"/>
        <v/>
      </c>
      <c r="D724" s="36"/>
      <c r="E724" s="37"/>
      <c r="F724" s="37"/>
      <c r="G724" s="37"/>
      <c r="H724" s="38">
        <f t="shared" si="91"/>
        <v>0</v>
      </c>
      <c r="O724" s="21">
        <f t="shared" si="92"/>
        <v>0</v>
      </c>
      <c r="P724" s="21">
        <f t="shared" si="93"/>
        <v>0</v>
      </c>
      <c r="Q724" s="21">
        <f t="shared" si="94"/>
        <v>0</v>
      </c>
      <c r="R724" s="75">
        <f t="shared" si="95"/>
        <v>0</v>
      </c>
      <c r="S724" s="75">
        <f t="shared" si="96"/>
        <v>0</v>
      </c>
      <c r="T724" s="75">
        <f t="shared" si="97"/>
        <v>0</v>
      </c>
    </row>
    <row r="725" spans="3:20" x14ac:dyDescent="0.35">
      <c r="C725" s="61" t="str">
        <f t="shared" si="98"/>
        <v/>
      </c>
      <c r="D725" s="36"/>
      <c r="E725" s="37"/>
      <c r="F725" s="37"/>
      <c r="G725" s="37"/>
      <c r="H725" s="38">
        <f t="shared" si="91"/>
        <v>0</v>
      </c>
      <c r="O725" s="21">
        <f t="shared" si="92"/>
        <v>0</v>
      </c>
      <c r="P725" s="21">
        <f t="shared" si="93"/>
        <v>0</v>
      </c>
      <c r="Q725" s="21">
        <f t="shared" si="94"/>
        <v>0</v>
      </c>
      <c r="R725" s="75">
        <f t="shared" si="95"/>
        <v>0</v>
      </c>
      <c r="S725" s="75">
        <f t="shared" si="96"/>
        <v>0</v>
      </c>
      <c r="T725" s="75">
        <f t="shared" si="97"/>
        <v>0</v>
      </c>
    </row>
    <row r="726" spans="3:20" x14ac:dyDescent="0.35">
      <c r="C726" s="61" t="str">
        <f t="shared" si="98"/>
        <v/>
      </c>
      <c r="D726" s="36"/>
      <c r="E726" s="37"/>
      <c r="F726" s="37"/>
      <c r="G726" s="37"/>
      <c r="H726" s="38">
        <f t="shared" si="91"/>
        <v>0</v>
      </c>
      <c r="O726" s="21">
        <f t="shared" si="92"/>
        <v>0</v>
      </c>
      <c r="P726" s="21">
        <f t="shared" si="93"/>
        <v>0</v>
      </c>
      <c r="Q726" s="21">
        <f t="shared" si="94"/>
        <v>0</v>
      </c>
      <c r="R726" s="75">
        <f t="shared" si="95"/>
        <v>0</v>
      </c>
      <c r="S726" s="75">
        <f t="shared" si="96"/>
        <v>0</v>
      </c>
      <c r="T726" s="75">
        <f t="shared" si="97"/>
        <v>0</v>
      </c>
    </row>
    <row r="727" spans="3:20" x14ac:dyDescent="0.35">
      <c r="C727" s="61" t="str">
        <f t="shared" si="98"/>
        <v/>
      </c>
      <c r="D727" s="36"/>
      <c r="E727" s="37"/>
      <c r="F727" s="37"/>
      <c r="G727" s="37"/>
      <c r="H727" s="38">
        <f t="shared" si="91"/>
        <v>0</v>
      </c>
      <c r="O727" s="21">
        <f t="shared" si="92"/>
        <v>0</v>
      </c>
      <c r="P727" s="21">
        <f t="shared" si="93"/>
        <v>0</v>
      </c>
      <c r="Q727" s="21">
        <f t="shared" si="94"/>
        <v>0</v>
      </c>
      <c r="R727" s="75">
        <f t="shared" si="95"/>
        <v>0</v>
      </c>
      <c r="S727" s="75">
        <f t="shared" si="96"/>
        <v>0</v>
      </c>
      <c r="T727" s="75">
        <f t="shared" si="97"/>
        <v>0</v>
      </c>
    </row>
    <row r="728" spans="3:20" x14ac:dyDescent="0.35">
      <c r="C728" s="61" t="str">
        <f t="shared" si="98"/>
        <v/>
      </c>
      <c r="D728" s="36"/>
      <c r="E728" s="37"/>
      <c r="F728" s="37"/>
      <c r="G728" s="37"/>
      <c r="H728" s="38">
        <f t="shared" si="91"/>
        <v>0</v>
      </c>
      <c r="O728" s="21">
        <f t="shared" si="92"/>
        <v>0</v>
      </c>
      <c r="P728" s="21">
        <f t="shared" si="93"/>
        <v>0</v>
      </c>
      <c r="Q728" s="21">
        <f t="shared" si="94"/>
        <v>0</v>
      </c>
      <c r="R728" s="75">
        <f t="shared" si="95"/>
        <v>0</v>
      </c>
      <c r="S728" s="75">
        <f t="shared" si="96"/>
        <v>0</v>
      </c>
      <c r="T728" s="75">
        <f t="shared" si="97"/>
        <v>0</v>
      </c>
    </row>
    <row r="729" spans="3:20" x14ac:dyDescent="0.35">
      <c r="C729" s="61" t="str">
        <f t="shared" si="98"/>
        <v/>
      </c>
      <c r="D729" s="36"/>
      <c r="E729" s="37"/>
      <c r="F729" s="37"/>
      <c r="G729" s="37"/>
      <c r="H729" s="38">
        <f t="shared" si="91"/>
        <v>0</v>
      </c>
      <c r="O729" s="21">
        <f t="shared" si="92"/>
        <v>0</v>
      </c>
      <c r="P729" s="21">
        <f t="shared" si="93"/>
        <v>0</v>
      </c>
      <c r="Q729" s="21">
        <f t="shared" si="94"/>
        <v>0</v>
      </c>
      <c r="R729" s="75">
        <f t="shared" si="95"/>
        <v>0</v>
      </c>
      <c r="S729" s="75">
        <f t="shared" si="96"/>
        <v>0</v>
      </c>
      <c r="T729" s="75">
        <f t="shared" si="97"/>
        <v>0</v>
      </c>
    </row>
    <row r="730" spans="3:20" x14ac:dyDescent="0.35">
      <c r="C730" s="61" t="str">
        <f t="shared" si="98"/>
        <v/>
      </c>
      <c r="D730" s="36"/>
      <c r="E730" s="37"/>
      <c r="F730" s="37"/>
      <c r="G730" s="37"/>
      <c r="H730" s="38">
        <f t="shared" si="91"/>
        <v>0</v>
      </c>
      <c r="O730" s="21">
        <f t="shared" si="92"/>
        <v>0</v>
      </c>
      <c r="P730" s="21">
        <f t="shared" si="93"/>
        <v>0</v>
      </c>
      <c r="Q730" s="21">
        <f t="shared" si="94"/>
        <v>0</v>
      </c>
      <c r="R730" s="75">
        <f t="shared" si="95"/>
        <v>0</v>
      </c>
      <c r="S730" s="75">
        <f t="shared" si="96"/>
        <v>0</v>
      </c>
      <c r="T730" s="75">
        <f t="shared" si="97"/>
        <v>0</v>
      </c>
    </row>
    <row r="731" spans="3:20" x14ac:dyDescent="0.35">
      <c r="C731" s="61" t="str">
        <f t="shared" si="98"/>
        <v/>
      </c>
      <c r="D731" s="36"/>
      <c r="E731" s="37"/>
      <c r="F731" s="37"/>
      <c r="G731" s="37"/>
      <c r="H731" s="38">
        <f t="shared" si="91"/>
        <v>0</v>
      </c>
      <c r="O731" s="21">
        <f t="shared" si="92"/>
        <v>0</v>
      </c>
      <c r="P731" s="21">
        <f t="shared" si="93"/>
        <v>0</v>
      </c>
      <c r="Q731" s="21">
        <f t="shared" si="94"/>
        <v>0</v>
      </c>
      <c r="R731" s="75">
        <f t="shared" si="95"/>
        <v>0</v>
      </c>
      <c r="S731" s="75">
        <f t="shared" si="96"/>
        <v>0</v>
      </c>
      <c r="T731" s="75">
        <f t="shared" si="97"/>
        <v>0</v>
      </c>
    </row>
    <row r="732" spans="3:20" x14ac:dyDescent="0.35">
      <c r="C732" s="61" t="str">
        <f t="shared" si="98"/>
        <v/>
      </c>
      <c r="D732" s="36"/>
      <c r="E732" s="37"/>
      <c r="F732" s="37"/>
      <c r="G732" s="37"/>
      <c r="H732" s="38">
        <f t="shared" si="91"/>
        <v>0</v>
      </c>
      <c r="O732" s="21">
        <f t="shared" si="92"/>
        <v>0</v>
      </c>
      <c r="P732" s="21">
        <f t="shared" si="93"/>
        <v>0</v>
      </c>
      <c r="Q732" s="21">
        <f t="shared" si="94"/>
        <v>0</v>
      </c>
      <c r="R732" s="75">
        <f t="shared" si="95"/>
        <v>0</v>
      </c>
      <c r="S732" s="75">
        <f t="shared" si="96"/>
        <v>0</v>
      </c>
      <c r="T732" s="75">
        <f t="shared" si="97"/>
        <v>0</v>
      </c>
    </row>
    <row r="733" spans="3:20" x14ac:dyDescent="0.35">
      <c r="C733" s="61" t="str">
        <f t="shared" si="98"/>
        <v/>
      </c>
      <c r="D733" s="36"/>
      <c r="E733" s="37"/>
      <c r="F733" s="37"/>
      <c r="G733" s="37"/>
      <c r="H733" s="38">
        <f t="shared" si="91"/>
        <v>0</v>
      </c>
      <c r="O733" s="21">
        <f t="shared" si="92"/>
        <v>0</v>
      </c>
      <c r="P733" s="21">
        <f t="shared" si="93"/>
        <v>0</v>
      </c>
      <c r="Q733" s="21">
        <f t="shared" si="94"/>
        <v>0</v>
      </c>
      <c r="R733" s="75">
        <f t="shared" si="95"/>
        <v>0</v>
      </c>
      <c r="S733" s="75">
        <f t="shared" si="96"/>
        <v>0</v>
      </c>
      <c r="T733" s="75">
        <f t="shared" si="97"/>
        <v>0</v>
      </c>
    </row>
    <row r="734" spans="3:20" x14ac:dyDescent="0.35">
      <c r="C734" s="61" t="str">
        <f t="shared" si="98"/>
        <v/>
      </c>
      <c r="D734" s="36"/>
      <c r="E734" s="37"/>
      <c r="F734" s="37"/>
      <c r="G734" s="37"/>
      <c r="H734" s="38">
        <f t="shared" si="91"/>
        <v>0</v>
      </c>
      <c r="O734" s="21">
        <f t="shared" si="92"/>
        <v>0</v>
      </c>
      <c r="P734" s="21">
        <f t="shared" si="93"/>
        <v>0</v>
      </c>
      <c r="Q734" s="21">
        <f t="shared" si="94"/>
        <v>0</v>
      </c>
      <c r="R734" s="75">
        <f t="shared" si="95"/>
        <v>0</v>
      </c>
      <c r="S734" s="75">
        <f t="shared" si="96"/>
        <v>0</v>
      </c>
      <c r="T734" s="75">
        <f t="shared" si="97"/>
        <v>0</v>
      </c>
    </row>
    <row r="735" spans="3:20" x14ac:dyDescent="0.35">
      <c r="C735" s="61" t="str">
        <f t="shared" si="98"/>
        <v/>
      </c>
      <c r="D735" s="36"/>
      <c r="E735" s="37"/>
      <c r="F735" s="37"/>
      <c r="G735" s="37"/>
      <c r="H735" s="38">
        <f t="shared" si="91"/>
        <v>0</v>
      </c>
      <c r="O735" s="21">
        <f t="shared" si="92"/>
        <v>0</v>
      </c>
      <c r="P735" s="21">
        <f t="shared" si="93"/>
        <v>0</v>
      </c>
      <c r="Q735" s="21">
        <f t="shared" si="94"/>
        <v>0</v>
      </c>
      <c r="R735" s="75">
        <f t="shared" si="95"/>
        <v>0</v>
      </c>
      <c r="S735" s="75">
        <f t="shared" si="96"/>
        <v>0</v>
      </c>
      <c r="T735" s="75">
        <f t="shared" si="97"/>
        <v>0</v>
      </c>
    </row>
    <row r="736" spans="3:20" x14ac:dyDescent="0.35">
      <c r="C736" s="61" t="str">
        <f t="shared" si="98"/>
        <v/>
      </c>
      <c r="D736" s="36"/>
      <c r="E736" s="37"/>
      <c r="F736" s="37"/>
      <c r="G736" s="37"/>
      <c r="H736" s="38">
        <f t="shared" si="91"/>
        <v>0</v>
      </c>
      <c r="O736" s="21">
        <f t="shared" si="92"/>
        <v>0</v>
      </c>
      <c r="P736" s="21">
        <f t="shared" si="93"/>
        <v>0</v>
      </c>
      <c r="Q736" s="21">
        <f t="shared" si="94"/>
        <v>0</v>
      </c>
      <c r="R736" s="75">
        <f t="shared" si="95"/>
        <v>0</v>
      </c>
      <c r="S736" s="75">
        <f t="shared" si="96"/>
        <v>0</v>
      </c>
      <c r="T736" s="75">
        <f t="shared" si="97"/>
        <v>0</v>
      </c>
    </row>
    <row r="737" spans="3:20" x14ac:dyDescent="0.35">
      <c r="C737" s="61" t="str">
        <f t="shared" si="98"/>
        <v/>
      </c>
      <c r="D737" s="36"/>
      <c r="E737" s="37"/>
      <c r="F737" s="37"/>
      <c r="G737" s="37"/>
      <c r="H737" s="38">
        <f t="shared" si="91"/>
        <v>0</v>
      </c>
      <c r="O737" s="21">
        <f t="shared" si="92"/>
        <v>0</v>
      </c>
      <c r="P737" s="21">
        <f t="shared" si="93"/>
        <v>0</v>
      </c>
      <c r="Q737" s="21">
        <f t="shared" si="94"/>
        <v>0</v>
      </c>
      <c r="R737" s="75">
        <f t="shared" si="95"/>
        <v>0</v>
      </c>
      <c r="S737" s="75">
        <f t="shared" si="96"/>
        <v>0</v>
      </c>
      <c r="T737" s="75">
        <f t="shared" si="97"/>
        <v>0</v>
      </c>
    </row>
    <row r="738" spans="3:20" x14ac:dyDescent="0.35">
      <c r="C738" s="61" t="str">
        <f t="shared" si="98"/>
        <v/>
      </c>
      <c r="D738" s="36"/>
      <c r="E738" s="37"/>
      <c r="F738" s="37"/>
      <c r="G738" s="37"/>
      <c r="H738" s="38">
        <f t="shared" si="91"/>
        <v>0</v>
      </c>
      <c r="O738" s="21">
        <f t="shared" si="92"/>
        <v>0</v>
      </c>
      <c r="P738" s="21">
        <f t="shared" si="93"/>
        <v>0</v>
      </c>
      <c r="Q738" s="21">
        <f t="shared" si="94"/>
        <v>0</v>
      </c>
      <c r="R738" s="75">
        <f t="shared" si="95"/>
        <v>0</v>
      </c>
      <c r="S738" s="75">
        <f t="shared" si="96"/>
        <v>0</v>
      </c>
      <c r="T738" s="75">
        <f t="shared" si="97"/>
        <v>0</v>
      </c>
    </row>
    <row r="739" spans="3:20" x14ac:dyDescent="0.35">
      <c r="C739" s="61" t="str">
        <f t="shared" si="98"/>
        <v/>
      </c>
      <c r="D739" s="36"/>
      <c r="E739" s="37"/>
      <c r="F739" s="37"/>
      <c r="G739" s="37"/>
      <c r="H739" s="38">
        <f t="shared" si="91"/>
        <v>0</v>
      </c>
      <c r="O739" s="21">
        <f t="shared" si="92"/>
        <v>0</v>
      </c>
      <c r="P739" s="21">
        <f t="shared" si="93"/>
        <v>0</v>
      </c>
      <c r="Q739" s="21">
        <f t="shared" si="94"/>
        <v>0</v>
      </c>
      <c r="R739" s="75">
        <f t="shared" si="95"/>
        <v>0</v>
      </c>
      <c r="S739" s="75">
        <f t="shared" si="96"/>
        <v>0</v>
      </c>
      <c r="T739" s="75">
        <f t="shared" si="97"/>
        <v>0</v>
      </c>
    </row>
    <row r="740" spans="3:20" x14ac:dyDescent="0.35">
      <c r="C740" s="61" t="str">
        <f t="shared" si="98"/>
        <v/>
      </c>
      <c r="D740" s="36"/>
      <c r="E740" s="37"/>
      <c r="F740" s="37"/>
      <c r="G740" s="37"/>
      <c r="H740" s="38">
        <f t="shared" si="91"/>
        <v>0</v>
      </c>
      <c r="O740" s="21">
        <f t="shared" si="92"/>
        <v>0</v>
      </c>
      <c r="P740" s="21">
        <f t="shared" si="93"/>
        <v>0</v>
      </c>
      <c r="Q740" s="21">
        <f t="shared" si="94"/>
        <v>0</v>
      </c>
      <c r="R740" s="75">
        <f t="shared" si="95"/>
        <v>0</v>
      </c>
      <c r="S740" s="75">
        <f t="shared" si="96"/>
        <v>0</v>
      </c>
      <c r="T740" s="75">
        <f t="shared" si="97"/>
        <v>0</v>
      </c>
    </row>
    <row r="741" spans="3:20" x14ac:dyDescent="0.35">
      <c r="C741" s="61" t="str">
        <f t="shared" si="98"/>
        <v/>
      </c>
      <c r="D741" s="36"/>
      <c r="E741" s="37"/>
      <c r="F741" s="37"/>
      <c r="G741" s="37"/>
      <c r="H741" s="38">
        <f t="shared" si="91"/>
        <v>0</v>
      </c>
      <c r="O741" s="21">
        <f t="shared" si="92"/>
        <v>0</v>
      </c>
      <c r="P741" s="21">
        <f t="shared" si="93"/>
        <v>0</v>
      </c>
      <c r="Q741" s="21">
        <f t="shared" si="94"/>
        <v>0</v>
      </c>
      <c r="R741" s="75">
        <f t="shared" si="95"/>
        <v>0</v>
      </c>
      <c r="S741" s="75">
        <f t="shared" si="96"/>
        <v>0</v>
      </c>
      <c r="T741" s="75">
        <f t="shared" si="97"/>
        <v>0</v>
      </c>
    </row>
    <row r="742" spans="3:20" x14ac:dyDescent="0.35">
      <c r="C742" s="61" t="str">
        <f t="shared" si="98"/>
        <v/>
      </c>
      <c r="D742" s="36"/>
      <c r="E742" s="37"/>
      <c r="F742" s="37"/>
      <c r="G742" s="37"/>
      <c r="H742" s="38">
        <f t="shared" si="91"/>
        <v>0</v>
      </c>
      <c r="O742" s="21">
        <f t="shared" si="92"/>
        <v>0</v>
      </c>
      <c r="P742" s="21">
        <f t="shared" si="93"/>
        <v>0</v>
      </c>
      <c r="Q742" s="21">
        <f t="shared" si="94"/>
        <v>0</v>
      </c>
      <c r="R742" s="75">
        <f t="shared" si="95"/>
        <v>0</v>
      </c>
      <c r="S742" s="75">
        <f t="shared" si="96"/>
        <v>0</v>
      </c>
      <c r="T742" s="75">
        <f t="shared" si="97"/>
        <v>0</v>
      </c>
    </row>
    <row r="743" spans="3:20" x14ac:dyDescent="0.35">
      <c r="C743" s="61" t="str">
        <f t="shared" si="98"/>
        <v/>
      </c>
      <c r="D743" s="36"/>
      <c r="E743" s="37"/>
      <c r="F743" s="37"/>
      <c r="G743" s="37"/>
      <c r="H743" s="38">
        <f t="shared" si="91"/>
        <v>0</v>
      </c>
      <c r="O743" s="21">
        <f t="shared" si="92"/>
        <v>0</v>
      </c>
      <c r="P743" s="21">
        <f t="shared" si="93"/>
        <v>0</v>
      </c>
      <c r="Q743" s="21">
        <f t="shared" si="94"/>
        <v>0</v>
      </c>
      <c r="R743" s="75">
        <f t="shared" si="95"/>
        <v>0</v>
      </c>
      <c r="S743" s="75">
        <f t="shared" si="96"/>
        <v>0</v>
      </c>
      <c r="T743" s="75">
        <f t="shared" si="97"/>
        <v>0</v>
      </c>
    </row>
    <row r="744" spans="3:20" x14ac:dyDescent="0.35">
      <c r="C744" s="61" t="str">
        <f t="shared" si="98"/>
        <v/>
      </c>
      <c r="D744" s="36"/>
      <c r="E744" s="37"/>
      <c r="F744" s="37"/>
      <c r="G744" s="37"/>
      <c r="H744" s="38">
        <f t="shared" si="91"/>
        <v>0</v>
      </c>
      <c r="O744" s="21">
        <f t="shared" si="92"/>
        <v>0</v>
      </c>
      <c r="P744" s="21">
        <f t="shared" si="93"/>
        <v>0</v>
      </c>
      <c r="Q744" s="21">
        <f t="shared" si="94"/>
        <v>0</v>
      </c>
      <c r="R744" s="75">
        <f t="shared" si="95"/>
        <v>0</v>
      </c>
      <c r="S744" s="75">
        <f t="shared" si="96"/>
        <v>0</v>
      </c>
      <c r="T744" s="75">
        <f t="shared" si="97"/>
        <v>0</v>
      </c>
    </row>
    <row r="745" spans="3:20" x14ac:dyDescent="0.35">
      <c r="C745" s="61" t="str">
        <f t="shared" si="98"/>
        <v/>
      </c>
      <c r="D745" s="36"/>
      <c r="E745" s="37"/>
      <c r="F745" s="37"/>
      <c r="G745" s="37"/>
      <c r="H745" s="38">
        <f t="shared" si="91"/>
        <v>0</v>
      </c>
      <c r="O745" s="21">
        <f t="shared" si="92"/>
        <v>0</v>
      </c>
      <c r="P745" s="21">
        <f t="shared" si="93"/>
        <v>0</v>
      </c>
      <c r="Q745" s="21">
        <f t="shared" si="94"/>
        <v>0</v>
      </c>
      <c r="R745" s="75">
        <f t="shared" si="95"/>
        <v>0</v>
      </c>
      <c r="S745" s="75">
        <f t="shared" si="96"/>
        <v>0</v>
      </c>
      <c r="T745" s="75">
        <f t="shared" si="97"/>
        <v>0</v>
      </c>
    </row>
    <row r="746" spans="3:20" x14ac:dyDescent="0.35">
      <c r="C746" s="61" t="str">
        <f t="shared" si="98"/>
        <v/>
      </c>
      <c r="D746" s="36"/>
      <c r="E746" s="37"/>
      <c r="F746" s="37"/>
      <c r="G746" s="37"/>
      <c r="H746" s="38">
        <f t="shared" si="91"/>
        <v>0</v>
      </c>
      <c r="O746" s="21">
        <f t="shared" si="92"/>
        <v>0</v>
      </c>
      <c r="P746" s="21">
        <f t="shared" si="93"/>
        <v>0</v>
      </c>
      <c r="Q746" s="21">
        <f t="shared" si="94"/>
        <v>0</v>
      </c>
      <c r="R746" s="75">
        <f t="shared" si="95"/>
        <v>0</v>
      </c>
      <c r="S746" s="75">
        <f t="shared" si="96"/>
        <v>0</v>
      </c>
      <c r="T746" s="75">
        <f t="shared" si="97"/>
        <v>0</v>
      </c>
    </row>
    <row r="747" spans="3:20" x14ac:dyDescent="0.35">
      <c r="C747" s="61" t="str">
        <f t="shared" si="98"/>
        <v/>
      </c>
      <c r="D747" s="36"/>
      <c r="E747" s="37"/>
      <c r="F747" s="37"/>
      <c r="G747" s="37"/>
      <c r="H747" s="38">
        <f t="shared" si="91"/>
        <v>0</v>
      </c>
      <c r="O747" s="21">
        <f t="shared" si="92"/>
        <v>0</v>
      </c>
      <c r="P747" s="21">
        <f t="shared" si="93"/>
        <v>0</v>
      </c>
      <c r="Q747" s="21">
        <f t="shared" si="94"/>
        <v>0</v>
      </c>
      <c r="R747" s="75">
        <f t="shared" si="95"/>
        <v>0</v>
      </c>
      <c r="S747" s="75">
        <f t="shared" si="96"/>
        <v>0</v>
      </c>
      <c r="T747" s="75">
        <f t="shared" si="97"/>
        <v>0</v>
      </c>
    </row>
    <row r="748" spans="3:20" x14ac:dyDescent="0.35">
      <c r="C748" s="61" t="str">
        <f t="shared" si="98"/>
        <v/>
      </c>
      <c r="D748" s="36"/>
      <c r="E748" s="37"/>
      <c r="F748" s="37"/>
      <c r="G748" s="37"/>
      <c r="H748" s="38">
        <f t="shared" si="91"/>
        <v>0</v>
      </c>
      <c r="O748" s="21">
        <f t="shared" si="92"/>
        <v>0</v>
      </c>
      <c r="P748" s="21">
        <f t="shared" si="93"/>
        <v>0</v>
      </c>
      <c r="Q748" s="21">
        <f t="shared" si="94"/>
        <v>0</v>
      </c>
      <c r="R748" s="75">
        <f t="shared" si="95"/>
        <v>0</v>
      </c>
      <c r="S748" s="75">
        <f t="shared" si="96"/>
        <v>0</v>
      </c>
      <c r="T748" s="75">
        <f t="shared" si="97"/>
        <v>0</v>
      </c>
    </row>
    <row r="749" spans="3:20" x14ac:dyDescent="0.35">
      <c r="C749" s="61" t="str">
        <f t="shared" si="98"/>
        <v/>
      </c>
      <c r="D749" s="36"/>
      <c r="E749" s="37"/>
      <c r="F749" s="37"/>
      <c r="G749" s="37"/>
      <c r="H749" s="38">
        <f t="shared" si="91"/>
        <v>0</v>
      </c>
      <c r="O749" s="21">
        <f t="shared" si="92"/>
        <v>0</v>
      </c>
      <c r="P749" s="21">
        <f t="shared" si="93"/>
        <v>0</v>
      </c>
      <c r="Q749" s="21">
        <f t="shared" si="94"/>
        <v>0</v>
      </c>
      <c r="R749" s="75">
        <f t="shared" si="95"/>
        <v>0</v>
      </c>
      <c r="S749" s="75">
        <f t="shared" si="96"/>
        <v>0</v>
      </c>
      <c r="T749" s="75">
        <f t="shared" si="97"/>
        <v>0</v>
      </c>
    </row>
    <row r="750" spans="3:20" x14ac:dyDescent="0.35">
      <c r="C750" s="61" t="str">
        <f t="shared" si="98"/>
        <v/>
      </c>
      <c r="D750" s="36"/>
      <c r="E750" s="37"/>
      <c r="F750" s="37"/>
      <c r="G750" s="37"/>
      <c r="H750" s="38">
        <f t="shared" si="91"/>
        <v>0</v>
      </c>
      <c r="O750" s="21">
        <f t="shared" si="92"/>
        <v>0</v>
      </c>
      <c r="P750" s="21">
        <f t="shared" si="93"/>
        <v>0</v>
      </c>
      <c r="Q750" s="21">
        <f t="shared" si="94"/>
        <v>0</v>
      </c>
      <c r="R750" s="75">
        <f t="shared" si="95"/>
        <v>0</v>
      </c>
      <c r="S750" s="75">
        <f t="shared" si="96"/>
        <v>0</v>
      </c>
      <c r="T750" s="75">
        <f t="shared" si="97"/>
        <v>0</v>
      </c>
    </row>
    <row r="751" spans="3:20" x14ac:dyDescent="0.35">
      <c r="C751" s="61" t="str">
        <f t="shared" si="98"/>
        <v/>
      </c>
      <c r="D751" s="36"/>
      <c r="E751" s="37"/>
      <c r="F751" s="37"/>
      <c r="G751" s="37"/>
      <c r="H751" s="38">
        <f t="shared" si="91"/>
        <v>0</v>
      </c>
      <c r="O751" s="21">
        <f t="shared" si="92"/>
        <v>0</v>
      </c>
      <c r="P751" s="21">
        <f t="shared" si="93"/>
        <v>0</v>
      </c>
      <c r="Q751" s="21">
        <f t="shared" si="94"/>
        <v>0</v>
      </c>
      <c r="R751" s="75">
        <f t="shared" si="95"/>
        <v>0</v>
      </c>
      <c r="S751" s="75">
        <f t="shared" si="96"/>
        <v>0</v>
      </c>
      <c r="T751" s="75">
        <f t="shared" si="97"/>
        <v>0</v>
      </c>
    </row>
    <row r="752" spans="3:20" x14ac:dyDescent="0.35">
      <c r="C752" s="61" t="str">
        <f t="shared" si="98"/>
        <v/>
      </c>
      <c r="D752" s="36"/>
      <c r="E752" s="37"/>
      <c r="F752" s="37"/>
      <c r="G752" s="37"/>
      <c r="H752" s="38">
        <f t="shared" si="91"/>
        <v>0</v>
      </c>
      <c r="O752" s="21">
        <f t="shared" si="92"/>
        <v>0</v>
      </c>
      <c r="P752" s="21">
        <f t="shared" si="93"/>
        <v>0</v>
      </c>
      <c r="Q752" s="21">
        <f t="shared" si="94"/>
        <v>0</v>
      </c>
      <c r="R752" s="75">
        <f t="shared" si="95"/>
        <v>0</v>
      </c>
      <c r="S752" s="75">
        <f t="shared" si="96"/>
        <v>0</v>
      </c>
      <c r="T752" s="75">
        <f t="shared" si="97"/>
        <v>0</v>
      </c>
    </row>
    <row r="753" spans="3:20" x14ac:dyDescent="0.35">
      <c r="C753" s="61" t="str">
        <f t="shared" si="98"/>
        <v/>
      </c>
      <c r="D753" s="36"/>
      <c r="E753" s="37"/>
      <c r="F753" s="37"/>
      <c r="G753" s="37"/>
      <c r="H753" s="38">
        <f t="shared" si="91"/>
        <v>0</v>
      </c>
      <c r="O753" s="21">
        <f t="shared" si="92"/>
        <v>0</v>
      </c>
      <c r="P753" s="21">
        <f t="shared" si="93"/>
        <v>0</v>
      </c>
      <c r="Q753" s="21">
        <f t="shared" si="94"/>
        <v>0</v>
      </c>
      <c r="R753" s="75">
        <f t="shared" si="95"/>
        <v>0</v>
      </c>
      <c r="S753" s="75">
        <f t="shared" si="96"/>
        <v>0</v>
      </c>
      <c r="T753" s="75">
        <f t="shared" si="97"/>
        <v>0</v>
      </c>
    </row>
    <row r="754" spans="3:20" x14ac:dyDescent="0.35">
      <c r="C754" s="61" t="str">
        <f t="shared" si="98"/>
        <v/>
      </c>
      <c r="D754" s="36"/>
      <c r="E754" s="37"/>
      <c r="F754" s="37"/>
      <c r="G754" s="37"/>
      <c r="H754" s="38">
        <f t="shared" si="91"/>
        <v>0</v>
      </c>
      <c r="O754" s="21">
        <f t="shared" si="92"/>
        <v>0</v>
      </c>
      <c r="P754" s="21">
        <f t="shared" si="93"/>
        <v>0</v>
      </c>
      <c r="Q754" s="21">
        <f t="shared" si="94"/>
        <v>0</v>
      </c>
      <c r="R754" s="75">
        <f t="shared" si="95"/>
        <v>0</v>
      </c>
      <c r="S754" s="75">
        <f t="shared" si="96"/>
        <v>0</v>
      </c>
      <c r="T754" s="75">
        <f t="shared" si="97"/>
        <v>0</v>
      </c>
    </row>
    <row r="755" spans="3:20" x14ac:dyDescent="0.35">
      <c r="C755" s="61" t="str">
        <f t="shared" si="98"/>
        <v/>
      </c>
      <c r="D755" s="36"/>
      <c r="E755" s="37"/>
      <c r="F755" s="37"/>
      <c r="G755" s="37"/>
      <c r="H755" s="38">
        <f t="shared" si="91"/>
        <v>0</v>
      </c>
      <c r="O755" s="21">
        <f t="shared" si="92"/>
        <v>0</v>
      </c>
      <c r="P755" s="21">
        <f t="shared" si="93"/>
        <v>0</v>
      </c>
      <c r="Q755" s="21">
        <f t="shared" si="94"/>
        <v>0</v>
      </c>
      <c r="R755" s="75">
        <f t="shared" si="95"/>
        <v>0</v>
      </c>
      <c r="S755" s="75">
        <f t="shared" si="96"/>
        <v>0</v>
      </c>
      <c r="T755" s="75">
        <f t="shared" si="97"/>
        <v>0</v>
      </c>
    </row>
    <row r="756" spans="3:20" x14ac:dyDescent="0.35">
      <c r="C756" s="61" t="str">
        <f t="shared" si="98"/>
        <v/>
      </c>
      <c r="D756" s="36"/>
      <c r="E756" s="37"/>
      <c r="F756" s="37"/>
      <c r="G756" s="37"/>
      <c r="H756" s="38">
        <f t="shared" si="91"/>
        <v>0</v>
      </c>
      <c r="O756" s="21">
        <f t="shared" si="92"/>
        <v>0</v>
      </c>
      <c r="P756" s="21">
        <f t="shared" si="93"/>
        <v>0</v>
      </c>
      <c r="Q756" s="21">
        <f t="shared" si="94"/>
        <v>0</v>
      </c>
      <c r="R756" s="75">
        <f t="shared" si="95"/>
        <v>0</v>
      </c>
      <c r="S756" s="75">
        <f t="shared" si="96"/>
        <v>0</v>
      </c>
      <c r="T756" s="75">
        <f t="shared" si="97"/>
        <v>0</v>
      </c>
    </row>
    <row r="757" spans="3:20" x14ac:dyDescent="0.35">
      <c r="C757" s="61" t="str">
        <f t="shared" si="98"/>
        <v/>
      </c>
      <c r="D757" s="36"/>
      <c r="E757" s="37"/>
      <c r="F757" s="37"/>
      <c r="G757" s="37"/>
      <c r="H757" s="38">
        <f t="shared" si="91"/>
        <v>0</v>
      </c>
      <c r="O757" s="21">
        <f t="shared" si="92"/>
        <v>0</v>
      </c>
      <c r="P757" s="21">
        <f t="shared" si="93"/>
        <v>0</v>
      </c>
      <c r="Q757" s="21">
        <f t="shared" si="94"/>
        <v>0</v>
      </c>
      <c r="R757" s="75">
        <f t="shared" si="95"/>
        <v>0</v>
      </c>
      <c r="S757" s="75">
        <f t="shared" si="96"/>
        <v>0</v>
      </c>
      <c r="T757" s="75">
        <f t="shared" si="97"/>
        <v>0</v>
      </c>
    </row>
    <row r="758" spans="3:20" x14ac:dyDescent="0.35">
      <c r="C758" s="61" t="str">
        <f t="shared" si="98"/>
        <v/>
      </c>
      <c r="D758" s="36"/>
      <c r="E758" s="37"/>
      <c r="F758" s="37"/>
      <c r="G758" s="37"/>
      <c r="H758" s="38">
        <f t="shared" si="91"/>
        <v>0</v>
      </c>
      <c r="O758" s="21">
        <f t="shared" si="92"/>
        <v>0</v>
      </c>
      <c r="P758" s="21">
        <f t="shared" si="93"/>
        <v>0</v>
      </c>
      <c r="Q758" s="21">
        <f t="shared" si="94"/>
        <v>0</v>
      </c>
      <c r="R758" s="75">
        <f t="shared" si="95"/>
        <v>0</v>
      </c>
      <c r="S758" s="75">
        <f t="shared" si="96"/>
        <v>0</v>
      </c>
      <c r="T758" s="75">
        <f t="shared" si="97"/>
        <v>0</v>
      </c>
    </row>
    <row r="759" spans="3:20" x14ac:dyDescent="0.35">
      <c r="C759" s="61" t="str">
        <f t="shared" si="98"/>
        <v/>
      </c>
      <c r="D759" s="36"/>
      <c r="E759" s="37"/>
      <c r="F759" s="37"/>
      <c r="G759" s="37"/>
      <c r="H759" s="38">
        <f t="shared" si="91"/>
        <v>0</v>
      </c>
      <c r="O759" s="21">
        <f t="shared" si="92"/>
        <v>0</v>
      </c>
      <c r="P759" s="21">
        <f t="shared" si="93"/>
        <v>0</v>
      </c>
      <c r="Q759" s="21">
        <f t="shared" si="94"/>
        <v>0</v>
      </c>
      <c r="R759" s="75">
        <f t="shared" si="95"/>
        <v>0</v>
      </c>
      <c r="S759" s="75">
        <f t="shared" si="96"/>
        <v>0</v>
      </c>
      <c r="T759" s="75">
        <f t="shared" si="97"/>
        <v>0</v>
      </c>
    </row>
    <row r="760" spans="3:20" x14ac:dyDescent="0.35">
      <c r="C760" s="61" t="str">
        <f t="shared" si="98"/>
        <v/>
      </c>
      <c r="D760" s="36"/>
      <c r="E760" s="37"/>
      <c r="F760" s="37"/>
      <c r="G760" s="37"/>
      <c r="H760" s="38">
        <f t="shared" si="91"/>
        <v>0</v>
      </c>
      <c r="O760" s="21">
        <f t="shared" si="92"/>
        <v>0</v>
      </c>
      <c r="P760" s="21">
        <f t="shared" si="93"/>
        <v>0</v>
      </c>
      <c r="Q760" s="21">
        <f t="shared" si="94"/>
        <v>0</v>
      </c>
      <c r="R760" s="75">
        <f t="shared" si="95"/>
        <v>0</v>
      </c>
      <c r="S760" s="75">
        <f t="shared" si="96"/>
        <v>0</v>
      </c>
      <c r="T760" s="75">
        <f t="shared" si="97"/>
        <v>0</v>
      </c>
    </row>
    <row r="761" spans="3:20" x14ac:dyDescent="0.35">
      <c r="C761" s="61" t="str">
        <f t="shared" si="98"/>
        <v/>
      </c>
      <c r="D761" s="36"/>
      <c r="E761" s="37"/>
      <c r="F761" s="37"/>
      <c r="G761" s="37"/>
      <c r="H761" s="38">
        <f t="shared" si="91"/>
        <v>0</v>
      </c>
      <c r="O761" s="21">
        <f t="shared" si="92"/>
        <v>0</v>
      </c>
      <c r="P761" s="21">
        <f t="shared" si="93"/>
        <v>0</v>
      </c>
      <c r="Q761" s="21">
        <f t="shared" si="94"/>
        <v>0</v>
      </c>
      <c r="R761" s="75">
        <f t="shared" si="95"/>
        <v>0</v>
      </c>
      <c r="S761" s="75">
        <f t="shared" si="96"/>
        <v>0</v>
      </c>
      <c r="T761" s="75">
        <f t="shared" si="97"/>
        <v>0</v>
      </c>
    </row>
    <row r="762" spans="3:20" x14ac:dyDescent="0.35">
      <c r="C762" s="61" t="str">
        <f t="shared" si="98"/>
        <v/>
      </c>
      <c r="D762" s="36"/>
      <c r="E762" s="37"/>
      <c r="F762" s="37"/>
      <c r="G762" s="37"/>
      <c r="H762" s="38">
        <f t="shared" si="91"/>
        <v>0</v>
      </c>
      <c r="O762" s="21">
        <f t="shared" si="92"/>
        <v>0</v>
      </c>
      <c r="P762" s="21">
        <f t="shared" si="93"/>
        <v>0</v>
      </c>
      <c r="Q762" s="21">
        <f t="shared" si="94"/>
        <v>0</v>
      </c>
      <c r="R762" s="75">
        <f t="shared" si="95"/>
        <v>0</v>
      </c>
      <c r="S762" s="75">
        <f t="shared" si="96"/>
        <v>0</v>
      </c>
      <c r="T762" s="75">
        <f t="shared" si="97"/>
        <v>0</v>
      </c>
    </row>
    <row r="763" spans="3:20" x14ac:dyDescent="0.35">
      <c r="C763" s="61" t="str">
        <f t="shared" si="98"/>
        <v/>
      </c>
      <c r="D763" s="36"/>
      <c r="E763" s="37"/>
      <c r="F763" s="37"/>
      <c r="G763" s="37"/>
      <c r="H763" s="38">
        <f t="shared" si="91"/>
        <v>0</v>
      </c>
      <c r="O763" s="21">
        <f t="shared" si="92"/>
        <v>0</v>
      </c>
      <c r="P763" s="21">
        <f t="shared" si="93"/>
        <v>0</v>
      </c>
      <c r="Q763" s="21">
        <f t="shared" si="94"/>
        <v>0</v>
      </c>
      <c r="R763" s="75">
        <f t="shared" si="95"/>
        <v>0</v>
      </c>
      <c r="S763" s="75">
        <f t="shared" si="96"/>
        <v>0</v>
      </c>
      <c r="T763" s="75">
        <f t="shared" si="97"/>
        <v>0</v>
      </c>
    </row>
    <row r="764" spans="3:20" x14ac:dyDescent="0.35">
      <c r="C764" s="61" t="str">
        <f t="shared" si="98"/>
        <v/>
      </c>
      <c r="D764" s="36"/>
      <c r="E764" s="37"/>
      <c r="F764" s="37"/>
      <c r="G764" s="37"/>
      <c r="H764" s="38">
        <f t="shared" si="91"/>
        <v>0</v>
      </c>
      <c r="O764" s="21">
        <f t="shared" si="92"/>
        <v>0</v>
      </c>
      <c r="P764" s="21">
        <f t="shared" si="93"/>
        <v>0</v>
      </c>
      <c r="Q764" s="21">
        <f t="shared" si="94"/>
        <v>0</v>
      </c>
      <c r="R764" s="75">
        <f t="shared" si="95"/>
        <v>0</v>
      </c>
      <c r="S764" s="75">
        <f t="shared" si="96"/>
        <v>0</v>
      </c>
      <c r="T764" s="75">
        <f t="shared" si="97"/>
        <v>0</v>
      </c>
    </row>
    <row r="765" spans="3:20" x14ac:dyDescent="0.35">
      <c r="C765" s="61" t="str">
        <f t="shared" si="98"/>
        <v/>
      </c>
      <c r="D765" s="36"/>
      <c r="E765" s="37"/>
      <c r="F765" s="37"/>
      <c r="G765" s="37"/>
      <c r="H765" s="38">
        <f t="shared" si="91"/>
        <v>0</v>
      </c>
      <c r="O765" s="21">
        <f t="shared" si="92"/>
        <v>0</v>
      </c>
      <c r="P765" s="21">
        <f t="shared" si="93"/>
        <v>0</v>
      </c>
      <c r="Q765" s="21">
        <f t="shared" si="94"/>
        <v>0</v>
      </c>
      <c r="R765" s="75">
        <f t="shared" si="95"/>
        <v>0</v>
      </c>
      <c r="S765" s="75">
        <f t="shared" si="96"/>
        <v>0</v>
      </c>
      <c r="T765" s="75">
        <f t="shared" si="97"/>
        <v>0</v>
      </c>
    </row>
    <row r="766" spans="3:20" x14ac:dyDescent="0.35">
      <c r="C766" s="61" t="str">
        <f t="shared" si="98"/>
        <v/>
      </c>
      <c r="D766" s="36"/>
      <c r="E766" s="37"/>
      <c r="F766" s="37"/>
      <c r="G766" s="37"/>
      <c r="H766" s="38">
        <f t="shared" si="91"/>
        <v>0</v>
      </c>
      <c r="O766" s="21">
        <f t="shared" si="92"/>
        <v>0</v>
      </c>
      <c r="P766" s="21">
        <f t="shared" si="93"/>
        <v>0</v>
      </c>
      <c r="Q766" s="21">
        <f t="shared" si="94"/>
        <v>0</v>
      </c>
      <c r="R766" s="75">
        <f t="shared" si="95"/>
        <v>0</v>
      </c>
      <c r="S766" s="75">
        <f t="shared" si="96"/>
        <v>0</v>
      </c>
      <c r="T766" s="75">
        <f t="shared" si="97"/>
        <v>0</v>
      </c>
    </row>
    <row r="767" spans="3:20" x14ac:dyDescent="0.35">
      <c r="C767" s="61" t="str">
        <f t="shared" si="98"/>
        <v/>
      </c>
      <c r="D767" s="36"/>
      <c r="E767" s="37"/>
      <c r="F767" s="37"/>
      <c r="G767" s="37"/>
      <c r="H767" s="38">
        <f t="shared" si="91"/>
        <v>0</v>
      </c>
      <c r="O767" s="21">
        <f t="shared" si="92"/>
        <v>0</v>
      </c>
      <c r="P767" s="21">
        <f t="shared" si="93"/>
        <v>0</v>
      </c>
      <c r="Q767" s="21">
        <f t="shared" si="94"/>
        <v>0</v>
      </c>
      <c r="R767" s="75">
        <f t="shared" si="95"/>
        <v>0</v>
      </c>
      <c r="S767" s="75">
        <f t="shared" si="96"/>
        <v>0</v>
      </c>
      <c r="T767" s="75">
        <f t="shared" si="97"/>
        <v>0</v>
      </c>
    </row>
    <row r="768" spans="3:20" x14ac:dyDescent="0.35">
      <c r="C768" s="61" t="str">
        <f t="shared" si="98"/>
        <v/>
      </c>
      <c r="D768" s="36"/>
      <c r="E768" s="37"/>
      <c r="F768" s="37"/>
      <c r="G768" s="37"/>
      <c r="H768" s="38">
        <f t="shared" si="91"/>
        <v>0</v>
      </c>
      <c r="O768" s="21">
        <f t="shared" si="92"/>
        <v>0</v>
      </c>
      <c r="P768" s="21">
        <f t="shared" si="93"/>
        <v>0</v>
      </c>
      <c r="Q768" s="21">
        <f t="shared" si="94"/>
        <v>0</v>
      </c>
      <c r="R768" s="75">
        <f t="shared" si="95"/>
        <v>0</v>
      </c>
      <c r="S768" s="75">
        <f t="shared" si="96"/>
        <v>0</v>
      </c>
      <c r="T768" s="75">
        <f t="shared" si="97"/>
        <v>0</v>
      </c>
    </row>
    <row r="769" spans="3:20" x14ac:dyDescent="0.35">
      <c r="C769" s="61" t="str">
        <f t="shared" si="98"/>
        <v/>
      </c>
      <c r="D769" s="36"/>
      <c r="E769" s="37"/>
      <c r="F769" s="37"/>
      <c r="G769" s="37"/>
      <c r="H769" s="38">
        <f t="shared" si="91"/>
        <v>0</v>
      </c>
      <c r="O769" s="21">
        <f t="shared" si="92"/>
        <v>0</v>
      </c>
      <c r="P769" s="21">
        <f t="shared" si="93"/>
        <v>0</v>
      </c>
      <c r="Q769" s="21">
        <f t="shared" si="94"/>
        <v>0</v>
      </c>
      <c r="R769" s="75">
        <f t="shared" si="95"/>
        <v>0</v>
      </c>
      <c r="S769" s="75">
        <f t="shared" si="96"/>
        <v>0</v>
      </c>
      <c r="T769" s="75">
        <f t="shared" si="97"/>
        <v>0</v>
      </c>
    </row>
    <row r="770" spans="3:20" x14ac:dyDescent="0.35">
      <c r="C770" s="61" t="str">
        <f t="shared" si="98"/>
        <v/>
      </c>
      <c r="D770" s="36"/>
      <c r="E770" s="37"/>
      <c r="F770" s="37"/>
      <c r="G770" s="37"/>
      <c r="H770" s="38">
        <f t="shared" si="91"/>
        <v>0</v>
      </c>
      <c r="O770" s="21">
        <f t="shared" si="92"/>
        <v>0</v>
      </c>
      <c r="P770" s="21">
        <f t="shared" si="93"/>
        <v>0</v>
      </c>
      <c r="Q770" s="21">
        <f t="shared" si="94"/>
        <v>0</v>
      </c>
      <c r="R770" s="75">
        <f t="shared" si="95"/>
        <v>0</v>
      </c>
      <c r="S770" s="75">
        <f t="shared" si="96"/>
        <v>0</v>
      </c>
      <c r="T770" s="75">
        <f t="shared" si="97"/>
        <v>0</v>
      </c>
    </row>
    <row r="771" spans="3:20" x14ac:dyDescent="0.35">
      <c r="C771" s="61" t="str">
        <f t="shared" si="98"/>
        <v/>
      </c>
      <c r="D771" s="36"/>
      <c r="E771" s="37"/>
      <c r="F771" s="37"/>
      <c r="G771" s="37"/>
      <c r="H771" s="38">
        <f t="shared" si="91"/>
        <v>0</v>
      </c>
      <c r="O771" s="21">
        <f t="shared" si="92"/>
        <v>0</v>
      </c>
      <c r="P771" s="21">
        <f t="shared" si="93"/>
        <v>0</v>
      </c>
      <c r="Q771" s="21">
        <f t="shared" si="94"/>
        <v>0</v>
      </c>
      <c r="R771" s="75">
        <f t="shared" si="95"/>
        <v>0</v>
      </c>
      <c r="S771" s="75">
        <f t="shared" si="96"/>
        <v>0</v>
      </c>
      <c r="T771" s="75">
        <f t="shared" si="97"/>
        <v>0</v>
      </c>
    </row>
    <row r="772" spans="3:20" x14ac:dyDescent="0.35">
      <c r="C772" s="61" t="str">
        <f t="shared" si="98"/>
        <v/>
      </c>
      <c r="D772" s="36"/>
      <c r="E772" s="37"/>
      <c r="F772" s="37"/>
      <c r="G772" s="37"/>
      <c r="H772" s="38">
        <f t="shared" si="91"/>
        <v>0</v>
      </c>
      <c r="O772" s="21">
        <f t="shared" si="92"/>
        <v>0</v>
      </c>
      <c r="P772" s="21">
        <f t="shared" si="93"/>
        <v>0</v>
      </c>
      <c r="Q772" s="21">
        <f t="shared" si="94"/>
        <v>0</v>
      </c>
      <c r="R772" s="75">
        <f t="shared" si="95"/>
        <v>0</v>
      </c>
      <c r="S772" s="75">
        <f t="shared" si="96"/>
        <v>0</v>
      </c>
      <c r="T772" s="75">
        <f t="shared" si="97"/>
        <v>0</v>
      </c>
    </row>
    <row r="773" spans="3:20" x14ac:dyDescent="0.35">
      <c r="C773" s="61" t="str">
        <f t="shared" si="98"/>
        <v/>
      </c>
      <c r="D773" s="36"/>
      <c r="E773" s="37"/>
      <c r="F773" s="37"/>
      <c r="G773" s="37"/>
      <c r="H773" s="38">
        <f t="shared" si="91"/>
        <v>0</v>
      </c>
      <c r="O773" s="21">
        <f t="shared" si="92"/>
        <v>0</v>
      </c>
      <c r="P773" s="21">
        <f t="shared" si="93"/>
        <v>0</v>
      </c>
      <c r="Q773" s="21">
        <f t="shared" si="94"/>
        <v>0</v>
      </c>
      <c r="R773" s="75">
        <f t="shared" si="95"/>
        <v>0</v>
      </c>
      <c r="S773" s="75">
        <f t="shared" si="96"/>
        <v>0</v>
      </c>
      <c r="T773" s="75">
        <f t="shared" si="97"/>
        <v>0</v>
      </c>
    </row>
    <row r="774" spans="3:20" x14ac:dyDescent="0.35">
      <c r="C774" s="61" t="str">
        <f t="shared" si="98"/>
        <v/>
      </c>
      <c r="D774" s="36"/>
      <c r="E774" s="37"/>
      <c r="F774" s="37"/>
      <c r="G774" s="37"/>
      <c r="H774" s="38">
        <f t="shared" si="91"/>
        <v>0</v>
      </c>
      <c r="O774" s="21">
        <f t="shared" si="92"/>
        <v>0</v>
      </c>
      <c r="P774" s="21">
        <f t="shared" si="93"/>
        <v>0</v>
      </c>
      <c r="Q774" s="21">
        <f t="shared" si="94"/>
        <v>0</v>
      </c>
      <c r="R774" s="75">
        <f t="shared" si="95"/>
        <v>0</v>
      </c>
      <c r="S774" s="75">
        <f t="shared" si="96"/>
        <v>0</v>
      </c>
      <c r="T774" s="75">
        <f t="shared" si="97"/>
        <v>0</v>
      </c>
    </row>
    <row r="775" spans="3:20" x14ac:dyDescent="0.35">
      <c r="C775" s="61" t="str">
        <f t="shared" si="98"/>
        <v/>
      </c>
      <c r="D775" s="36"/>
      <c r="E775" s="37"/>
      <c r="F775" s="37"/>
      <c r="G775" s="37"/>
      <c r="H775" s="38">
        <f t="shared" si="91"/>
        <v>0</v>
      </c>
      <c r="O775" s="21">
        <f t="shared" si="92"/>
        <v>0</v>
      </c>
      <c r="P775" s="21">
        <f t="shared" si="93"/>
        <v>0</v>
      </c>
      <c r="Q775" s="21">
        <f t="shared" si="94"/>
        <v>0</v>
      </c>
      <c r="R775" s="75">
        <f t="shared" si="95"/>
        <v>0</v>
      </c>
      <c r="S775" s="75">
        <f t="shared" si="96"/>
        <v>0</v>
      </c>
      <c r="T775" s="75">
        <f t="shared" si="97"/>
        <v>0</v>
      </c>
    </row>
    <row r="776" spans="3:20" x14ac:dyDescent="0.35">
      <c r="C776" s="61" t="str">
        <f t="shared" si="98"/>
        <v/>
      </c>
      <c r="D776" s="36"/>
      <c r="E776" s="37"/>
      <c r="F776" s="37"/>
      <c r="G776" s="37"/>
      <c r="H776" s="38">
        <f t="shared" si="91"/>
        <v>0</v>
      </c>
      <c r="O776" s="21">
        <f t="shared" si="92"/>
        <v>0</v>
      </c>
      <c r="P776" s="21">
        <f t="shared" si="93"/>
        <v>0</v>
      </c>
      <c r="Q776" s="21">
        <f t="shared" si="94"/>
        <v>0</v>
      </c>
      <c r="R776" s="75">
        <f t="shared" si="95"/>
        <v>0</v>
      </c>
      <c r="S776" s="75">
        <f t="shared" si="96"/>
        <v>0</v>
      </c>
      <c r="T776" s="75">
        <f t="shared" si="97"/>
        <v>0</v>
      </c>
    </row>
    <row r="777" spans="3:20" x14ac:dyDescent="0.35">
      <c r="C777" s="61" t="str">
        <f t="shared" si="98"/>
        <v/>
      </c>
      <c r="D777" s="36"/>
      <c r="E777" s="37"/>
      <c r="F777" s="37"/>
      <c r="G777" s="37"/>
      <c r="H777" s="38">
        <f t="shared" si="91"/>
        <v>0</v>
      </c>
      <c r="O777" s="21">
        <f t="shared" si="92"/>
        <v>0</v>
      </c>
      <c r="P777" s="21">
        <f t="shared" si="93"/>
        <v>0</v>
      </c>
      <c r="Q777" s="21">
        <f t="shared" si="94"/>
        <v>0</v>
      </c>
      <c r="R777" s="75">
        <f t="shared" si="95"/>
        <v>0</v>
      </c>
      <c r="S777" s="75">
        <f t="shared" si="96"/>
        <v>0</v>
      </c>
      <c r="T777" s="75">
        <f t="shared" si="97"/>
        <v>0</v>
      </c>
    </row>
    <row r="778" spans="3:20" x14ac:dyDescent="0.35">
      <c r="C778" s="61" t="str">
        <f t="shared" si="98"/>
        <v/>
      </c>
      <c r="D778" s="36"/>
      <c r="E778" s="37"/>
      <c r="F778" s="37"/>
      <c r="G778" s="37"/>
      <c r="H778" s="38">
        <f t="shared" ref="H778:H841" si="99">SUM(E778:G778)</f>
        <v>0</v>
      </c>
      <c r="O778" s="21">
        <f t="shared" si="92"/>
        <v>0</v>
      </c>
      <c r="P778" s="21">
        <f t="shared" si="93"/>
        <v>0</v>
      </c>
      <c r="Q778" s="21">
        <f t="shared" si="94"/>
        <v>0</v>
      </c>
      <c r="R778" s="75">
        <f t="shared" si="95"/>
        <v>0</v>
      </c>
      <c r="S778" s="75">
        <f t="shared" si="96"/>
        <v>0</v>
      </c>
      <c r="T778" s="75">
        <f t="shared" si="97"/>
        <v>0</v>
      </c>
    </row>
    <row r="779" spans="3:20" x14ac:dyDescent="0.35">
      <c r="C779" s="61" t="str">
        <f t="shared" si="98"/>
        <v/>
      </c>
      <c r="D779" s="36"/>
      <c r="E779" s="37"/>
      <c r="F779" s="37"/>
      <c r="G779" s="37"/>
      <c r="H779" s="38">
        <f t="shared" si="99"/>
        <v>0</v>
      </c>
      <c r="O779" s="21">
        <f t="shared" ref="O779:O842" si="100">IF(E779="",0,IF(ISNUMBER(E779),0,1))</f>
        <v>0</v>
      </c>
      <c r="P779" s="21">
        <f t="shared" ref="P779:P842" si="101">IF(F779="",0,IF(ISNUMBER(F779),0,1))</f>
        <v>0</v>
      </c>
      <c r="Q779" s="21">
        <f t="shared" ref="Q779:Q842" si="102">IF(G779="",0,IF(ISNUMBER(G779),0,1))</f>
        <v>0</v>
      </c>
      <c r="R779" s="75">
        <f t="shared" ref="R779:R842" si="103">IF(E779="",0,
IF(NOT(ISNUMBER(E779)),0,
IF(E779&gt;=0,0,
1)))</f>
        <v>0</v>
      </c>
      <c r="S779" s="75">
        <f t="shared" ref="S779:S842" si="104">IF(F779="",0,
IF(NOT(ISNUMBER(F779)),0,
IF(F779&gt;=0,0,
1)))</f>
        <v>0</v>
      </c>
      <c r="T779" s="75">
        <f t="shared" ref="T779:T842" si="105">IF(G779="",0,
IF(NOT(ISNUMBER(G779)),0,
IF(G779&gt;=0,0,
1)))</f>
        <v>0</v>
      </c>
    </row>
    <row r="780" spans="3:20" x14ac:dyDescent="0.35">
      <c r="C780" s="61" t="str">
        <f t="shared" ref="C780:C843" si="106">IF(D780="","",IF(ISERROR(1+C779),1,1+C779))</f>
        <v/>
      </c>
      <c r="D780" s="36"/>
      <c r="E780" s="37"/>
      <c r="F780" s="37"/>
      <c r="G780" s="37"/>
      <c r="H780" s="38">
        <f t="shared" si="99"/>
        <v>0</v>
      </c>
      <c r="O780" s="21">
        <f t="shared" si="100"/>
        <v>0</v>
      </c>
      <c r="P780" s="21">
        <f t="shared" si="101"/>
        <v>0</v>
      </c>
      <c r="Q780" s="21">
        <f t="shared" si="102"/>
        <v>0</v>
      </c>
      <c r="R780" s="75">
        <f t="shared" si="103"/>
        <v>0</v>
      </c>
      <c r="S780" s="75">
        <f t="shared" si="104"/>
        <v>0</v>
      </c>
      <c r="T780" s="75">
        <f t="shared" si="105"/>
        <v>0</v>
      </c>
    </row>
    <row r="781" spans="3:20" x14ac:dyDescent="0.35">
      <c r="C781" s="61" t="str">
        <f t="shared" si="106"/>
        <v/>
      </c>
      <c r="D781" s="36"/>
      <c r="E781" s="37"/>
      <c r="F781" s="37"/>
      <c r="G781" s="37"/>
      <c r="H781" s="38">
        <f t="shared" si="99"/>
        <v>0</v>
      </c>
      <c r="O781" s="21">
        <f t="shared" si="100"/>
        <v>0</v>
      </c>
      <c r="P781" s="21">
        <f t="shared" si="101"/>
        <v>0</v>
      </c>
      <c r="Q781" s="21">
        <f t="shared" si="102"/>
        <v>0</v>
      </c>
      <c r="R781" s="75">
        <f t="shared" si="103"/>
        <v>0</v>
      </c>
      <c r="S781" s="75">
        <f t="shared" si="104"/>
        <v>0</v>
      </c>
      <c r="T781" s="75">
        <f t="shared" si="105"/>
        <v>0</v>
      </c>
    </row>
    <row r="782" spans="3:20" x14ac:dyDescent="0.35">
      <c r="C782" s="61" t="str">
        <f t="shared" si="106"/>
        <v/>
      </c>
      <c r="D782" s="36"/>
      <c r="E782" s="37"/>
      <c r="F782" s="37"/>
      <c r="G782" s="37"/>
      <c r="H782" s="38">
        <f t="shared" si="99"/>
        <v>0</v>
      </c>
      <c r="O782" s="21">
        <f t="shared" si="100"/>
        <v>0</v>
      </c>
      <c r="P782" s="21">
        <f t="shared" si="101"/>
        <v>0</v>
      </c>
      <c r="Q782" s="21">
        <f t="shared" si="102"/>
        <v>0</v>
      </c>
      <c r="R782" s="75">
        <f t="shared" si="103"/>
        <v>0</v>
      </c>
      <c r="S782" s="75">
        <f t="shared" si="104"/>
        <v>0</v>
      </c>
      <c r="T782" s="75">
        <f t="shared" si="105"/>
        <v>0</v>
      </c>
    </row>
    <row r="783" spans="3:20" x14ac:dyDescent="0.35">
      <c r="C783" s="61" t="str">
        <f t="shared" si="106"/>
        <v/>
      </c>
      <c r="D783" s="36"/>
      <c r="E783" s="37"/>
      <c r="F783" s="37"/>
      <c r="G783" s="37"/>
      <c r="H783" s="38">
        <f t="shared" si="99"/>
        <v>0</v>
      </c>
      <c r="O783" s="21">
        <f t="shared" si="100"/>
        <v>0</v>
      </c>
      <c r="P783" s="21">
        <f t="shared" si="101"/>
        <v>0</v>
      </c>
      <c r="Q783" s="21">
        <f t="shared" si="102"/>
        <v>0</v>
      </c>
      <c r="R783" s="75">
        <f t="shared" si="103"/>
        <v>0</v>
      </c>
      <c r="S783" s="75">
        <f t="shared" si="104"/>
        <v>0</v>
      </c>
      <c r="T783" s="75">
        <f t="shared" si="105"/>
        <v>0</v>
      </c>
    </row>
    <row r="784" spans="3:20" x14ac:dyDescent="0.35">
      <c r="C784" s="61" t="str">
        <f t="shared" si="106"/>
        <v/>
      </c>
      <c r="D784" s="36"/>
      <c r="E784" s="37"/>
      <c r="F784" s="37"/>
      <c r="G784" s="37"/>
      <c r="H784" s="38">
        <f t="shared" si="99"/>
        <v>0</v>
      </c>
      <c r="O784" s="21">
        <f t="shared" si="100"/>
        <v>0</v>
      </c>
      <c r="P784" s="21">
        <f t="shared" si="101"/>
        <v>0</v>
      </c>
      <c r="Q784" s="21">
        <f t="shared" si="102"/>
        <v>0</v>
      </c>
      <c r="R784" s="75">
        <f t="shared" si="103"/>
        <v>0</v>
      </c>
      <c r="S784" s="75">
        <f t="shared" si="104"/>
        <v>0</v>
      </c>
      <c r="T784" s="75">
        <f t="shared" si="105"/>
        <v>0</v>
      </c>
    </row>
    <row r="785" spans="3:20" x14ac:dyDescent="0.35">
      <c r="C785" s="61" t="str">
        <f t="shared" si="106"/>
        <v/>
      </c>
      <c r="D785" s="36"/>
      <c r="E785" s="37"/>
      <c r="F785" s="37"/>
      <c r="G785" s="37"/>
      <c r="H785" s="38">
        <f t="shared" si="99"/>
        <v>0</v>
      </c>
      <c r="O785" s="21">
        <f t="shared" si="100"/>
        <v>0</v>
      </c>
      <c r="P785" s="21">
        <f t="shared" si="101"/>
        <v>0</v>
      </c>
      <c r="Q785" s="21">
        <f t="shared" si="102"/>
        <v>0</v>
      </c>
      <c r="R785" s="75">
        <f t="shared" si="103"/>
        <v>0</v>
      </c>
      <c r="S785" s="75">
        <f t="shared" si="104"/>
        <v>0</v>
      </c>
      <c r="T785" s="75">
        <f t="shared" si="105"/>
        <v>0</v>
      </c>
    </row>
    <row r="786" spans="3:20" x14ac:dyDescent="0.35">
      <c r="C786" s="61" t="str">
        <f t="shared" si="106"/>
        <v/>
      </c>
      <c r="D786" s="36"/>
      <c r="E786" s="37"/>
      <c r="F786" s="37"/>
      <c r="G786" s="37"/>
      <c r="H786" s="38">
        <f t="shared" si="99"/>
        <v>0</v>
      </c>
      <c r="O786" s="21">
        <f t="shared" si="100"/>
        <v>0</v>
      </c>
      <c r="P786" s="21">
        <f t="shared" si="101"/>
        <v>0</v>
      </c>
      <c r="Q786" s="21">
        <f t="shared" si="102"/>
        <v>0</v>
      </c>
      <c r="R786" s="75">
        <f t="shared" si="103"/>
        <v>0</v>
      </c>
      <c r="S786" s="75">
        <f t="shared" si="104"/>
        <v>0</v>
      </c>
      <c r="T786" s="75">
        <f t="shared" si="105"/>
        <v>0</v>
      </c>
    </row>
    <row r="787" spans="3:20" x14ac:dyDescent="0.35">
      <c r="C787" s="61" t="str">
        <f t="shared" si="106"/>
        <v/>
      </c>
      <c r="D787" s="36"/>
      <c r="E787" s="37"/>
      <c r="F787" s="37"/>
      <c r="G787" s="37"/>
      <c r="H787" s="38">
        <f t="shared" si="99"/>
        <v>0</v>
      </c>
      <c r="O787" s="21">
        <f t="shared" si="100"/>
        <v>0</v>
      </c>
      <c r="P787" s="21">
        <f t="shared" si="101"/>
        <v>0</v>
      </c>
      <c r="Q787" s="21">
        <f t="shared" si="102"/>
        <v>0</v>
      </c>
      <c r="R787" s="75">
        <f t="shared" si="103"/>
        <v>0</v>
      </c>
      <c r="S787" s="75">
        <f t="shared" si="104"/>
        <v>0</v>
      </c>
      <c r="T787" s="75">
        <f t="shared" si="105"/>
        <v>0</v>
      </c>
    </row>
    <row r="788" spans="3:20" x14ac:dyDescent="0.35">
      <c r="C788" s="61" t="str">
        <f t="shared" si="106"/>
        <v/>
      </c>
      <c r="D788" s="36"/>
      <c r="E788" s="37"/>
      <c r="F788" s="37"/>
      <c r="G788" s="37"/>
      <c r="H788" s="38">
        <f t="shared" si="99"/>
        <v>0</v>
      </c>
      <c r="O788" s="21">
        <f t="shared" si="100"/>
        <v>0</v>
      </c>
      <c r="P788" s="21">
        <f t="shared" si="101"/>
        <v>0</v>
      </c>
      <c r="Q788" s="21">
        <f t="shared" si="102"/>
        <v>0</v>
      </c>
      <c r="R788" s="75">
        <f t="shared" si="103"/>
        <v>0</v>
      </c>
      <c r="S788" s="75">
        <f t="shared" si="104"/>
        <v>0</v>
      </c>
      <c r="T788" s="75">
        <f t="shared" si="105"/>
        <v>0</v>
      </c>
    </row>
    <row r="789" spans="3:20" x14ac:dyDescent="0.35">
      <c r="C789" s="61" t="str">
        <f t="shared" si="106"/>
        <v/>
      </c>
      <c r="D789" s="36"/>
      <c r="E789" s="37"/>
      <c r="F789" s="37"/>
      <c r="G789" s="37"/>
      <c r="H789" s="38">
        <f t="shared" si="99"/>
        <v>0</v>
      </c>
      <c r="O789" s="21">
        <f t="shared" si="100"/>
        <v>0</v>
      </c>
      <c r="P789" s="21">
        <f t="shared" si="101"/>
        <v>0</v>
      </c>
      <c r="Q789" s="21">
        <f t="shared" si="102"/>
        <v>0</v>
      </c>
      <c r="R789" s="75">
        <f t="shared" si="103"/>
        <v>0</v>
      </c>
      <c r="S789" s="75">
        <f t="shared" si="104"/>
        <v>0</v>
      </c>
      <c r="T789" s="75">
        <f t="shared" si="105"/>
        <v>0</v>
      </c>
    </row>
    <row r="790" spans="3:20" x14ac:dyDescent="0.35">
      <c r="C790" s="61" t="str">
        <f t="shared" si="106"/>
        <v/>
      </c>
      <c r="D790" s="36"/>
      <c r="E790" s="37"/>
      <c r="F790" s="37"/>
      <c r="G790" s="37"/>
      <c r="H790" s="38">
        <f t="shared" si="99"/>
        <v>0</v>
      </c>
      <c r="O790" s="21">
        <f t="shared" si="100"/>
        <v>0</v>
      </c>
      <c r="P790" s="21">
        <f t="shared" si="101"/>
        <v>0</v>
      </c>
      <c r="Q790" s="21">
        <f t="shared" si="102"/>
        <v>0</v>
      </c>
      <c r="R790" s="75">
        <f t="shared" si="103"/>
        <v>0</v>
      </c>
      <c r="S790" s="75">
        <f t="shared" si="104"/>
        <v>0</v>
      </c>
      <c r="T790" s="75">
        <f t="shared" si="105"/>
        <v>0</v>
      </c>
    </row>
    <row r="791" spans="3:20" x14ac:dyDescent="0.35">
      <c r="C791" s="61" t="str">
        <f t="shared" si="106"/>
        <v/>
      </c>
      <c r="D791" s="36"/>
      <c r="E791" s="37"/>
      <c r="F791" s="37"/>
      <c r="G791" s="37"/>
      <c r="H791" s="38">
        <f t="shared" si="99"/>
        <v>0</v>
      </c>
      <c r="O791" s="21">
        <f t="shared" si="100"/>
        <v>0</v>
      </c>
      <c r="P791" s="21">
        <f t="shared" si="101"/>
        <v>0</v>
      </c>
      <c r="Q791" s="21">
        <f t="shared" si="102"/>
        <v>0</v>
      </c>
      <c r="R791" s="75">
        <f t="shared" si="103"/>
        <v>0</v>
      </c>
      <c r="S791" s="75">
        <f t="shared" si="104"/>
        <v>0</v>
      </c>
      <c r="T791" s="75">
        <f t="shared" si="105"/>
        <v>0</v>
      </c>
    </row>
    <row r="792" spans="3:20" x14ac:dyDescent="0.35">
      <c r="C792" s="61" t="str">
        <f t="shared" si="106"/>
        <v/>
      </c>
      <c r="D792" s="36"/>
      <c r="E792" s="37"/>
      <c r="F792" s="37"/>
      <c r="G792" s="37"/>
      <c r="H792" s="38">
        <f t="shared" si="99"/>
        <v>0</v>
      </c>
      <c r="O792" s="21">
        <f t="shared" si="100"/>
        <v>0</v>
      </c>
      <c r="P792" s="21">
        <f t="shared" si="101"/>
        <v>0</v>
      </c>
      <c r="Q792" s="21">
        <f t="shared" si="102"/>
        <v>0</v>
      </c>
      <c r="R792" s="75">
        <f t="shared" si="103"/>
        <v>0</v>
      </c>
      <c r="S792" s="75">
        <f t="shared" si="104"/>
        <v>0</v>
      </c>
      <c r="T792" s="75">
        <f t="shared" si="105"/>
        <v>0</v>
      </c>
    </row>
    <row r="793" spans="3:20" x14ac:dyDescent="0.35">
      <c r="C793" s="61" t="str">
        <f t="shared" si="106"/>
        <v/>
      </c>
      <c r="D793" s="36"/>
      <c r="E793" s="37"/>
      <c r="F793" s="37"/>
      <c r="G793" s="37"/>
      <c r="H793" s="38">
        <f t="shared" si="99"/>
        <v>0</v>
      </c>
      <c r="O793" s="21">
        <f t="shared" si="100"/>
        <v>0</v>
      </c>
      <c r="P793" s="21">
        <f t="shared" si="101"/>
        <v>0</v>
      </c>
      <c r="Q793" s="21">
        <f t="shared" si="102"/>
        <v>0</v>
      </c>
      <c r="R793" s="75">
        <f t="shared" si="103"/>
        <v>0</v>
      </c>
      <c r="S793" s="75">
        <f t="shared" si="104"/>
        <v>0</v>
      </c>
      <c r="T793" s="75">
        <f t="shared" si="105"/>
        <v>0</v>
      </c>
    </row>
    <row r="794" spans="3:20" x14ac:dyDescent="0.35">
      <c r="C794" s="61" t="str">
        <f t="shared" si="106"/>
        <v/>
      </c>
      <c r="D794" s="36"/>
      <c r="E794" s="37"/>
      <c r="F794" s="37"/>
      <c r="G794" s="37"/>
      <c r="H794" s="38">
        <f t="shared" si="99"/>
        <v>0</v>
      </c>
      <c r="O794" s="21">
        <f t="shared" si="100"/>
        <v>0</v>
      </c>
      <c r="P794" s="21">
        <f t="shared" si="101"/>
        <v>0</v>
      </c>
      <c r="Q794" s="21">
        <f t="shared" si="102"/>
        <v>0</v>
      </c>
      <c r="R794" s="75">
        <f t="shared" si="103"/>
        <v>0</v>
      </c>
      <c r="S794" s="75">
        <f t="shared" si="104"/>
        <v>0</v>
      </c>
      <c r="T794" s="75">
        <f t="shared" si="105"/>
        <v>0</v>
      </c>
    </row>
    <row r="795" spans="3:20" x14ac:dyDescent="0.35">
      <c r="C795" s="61" t="str">
        <f t="shared" si="106"/>
        <v/>
      </c>
      <c r="D795" s="36"/>
      <c r="E795" s="37"/>
      <c r="F795" s="37"/>
      <c r="G795" s="37"/>
      <c r="H795" s="38">
        <f t="shared" si="99"/>
        <v>0</v>
      </c>
      <c r="O795" s="21">
        <f t="shared" si="100"/>
        <v>0</v>
      </c>
      <c r="P795" s="21">
        <f t="shared" si="101"/>
        <v>0</v>
      </c>
      <c r="Q795" s="21">
        <f t="shared" si="102"/>
        <v>0</v>
      </c>
      <c r="R795" s="75">
        <f t="shared" si="103"/>
        <v>0</v>
      </c>
      <c r="S795" s="75">
        <f t="shared" si="104"/>
        <v>0</v>
      </c>
      <c r="T795" s="75">
        <f t="shared" si="105"/>
        <v>0</v>
      </c>
    </row>
    <row r="796" spans="3:20" x14ac:dyDescent="0.35">
      <c r="C796" s="61" t="str">
        <f t="shared" si="106"/>
        <v/>
      </c>
      <c r="D796" s="36"/>
      <c r="E796" s="37"/>
      <c r="F796" s="37"/>
      <c r="G796" s="37"/>
      <c r="H796" s="38">
        <f t="shared" si="99"/>
        <v>0</v>
      </c>
      <c r="O796" s="21">
        <f t="shared" si="100"/>
        <v>0</v>
      </c>
      <c r="P796" s="21">
        <f t="shared" si="101"/>
        <v>0</v>
      </c>
      <c r="Q796" s="21">
        <f t="shared" si="102"/>
        <v>0</v>
      </c>
      <c r="R796" s="75">
        <f t="shared" si="103"/>
        <v>0</v>
      </c>
      <c r="S796" s="75">
        <f t="shared" si="104"/>
        <v>0</v>
      </c>
      <c r="T796" s="75">
        <f t="shared" si="105"/>
        <v>0</v>
      </c>
    </row>
    <row r="797" spans="3:20" x14ac:dyDescent="0.35">
      <c r="C797" s="61" t="str">
        <f t="shared" si="106"/>
        <v/>
      </c>
      <c r="D797" s="36"/>
      <c r="E797" s="37"/>
      <c r="F797" s="37"/>
      <c r="G797" s="37"/>
      <c r="H797" s="38">
        <f t="shared" si="99"/>
        <v>0</v>
      </c>
      <c r="O797" s="21">
        <f t="shared" si="100"/>
        <v>0</v>
      </c>
      <c r="P797" s="21">
        <f t="shared" si="101"/>
        <v>0</v>
      </c>
      <c r="Q797" s="21">
        <f t="shared" si="102"/>
        <v>0</v>
      </c>
      <c r="R797" s="75">
        <f t="shared" si="103"/>
        <v>0</v>
      </c>
      <c r="S797" s="75">
        <f t="shared" si="104"/>
        <v>0</v>
      </c>
      <c r="T797" s="75">
        <f t="shared" si="105"/>
        <v>0</v>
      </c>
    </row>
    <row r="798" spans="3:20" x14ac:dyDescent="0.35">
      <c r="C798" s="61" t="str">
        <f t="shared" si="106"/>
        <v/>
      </c>
      <c r="D798" s="36"/>
      <c r="E798" s="37"/>
      <c r="F798" s="37"/>
      <c r="G798" s="37"/>
      <c r="H798" s="38">
        <f t="shared" si="99"/>
        <v>0</v>
      </c>
      <c r="O798" s="21">
        <f t="shared" si="100"/>
        <v>0</v>
      </c>
      <c r="P798" s="21">
        <f t="shared" si="101"/>
        <v>0</v>
      </c>
      <c r="Q798" s="21">
        <f t="shared" si="102"/>
        <v>0</v>
      </c>
      <c r="R798" s="75">
        <f t="shared" si="103"/>
        <v>0</v>
      </c>
      <c r="S798" s="75">
        <f t="shared" si="104"/>
        <v>0</v>
      </c>
      <c r="T798" s="75">
        <f t="shared" si="105"/>
        <v>0</v>
      </c>
    </row>
    <row r="799" spans="3:20" x14ac:dyDescent="0.35">
      <c r="C799" s="61" t="str">
        <f t="shared" si="106"/>
        <v/>
      </c>
      <c r="D799" s="36"/>
      <c r="E799" s="37"/>
      <c r="F799" s="37"/>
      <c r="G799" s="37"/>
      <c r="H799" s="38">
        <f t="shared" si="99"/>
        <v>0</v>
      </c>
      <c r="O799" s="21">
        <f t="shared" si="100"/>
        <v>0</v>
      </c>
      <c r="P799" s="21">
        <f t="shared" si="101"/>
        <v>0</v>
      </c>
      <c r="Q799" s="21">
        <f t="shared" si="102"/>
        <v>0</v>
      </c>
      <c r="R799" s="75">
        <f t="shared" si="103"/>
        <v>0</v>
      </c>
      <c r="S799" s="75">
        <f t="shared" si="104"/>
        <v>0</v>
      </c>
      <c r="T799" s="75">
        <f t="shared" si="105"/>
        <v>0</v>
      </c>
    </row>
    <row r="800" spans="3:20" x14ac:dyDescent="0.35">
      <c r="C800" s="61" t="str">
        <f t="shared" si="106"/>
        <v/>
      </c>
      <c r="D800" s="36"/>
      <c r="E800" s="37"/>
      <c r="F800" s="37"/>
      <c r="G800" s="37"/>
      <c r="H800" s="38">
        <f t="shared" si="99"/>
        <v>0</v>
      </c>
      <c r="O800" s="21">
        <f t="shared" si="100"/>
        <v>0</v>
      </c>
      <c r="P800" s="21">
        <f t="shared" si="101"/>
        <v>0</v>
      </c>
      <c r="Q800" s="21">
        <f t="shared" si="102"/>
        <v>0</v>
      </c>
      <c r="R800" s="75">
        <f t="shared" si="103"/>
        <v>0</v>
      </c>
      <c r="S800" s="75">
        <f t="shared" si="104"/>
        <v>0</v>
      </c>
      <c r="T800" s="75">
        <f t="shared" si="105"/>
        <v>0</v>
      </c>
    </row>
    <row r="801" spans="3:20" x14ac:dyDescent="0.35">
      <c r="C801" s="61" t="str">
        <f t="shared" si="106"/>
        <v/>
      </c>
      <c r="D801" s="36"/>
      <c r="E801" s="37"/>
      <c r="F801" s="37"/>
      <c r="G801" s="37"/>
      <c r="H801" s="38">
        <f t="shared" si="99"/>
        <v>0</v>
      </c>
      <c r="O801" s="21">
        <f t="shared" si="100"/>
        <v>0</v>
      </c>
      <c r="P801" s="21">
        <f t="shared" si="101"/>
        <v>0</v>
      </c>
      <c r="Q801" s="21">
        <f t="shared" si="102"/>
        <v>0</v>
      </c>
      <c r="R801" s="75">
        <f t="shared" si="103"/>
        <v>0</v>
      </c>
      <c r="S801" s="75">
        <f t="shared" si="104"/>
        <v>0</v>
      </c>
      <c r="T801" s="75">
        <f t="shared" si="105"/>
        <v>0</v>
      </c>
    </row>
    <row r="802" spans="3:20" x14ac:dyDescent="0.35">
      <c r="C802" s="61" t="str">
        <f t="shared" si="106"/>
        <v/>
      </c>
      <c r="D802" s="36"/>
      <c r="E802" s="37"/>
      <c r="F802" s="37"/>
      <c r="G802" s="37"/>
      <c r="H802" s="38">
        <f t="shared" si="99"/>
        <v>0</v>
      </c>
      <c r="O802" s="21">
        <f t="shared" si="100"/>
        <v>0</v>
      </c>
      <c r="P802" s="21">
        <f t="shared" si="101"/>
        <v>0</v>
      </c>
      <c r="Q802" s="21">
        <f t="shared" si="102"/>
        <v>0</v>
      </c>
      <c r="R802" s="75">
        <f t="shared" si="103"/>
        <v>0</v>
      </c>
      <c r="S802" s="75">
        <f t="shared" si="104"/>
        <v>0</v>
      </c>
      <c r="T802" s="75">
        <f t="shared" si="105"/>
        <v>0</v>
      </c>
    </row>
    <row r="803" spans="3:20" x14ac:dyDescent="0.35">
      <c r="C803" s="61" t="str">
        <f t="shared" si="106"/>
        <v/>
      </c>
      <c r="D803" s="36"/>
      <c r="E803" s="37"/>
      <c r="F803" s="37"/>
      <c r="G803" s="37"/>
      <c r="H803" s="38">
        <f t="shared" si="99"/>
        <v>0</v>
      </c>
      <c r="O803" s="21">
        <f t="shared" si="100"/>
        <v>0</v>
      </c>
      <c r="P803" s="21">
        <f t="shared" si="101"/>
        <v>0</v>
      </c>
      <c r="Q803" s="21">
        <f t="shared" si="102"/>
        <v>0</v>
      </c>
      <c r="R803" s="75">
        <f t="shared" si="103"/>
        <v>0</v>
      </c>
      <c r="S803" s="75">
        <f t="shared" si="104"/>
        <v>0</v>
      </c>
      <c r="T803" s="75">
        <f t="shared" si="105"/>
        <v>0</v>
      </c>
    </row>
    <row r="804" spans="3:20" x14ac:dyDescent="0.35">
      <c r="C804" s="61" t="str">
        <f t="shared" si="106"/>
        <v/>
      </c>
      <c r="D804" s="36"/>
      <c r="E804" s="37"/>
      <c r="F804" s="37"/>
      <c r="G804" s="37"/>
      <c r="H804" s="38">
        <f t="shared" si="99"/>
        <v>0</v>
      </c>
      <c r="O804" s="21">
        <f t="shared" si="100"/>
        <v>0</v>
      </c>
      <c r="P804" s="21">
        <f t="shared" si="101"/>
        <v>0</v>
      </c>
      <c r="Q804" s="21">
        <f t="shared" si="102"/>
        <v>0</v>
      </c>
      <c r="R804" s="75">
        <f t="shared" si="103"/>
        <v>0</v>
      </c>
      <c r="S804" s="75">
        <f t="shared" si="104"/>
        <v>0</v>
      </c>
      <c r="T804" s="75">
        <f t="shared" si="105"/>
        <v>0</v>
      </c>
    </row>
    <row r="805" spans="3:20" x14ac:dyDescent="0.35">
      <c r="C805" s="61" t="str">
        <f t="shared" si="106"/>
        <v/>
      </c>
      <c r="D805" s="36"/>
      <c r="E805" s="37"/>
      <c r="F805" s="37"/>
      <c r="G805" s="37"/>
      <c r="H805" s="38">
        <f t="shared" si="99"/>
        <v>0</v>
      </c>
      <c r="O805" s="21">
        <f t="shared" si="100"/>
        <v>0</v>
      </c>
      <c r="P805" s="21">
        <f t="shared" si="101"/>
        <v>0</v>
      </c>
      <c r="Q805" s="21">
        <f t="shared" si="102"/>
        <v>0</v>
      </c>
      <c r="R805" s="75">
        <f t="shared" si="103"/>
        <v>0</v>
      </c>
      <c r="S805" s="75">
        <f t="shared" si="104"/>
        <v>0</v>
      </c>
      <c r="T805" s="75">
        <f t="shared" si="105"/>
        <v>0</v>
      </c>
    </row>
    <row r="806" spans="3:20" x14ac:dyDescent="0.35">
      <c r="C806" s="61" t="str">
        <f t="shared" si="106"/>
        <v/>
      </c>
      <c r="D806" s="36"/>
      <c r="E806" s="37"/>
      <c r="F806" s="37"/>
      <c r="G806" s="37"/>
      <c r="H806" s="38">
        <f t="shared" si="99"/>
        <v>0</v>
      </c>
      <c r="O806" s="21">
        <f t="shared" si="100"/>
        <v>0</v>
      </c>
      <c r="P806" s="21">
        <f t="shared" si="101"/>
        <v>0</v>
      </c>
      <c r="Q806" s="21">
        <f t="shared" si="102"/>
        <v>0</v>
      </c>
      <c r="R806" s="75">
        <f t="shared" si="103"/>
        <v>0</v>
      </c>
      <c r="S806" s="75">
        <f t="shared" si="104"/>
        <v>0</v>
      </c>
      <c r="T806" s="75">
        <f t="shared" si="105"/>
        <v>0</v>
      </c>
    </row>
    <row r="807" spans="3:20" x14ac:dyDescent="0.35">
      <c r="C807" s="61" t="str">
        <f t="shared" si="106"/>
        <v/>
      </c>
      <c r="D807" s="36"/>
      <c r="E807" s="37"/>
      <c r="F807" s="37"/>
      <c r="G807" s="37"/>
      <c r="H807" s="38">
        <f t="shared" si="99"/>
        <v>0</v>
      </c>
      <c r="O807" s="21">
        <f t="shared" si="100"/>
        <v>0</v>
      </c>
      <c r="P807" s="21">
        <f t="shared" si="101"/>
        <v>0</v>
      </c>
      <c r="Q807" s="21">
        <f t="shared" si="102"/>
        <v>0</v>
      </c>
      <c r="R807" s="75">
        <f t="shared" si="103"/>
        <v>0</v>
      </c>
      <c r="S807" s="75">
        <f t="shared" si="104"/>
        <v>0</v>
      </c>
      <c r="T807" s="75">
        <f t="shared" si="105"/>
        <v>0</v>
      </c>
    </row>
    <row r="808" spans="3:20" x14ac:dyDescent="0.35">
      <c r="C808" s="61" t="str">
        <f t="shared" si="106"/>
        <v/>
      </c>
      <c r="D808" s="36"/>
      <c r="E808" s="37"/>
      <c r="F808" s="37"/>
      <c r="G808" s="37"/>
      <c r="H808" s="38">
        <f t="shared" si="99"/>
        <v>0</v>
      </c>
      <c r="O808" s="21">
        <f t="shared" si="100"/>
        <v>0</v>
      </c>
      <c r="P808" s="21">
        <f t="shared" si="101"/>
        <v>0</v>
      </c>
      <c r="Q808" s="21">
        <f t="shared" si="102"/>
        <v>0</v>
      </c>
      <c r="R808" s="75">
        <f t="shared" si="103"/>
        <v>0</v>
      </c>
      <c r="S808" s="75">
        <f t="shared" si="104"/>
        <v>0</v>
      </c>
      <c r="T808" s="75">
        <f t="shared" si="105"/>
        <v>0</v>
      </c>
    </row>
    <row r="809" spans="3:20" x14ac:dyDescent="0.35">
      <c r="C809" s="61" t="str">
        <f t="shared" si="106"/>
        <v/>
      </c>
      <c r="D809" s="36"/>
      <c r="E809" s="37"/>
      <c r="F809" s="37"/>
      <c r="G809" s="37"/>
      <c r="H809" s="38">
        <f t="shared" si="99"/>
        <v>0</v>
      </c>
      <c r="O809" s="21">
        <f t="shared" si="100"/>
        <v>0</v>
      </c>
      <c r="P809" s="21">
        <f t="shared" si="101"/>
        <v>0</v>
      </c>
      <c r="Q809" s="21">
        <f t="shared" si="102"/>
        <v>0</v>
      </c>
      <c r="R809" s="75">
        <f t="shared" si="103"/>
        <v>0</v>
      </c>
      <c r="S809" s="75">
        <f t="shared" si="104"/>
        <v>0</v>
      </c>
      <c r="T809" s="75">
        <f t="shared" si="105"/>
        <v>0</v>
      </c>
    </row>
    <row r="810" spans="3:20" x14ac:dyDescent="0.35">
      <c r="C810" s="61" t="str">
        <f t="shared" si="106"/>
        <v/>
      </c>
      <c r="D810" s="36"/>
      <c r="E810" s="37"/>
      <c r="F810" s="37"/>
      <c r="G810" s="37"/>
      <c r="H810" s="38">
        <f t="shared" si="99"/>
        <v>0</v>
      </c>
      <c r="O810" s="21">
        <f t="shared" si="100"/>
        <v>0</v>
      </c>
      <c r="P810" s="21">
        <f t="shared" si="101"/>
        <v>0</v>
      </c>
      <c r="Q810" s="21">
        <f t="shared" si="102"/>
        <v>0</v>
      </c>
      <c r="R810" s="75">
        <f t="shared" si="103"/>
        <v>0</v>
      </c>
      <c r="S810" s="75">
        <f t="shared" si="104"/>
        <v>0</v>
      </c>
      <c r="T810" s="75">
        <f t="shared" si="105"/>
        <v>0</v>
      </c>
    </row>
    <row r="811" spans="3:20" x14ac:dyDescent="0.35">
      <c r="C811" s="61" t="str">
        <f t="shared" si="106"/>
        <v/>
      </c>
      <c r="D811" s="36"/>
      <c r="E811" s="37"/>
      <c r="F811" s="37"/>
      <c r="G811" s="37"/>
      <c r="H811" s="38">
        <f t="shared" si="99"/>
        <v>0</v>
      </c>
      <c r="O811" s="21">
        <f t="shared" si="100"/>
        <v>0</v>
      </c>
      <c r="P811" s="21">
        <f t="shared" si="101"/>
        <v>0</v>
      </c>
      <c r="Q811" s="21">
        <f t="shared" si="102"/>
        <v>0</v>
      </c>
      <c r="R811" s="75">
        <f t="shared" si="103"/>
        <v>0</v>
      </c>
      <c r="S811" s="75">
        <f t="shared" si="104"/>
        <v>0</v>
      </c>
      <c r="T811" s="75">
        <f t="shared" si="105"/>
        <v>0</v>
      </c>
    </row>
    <row r="812" spans="3:20" x14ac:dyDescent="0.35">
      <c r="C812" s="61" t="str">
        <f t="shared" si="106"/>
        <v/>
      </c>
      <c r="D812" s="36"/>
      <c r="E812" s="37"/>
      <c r="F812" s="37"/>
      <c r="G812" s="37"/>
      <c r="H812" s="38">
        <f t="shared" si="99"/>
        <v>0</v>
      </c>
      <c r="O812" s="21">
        <f t="shared" si="100"/>
        <v>0</v>
      </c>
      <c r="P812" s="21">
        <f t="shared" si="101"/>
        <v>0</v>
      </c>
      <c r="Q812" s="21">
        <f t="shared" si="102"/>
        <v>0</v>
      </c>
      <c r="R812" s="75">
        <f t="shared" si="103"/>
        <v>0</v>
      </c>
      <c r="S812" s="75">
        <f t="shared" si="104"/>
        <v>0</v>
      </c>
      <c r="T812" s="75">
        <f t="shared" si="105"/>
        <v>0</v>
      </c>
    </row>
    <row r="813" spans="3:20" x14ac:dyDescent="0.35">
      <c r="C813" s="61" t="str">
        <f t="shared" si="106"/>
        <v/>
      </c>
      <c r="D813" s="36"/>
      <c r="E813" s="37"/>
      <c r="F813" s="37"/>
      <c r="G813" s="37"/>
      <c r="H813" s="38">
        <f t="shared" si="99"/>
        <v>0</v>
      </c>
      <c r="O813" s="21">
        <f t="shared" si="100"/>
        <v>0</v>
      </c>
      <c r="P813" s="21">
        <f t="shared" si="101"/>
        <v>0</v>
      </c>
      <c r="Q813" s="21">
        <f t="shared" si="102"/>
        <v>0</v>
      </c>
      <c r="R813" s="75">
        <f t="shared" si="103"/>
        <v>0</v>
      </c>
      <c r="S813" s="75">
        <f t="shared" si="104"/>
        <v>0</v>
      </c>
      <c r="T813" s="75">
        <f t="shared" si="105"/>
        <v>0</v>
      </c>
    </row>
    <row r="814" spans="3:20" x14ac:dyDescent="0.35">
      <c r="C814" s="61" t="str">
        <f t="shared" si="106"/>
        <v/>
      </c>
      <c r="D814" s="36"/>
      <c r="E814" s="37"/>
      <c r="F814" s="37"/>
      <c r="G814" s="37"/>
      <c r="H814" s="38">
        <f t="shared" si="99"/>
        <v>0</v>
      </c>
      <c r="O814" s="21">
        <f t="shared" si="100"/>
        <v>0</v>
      </c>
      <c r="P814" s="21">
        <f t="shared" si="101"/>
        <v>0</v>
      </c>
      <c r="Q814" s="21">
        <f t="shared" si="102"/>
        <v>0</v>
      </c>
      <c r="R814" s="75">
        <f t="shared" si="103"/>
        <v>0</v>
      </c>
      <c r="S814" s="75">
        <f t="shared" si="104"/>
        <v>0</v>
      </c>
      <c r="T814" s="75">
        <f t="shared" si="105"/>
        <v>0</v>
      </c>
    </row>
    <row r="815" spans="3:20" x14ac:dyDescent="0.35">
      <c r="C815" s="61" t="str">
        <f t="shared" si="106"/>
        <v/>
      </c>
      <c r="D815" s="36"/>
      <c r="E815" s="37"/>
      <c r="F815" s="37"/>
      <c r="G815" s="37"/>
      <c r="H815" s="38">
        <f t="shared" si="99"/>
        <v>0</v>
      </c>
      <c r="O815" s="21">
        <f t="shared" si="100"/>
        <v>0</v>
      </c>
      <c r="P815" s="21">
        <f t="shared" si="101"/>
        <v>0</v>
      </c>
      <c r="Q815" s="21">
        <f t="shared" si="102"/>
        <v>0</v>
      </c>
      <c r="R815" s="75">
        <f t="shared" si="103"/>
        <v>0</v>
      </c>
      <c r="S815" s="75">
        <f t="shared" si="104"/>
        <v>0</v>
      </c>
      <c r="T815" s="75">
        <f t="shared" si="105"/>
        <v>0</v>
      </c>
    </row>
    <row r="816" spans="3:20" x14ac:dyDescent="0.35">
      <c r="C816" s="61" t="str">
        <f t="shared" si="106"/>
        <v/>
      </c>
      <c r="D816" s="36"/>
      <c r="E816" s="37"/>
      <c r="F816" s="37"/>
      <c r="G816" s="37"/>
      <c r="H816" s="38">
        <f t="shared" si="99"/>
        <v>0</v>
      </c>
      <c r="O816" s="21">
        <f t="shared" si="100"/>
        <v>0</v>
      </c>
      <c r="P816" s="21">
        <f t="shared" si="101"/>
        <v>0</v>
      </c>
      <c r="Q816" s="21">
        <f t="shared" si="102"/>
        <v>0</v>
      </c>
      <c r="R816" s="75">
        <f t="shared" si="103"/>
        <v>0</v>
      </c>
      <c r="S816" s="75">
        <f t="shared" si="104"/>
        <v>0</v>
      </c>
      <c r="T816" s="75">
        <f t="shared" si="105"/>
        <v>0</v>
      </c>
    </row>
    <row r="817" spans="3:20" x14ac:dyDescent="0.35">
      <c r="C817" s="61" t="str">
        <f t="shared" si="106"/>
        <v/>
      </c>
      <c r="D817" s="36"/>
      <c r="E817" s="37"/>
      <c r="F817" s="37"/>
      <c r="G817" s="37"/>
      <c r="H817" s="38">
        <f t="shared" si="99"/>
        <v>0</v>
      </c>
      <c r="O817" s="21">
        <f t="shared" si="100"/>
        <v>0</v>
      </c>
      <c r="P817" s="21">
        <f t="shared" si="101"/>
        <v>0</v>
      </c>
      <c r="Q817" s="21">
        <f t="shared" si="102"/>
        <v>0</v>
      </c>
      <c r="R817" s="75">
        <f t="shared" si="103"/>
        <v>0</v>
      </c>
      <c r="S817" s="75">
        <f t="shared" si="104"/>
        <v>0</v>
      </c>
      <c r="T817" s="75">
        <f t="shared" si="105"/>
        <v>0</v>
      </c>
    </row>
    <row r="818" spans="3:20" x14ac:dyDescent="0.35">
      <c r="C818" s="61" t="str">
        <f t="shared" si="106"/>
        <v/>
      </c>
      <c r="D818" s="36"/>
      <c r="E818" s="37"/>
      <c r="F818" s="37"/>
      <c r="G818" s="37"/>
      <c r="H818" s="38">
        <f t="shared" si="99"/>
        <v>0</v>
      </c>
      <c r="O818" s="21">
        <f t="shared" si="100"/>
        <v>0</v>
      </c>
      <c r="P818" s="21">
        <f t="shared" si="101"/>
        <v>0</v>
      </c>
      <c r="Q818" s="21">
        <f t="shared" si="102"/>
        <v>0</v>
      </c>
      <c r="R818" s="75">
        <f t="shared" si="103"/>
        <v>0</v>
      </c>
      <c r="S818" s="75">
        <f t="shared" si="104"/>
        <v>0</v>
      </c>
      <c r="T818" s="75">
        <f t="shared" si="105"/>
        <v>0</v>
      </c>
    </row>
    <row r="819" spans="3:20" x14ac:dyDescent="0.35">
      <c r="C819" s="61" t="str">
        <f t="shared" si="106"/>
        <v/>
      </c>
      <c r="D819" s="36"/>
      <c r="E819" s="37"/>
      <c r="F819" s="37"/>
      <c r="G819" s="37"/>
      <c r="H819" s="38">
        <f t="shared" si="99"/>
        <v>0</v>
      </c>
      <c r="O819" s="21">
        <f t="shared" si="100"/>
        <v>0</v>
      </c>
      <c r="P819" s="21">
        <f t="shared" si="101"/>
        <v>0</v>
      </c>
      <c r="Q819" s="21">
        <f t="shared" si="102"/>
        <v>0</v>
      </c>
      <c r="R819" s="75">
        <f t="shared" si="103"/>
        <v>0</v>
      </c>
      <c r="S819" s="75">
        <f t="shared" si="104"/>
        <v>0</v>
      </c>
      <c r="T819" s="75">
        <f t="shared" si="105"/>
        <v>0</v>
      </c>
    </row>
    <row r="820" spans="3:20" x14ac:dyDescent="0.35">
      <c r="C820" s="61" t="str">
        <f t="shared" si="106"/>
        <v/>
      </c>
      <c r="D820" s="36"/>
      <c r="E820" s="37"/>
      <c r="F820" s="37"/>
      <c r="G820" s="37"/>
      <c r="H820" s="38">
        <f t="shared" si="99"/>
        <v>0</v>
      </c>
      <c r="O820" s="21">
        <f t="shared" si="100"/>
        <v>0</v>
      </c>
      <c r="P820" s="21">
        <f t="shared" si="101"/>
        <v>0</v>
      </c>
      <c r="Q820" s="21">
        <f t="shared" si="102"/>
        <v>0</v>
      </c>
      <c r="R820" s="75">
        <f t="shared" si="103"/>
        <v>0</v>
      </c>
      <c r="S820" s="75">
        <f t="shared" si="104"/>
        <v>0</v>
      </c>
      <c r="T820" s="75">
        <f t="shared" si="105"/>
        <v>0</v>
      </c>
    </row>
    <row r="821" spans="3:20" x14ac:dyDescent="0.35">
      <c r="C821" s="61" t="str">
        <f t="shared" si="106"/>
        <v/>
      </c>
      <c r="D821" s="36"/>
      <c r="E821" s="37"/>
      <c r="F821" s="37"/>
      <c r="G821" s="37"/>
      <c r="H821" s="38">
        <f t="shared" si="99"/>
        <v>0</v>
      </c>
      <c r="O821" s="21">
        <f t="shared" si="100"/>
        <v>0</v>
      </c>
      <c r="P821" s="21">
        <f t="shared" si="101"/>
        <v>0</v>
      </c>
      <c r="Q821" s="21">
        <f t="shared" si="102"/>
        <v>0</v>
      </c>
      <c r="R821" s="75">
        <f t="shared" si="103"/>
        <v>0</v>
      </c>
      <c r="S821" s="75">
        <f t="shared" si="104"/>
        <v>0</v>
      </c>
      <c r="T821" s="75">
        <f t="shared" si="105"/>
        <v>0</v>
      </c>
    </row>
    <row r="822" spans="3:20" x14ac:dyDescent="0.35">
      <c r="C822" s="61" t="str">
        <f t="shared" si="106"/>
        <v/>
      </c>
      <c r="D822" s="36"/>
      <c r="E822" s="37"/>
      <c r="F822" s="37"/>
      <c r="G822" s="37"/>
      <c r="H822" s="38">
        <f t="shared" si="99"/>
        <v>0</v>
      </c>
      <c r="O822" s="21">
        <f t="shared" si="100"/>
        <v>0</v>
      </c>
      <c r="P822" s="21">
        <f t="shared" si="101"/>
        <v>0</v>
      </c>
      <c r="Q822" s="21">
        <f t="shared" si="102"/>
        <v>0</v>
      </c>
      <c r="R822" s="75">
        <f t="shared" si="103"/>
        <v>0</v>
      </c>
      <c r="S822" s="75">
        <f t="shared" si="104"/>
        <v>0</v>
      </c>
      <c r="T822" s="75">
        <f t="shared" si="105"/>
        <v>0</v>
      </c>
    </row>
    <row r="823" spans="3:20" x14ac:dyDescent="0.35">
      <c r="C823" s="61" t="str">
        <f t="shared" si="106"/>
        <v/>
      </c>
      <c r="D823" s="36"/>
      <c r="E823" s="37"/>
      <c r="F823" s="37"/>
      <c r="G823" s="37"/>
      <c r="H823" s="38">
        <f t="shared" si="99"/>
        <v>0</v>
      </c>
      <c r="O823" s="21">
        <f t="shared" si="100"/>
        <v>0</v>
      </c>
      <c r="P823" s="21">
        <f t="shared" si="101"/>
        <v>0</v>
      </c>
      <c r="Q823" s="21">
        <f t="shared" si="102"/>
        <v>0</v>
      </c>
      <c r="R823" s="75">
        <f t="shared" si="103"/>
        <v>0</v>
      </c>
      <c r="S823" s="75">
        <f t="shared" si="104"/>
        <v>0</v>
      </c>
      <c r="T823" s="75">
        <f t="shared" si="105"/>
        <v>0</v>
      </c>
    </row>
    <row r="824" spans="3:20" x14ac:dyDescent="0.35">
      <c r="C824" s="61" t="str">
        <f t="shared" si="106"/>
        <v/>
      </c>
      <c r="D824" s="36"/>
      <c r="E824" s="37"/>
      <c r="F824" s="37"/>
      <c r="G824" s="37"/>
      <c r="H824" s="38">
        <f t="shared" si="99"/>
        <v>0</v>
      </c>
      <c r="O824" s="21">
        <f t="shared" si="100"/>
        <v>0</v>
      </c>
      <c r="P824" s="21">
        <f t="shared" si="101"/>
        <v>0</v>
      </c>
      <c r="Q824" s="21">
        <f t="shared" si="102"/>
        <v>0</v>
      </c>
      <c r="R824" s="75">
        <f t="shared" si="103"/>
        <v>0</v>
      </c>
      <c r="S824" s="75">
        <f t="shared" si="104"/>
        <v>0</v>
      </c>
      <c r="T824" s="75">
        <f t="shared" si="105"/>
        <v>0</v>
      </c>
    </row>
    <row r="825" spans="3:20" x14ac:dyDescent="0.35">
      <c r="C825" s="61" t="str">
        <f t="shared" si="106"/>
        <v/>
      </c>
      <c r="D825" s="36"/>
      <c r="E825" s="37"/>
      <c r="F825" s="37"/>
      <c r="G825" s="37"/>
      <c r="H825" s="38">
        <f t="shared" si="99"/>
        <v>0</v>
      </c>
      <c r="O825" s="21">
        <f t="shared" si="100"/>
        <v>0</v>
      </c>
      <c r="P825" s="21">
        <f t="shared" si="101"/>
        <v>0</v>
      </c>
      <c r="Q825" s="21">
        <f t="shared" si="102"/>
        <v>0</v>
      </c>
      <c r="R825" s="75">
        <f t="shared" si="103"/>
        <v>0</v>
      </c>
      <c r="S825" s="75">
        <f t="shared" si="104"/>
        <v>0</v>
      </c>
      <c r="T825" s="75">
        <f t="shared" si="105"/>
        <v>0</v>
      </c>
    </row>
    <row r="826" spans="3:20" x14ac:dyDescent="0.35">
      <c r="C826" s="61" t="str">
        <f t="shared" si="106"/>
        <v/>
      </c>
      <c r="D826" s="36"/>
      <c r="E826" s="37"/>
      <c r="F826" s="37"/>
      <c r="G826" s="37"/>
      <c r="H826" s="38">
        <f t="shared" si="99"/>
        <v>0</v>
      </c>
      <c r="O826" s="21">
        <f t="shared" si="100"/>
        <v>0</v>
      </c>
      <c r="P826" s="21">
        <f t="shared" si="101"/>
        <v>0</v>
      </c>
      <c r="Q826" s="21">
        <f t="shared" si="102"/>
        <v>0</v>
      </c>
      <c r="R826" s="75">
        <f t="shared" si="103"/>
        <v>0</v>
      </c>
      <c r="S826" s="75">
        <f t="shared" si="104"/>
        <v>0</v>
      </c>
      <c r="T826" s="75">
        <f t="shared" si="105"/>
        <v>0</v>
      </c>
    </row>
    <row r="827" spans="3:20" x14ac:dyDescent="0.35">
      <c r="C827" s="61" t="str">
        <f t="shared" si="106"/>
        <v/>
      </c>
      <c r="D827" s="36"/>
      <c r="E827" s="37"/>
      <c r="F827" s="37"/>
      <c r="G827" s="37"/>
      <c r="H827" s="38">
        <f t="shared" si="99"/>
        <v>0</v>
      </c>
      <c r="O827" s="21">
        <f t="shared" si="100"/>
        <v>0</v>
      </c>
      <c r="P827" s="21">
        <f t="shared" si="101"/>
        <v>0</v>
      </c>
      <c r="Q827" s="21">
        <f t="shared" si="102"/>
        <v>0</v>
      </c>
      <c r="R827" s="75">
        <f t="shared" si="103"/>
        <v>0</v>
      </c>
      <c r="S827" s="75">
        <f t="shared" si="104"/>
        <v>0</v>
      </c>
      <c r="T827" s="75">
        <f t="shared" si="105"/>
        <v>0</v>
      </c>
    </row>
    <row r="828" spans="3:20" x14ac:dyDescent="0.35">
      <c r="C828" s="61" t="str">
        <f t="shared" si="106"/>
        <v/>
      </c>
      <c r="D828" s="36"/>
      <c r="E828" s="37"/>
      <c r="F828" s="37"/>
      <c r="G828" s="37"/>
      <c r="H828" s="38">
        <f t="shared" si="99"/>
        <v>0</v>
      </c>
      <c r="O828" s="21">
        <f t="shared" si="100"/>
        <v>0</v>
      </c>
      <c r="P828" s="21">
        <f t="shared" si="101"/>
        <v>0</v>
      </c>
      <c r="Q828" s="21">
        <f t="shared" si="102"/>
        <v>0</v>
      </c>
      <c r="R828" s="75">
        <f t="shared" si="103"/>
        <v>0</v>
      </c>
      <c r="S828" s="75">
        <f t="shared" si="104"/>
        <v>0</v>
      </c>
      <c r="T828" s="75">
        <f t="shared" si="105"/>
        <v>0</v>
      </c>
    </row>
    <row r="829" spans="3:20" x14ac:dyDescent="0.35">
      <c r="C829" s="61" t="str">
        <f t="shared" si="106"/>
        <v/>
      </c>
      <c r="D829" s="36"/>
      <c r="E829" s="37"/>
      <c r="F829" s="37"/>
      <c r="G829" s="37"/>
      <c r="H829" s="38">
        <f t="shared" si="99"/>
        <v>0</v>
      </c>
      <c r="O829" s="21">
        <f t="shared" si="100"/>
        <v>0</v>
      </c>
      <c r="P829" s="21">
        <f t="shared" si="101"/>
        <v>0</v>
      </c>
      <c r="Q829" s="21">
        <f t="shared" si="102"/>
        <v>0</v>
      </c>
      <c r="R829" s="75">
        <f t="shared" si="103"/>
        <v>0</v>
      </c>
      <c r="S829" s="75">
        <f t="shared" si="104"/>
        <v>0</v>
      </c>
      <c r="T829" s="75">
        <f t="shared" si="105"/>
        <v>0</v>
      </c>
    </row>
    <row r="830" spans="3:20" x14ac:dyDescent="0.35">
      <c r="C830" s="61" t="str">
        <f t="shared" si="106"/>
        <v/>
      </c>
      <c r="D830" s="36"/>
      <c r="E830" s="37"/>
      <c r="F830" s="37"/>
      <c r="G830" s="37"/>
      <c r="H830" s="38">
        <f t="shared" si="99"/>
        <v>0</v>
      </c>
      <c r="O830" s="21">
        <f t="shared" si="100"/>
        <v>0</v>
      </c>
      <c r="P830" s="21">
        <f t="shared" si="101"/>
        <v>0</v>
      </c>
      <c r="Q830" s="21">
        <f t="shared" si="102"/>
        <v>0</v>
      </c>
      <c r="R830" s="75">
        <f t="shared" si="103"/>
        <v>0</v>
      </c>
      <c r="S830" s="75">
        <f t="shared" si="104"/>
        <v>0</v>
      </c>
      <c r="T830" s="75">
        <f t="shared" si="105"/>
        <v>0</v>
      </c>
    </row>
    <row r="831" spans="3:20" x14ac:dyDescent="0.35">
      <c r="C831" s="61" t="str">
        <f t="shared" si="106"/>
        <v/>
      </c>
      <c r="D831" s="36"/>
      <c r="E831" s="37"/>
      <c r="F831" s="37"/>
      <c r="G831" s="37"/>
      <c r="H831" s="38">
        <f t="shared" si="99"/>
        <v>0</v>
      </c>
      <c r="O831" s="21">
        <f t="shared" si="100"/>
        <v>0</v>
      </c>
      <c r="P831" s="21">
        <f t="shared" si="101"/>
        <v>0</v>
      </c>
      <c r="Q831" s="21">
        <f t="shared" si="102"/>
        <v>0</v>
      </c>
      <c r="R831" s="75">
        <f t="shared" si="103"/>
        <v>0</v>
      </c>
      <c r="S831" s="75">
        <f t="shared" si="104"/>
        <v>0</v>
      </c>
      <c r="T831" s="75">
        <f t="shared" si="105"/>
        <v>0</v>
      </c>
    </row>
    <row r="832" spans="3:20" x14ac:dyDescent="0.35">
      <c r="C832" s="61" t="str">
        <f t="shared" si="106"/>
        <v/>
      </c>
      <c r="D832" s="36"/>
      <c r="E832" s="37"/>
      <c r="F832" s="37"/>
      <c r="G832" s="37"/>
      <c r="H832" s="38">
        <f t="shared" si="99"/>
        <v>0</v>
      </c>
      <c r="O832" s="21">
        <f t="shared" si="100"/>
        <v>0</v>
      </c>
      <c r="P832" s="21">
        <f t="shared" si="101"/>
        <v>0</v>
      </c>
      <c r="Q832" s="21">
        <f t="shared" si="102"/>
        <v>0</v>
      </c>
      <c r="R832" s="75">
        <f t="shared" si="103"/>
        <v>0</v>
      </c>
      <c r="S832" s="75">
        <f t="shared" si="104"/>
        <v>0</v>
      </c>
      <c r="T832" s="75">
        <f t="shared" si="105"/>
        <v>0</v>
      </c>
    </row>
    <row r="833" spans="3:20" x14ac:dyDescent="0.35">
      <c r="C833" s="61" t="str">
        <f t="shared" si="106"/>
        <v/>
      </c>
      <c r="D833" s="36"/>
      <c r="E833" s="37"/>
      <c r="F833" s="37"/>
      <c r="G833" s="37"/>
      <c r="H833" s="38">
        <f t="shared" si="99"/>
        <v>0</v>
      </c>
      <c r="O833" s="21">
        <f t="shared" si="100"/>
        <v>0</v>
      </c>
      <c r="P833" s="21">
        <f t="shared" si="101"/>
        <v>0</v>
      </c>
      <c r="Q833" s="21">
        <f t="shared" si="102"/>
        <v>0</v>
      </c>
      <c r="R833" s="75">
        <f t="shared" si="103"/>
        <v>0</v>
      </c>
      <c r="S833" s="75">
        <f t="shared" si="104"/>
        <v>0</v>
      </c>
      <c r="T833" s="75">
        <f t="shared" si="105"/>
        <v>0</v>
      </c>
    </row>
    <row r="834" spans="3:20" x14ac:dyDescent="0.35">
      <c r="C834" s="61" t="str">
        <f t="shared" si="106"/>
        <v/>
      </c>
      <c r="D834" s="36"/>
      <c r="E834" s="37"/>
      <c r="F834" s="37"/>
      <c r="G834" s="37"/>
      <c r="H834" s="38">
        <f t="shared" si="99"/>
        <v>0</v>
      </c>
      <c r="O834" s="21">
        <f t="shared" si="100"/>
        <v>0</v>
      </c>
      <c r="P834" s="21">
        <f t="shared" si="101"/>
        <v>0</v>
      </c>
      <c r="Q834" s="21">
        <f t="shared" si="102"/>
        <v>0</v>
      </c>
      <c r="R834" s="75">
        <f t="shared" si="103"/>
        <v>0</v>
      </c>
      <c r="S834" s="75">
        <f t="shared" si="104"/>
        <v>0</v>
      </c>
      <c r="T834" s="75">
        <f t="shared" si="105"/>
        <v>0</v>
      </c>
    </row>
    <row r="835" spans="3:20" x14ac:dyDescent="0.35">
      <c r="C835" s="61" t="str">
        <f t="shared" si="106"/>
        <v/>
      </c>
      <c r="D835" s="36"/>
      <c r="E835" s="37"/>
      <c r="F835" s="37"/>
      <c r="G835" s="37"/>
      <c r="H835" s="38">
        <f t="shared" si="99"/>
        <v>0</v>
      </c>
      <c r="O835" s="21">
        <f t="shared" si="100"/>
        <v>0</v>
      </c>
      <c r="P835" s="21">
        <f t="shared" si="101"/>
        <v>0</v>
      </c>
      <c r="Q835" s="21">
        <f t="shared" si="102"/>
        <v>0</v>
      </c>
      <c r="R835" s="75">
        <f t="shared" si="103"/>
        <v>0</v>
      </c>
      <c r="S835" s="75">
        <f t="shared" si="104"/>
        <v>0</v>
      </c>
      <c r="T835" s="75">
        <f t="shared" si="105"/>
        <v>0</v>
      </c>
    </row>
    <row r="836" spans="3:20" x14ac:dyDescent="0.35">
      <c r="C836" s="61" t="str">
        <f t="shared" si="106"/>
        <v/>
      </c>
      <c r="D836" s="36"/>
      <c r="E836" s="37"/>
      <c r="F836" s="37"/>
      <c r="G836" s="37"/>
      <c r="H836" s="38">
        <f t="shared" si="99"/>
        <v>0</v>
      </c>
      <c r="O836" s="21">
        <f t="shared" si="100"/>
        <v>0</v>
      </c>
      <c r="P836" s="21">
        <f t="shared" si="101"/>
        <v>0</v>
      </c>
      <c r="Q836" s="21">
        <f t="shared" si="102"/>
        <v>0</v>
      </c>
      <c r="R836" s="75">
        <f t="shared" si="103"/>
        <v>0</v>
      </c>
      <c r="S836" s="75">
        <f t="shared" si="104"/>
        <v>0</v>
      </c>
      <c r="T836" s="75">
        <f t="shared" si="105"/>
        <v>0</v>
      </c>
    </row>
    <row r="837" spans="3:20" x14ac:dyDescent="0.35">
      <c r="C837" s="61" t="str">
        <f t="shared" si="106"/>
        <v/>
      </c>
      <c r="D837" s="36"/>
      <c r="E837" s="37"/>
      <c r="F837" s="37"/>
      <c r="G837" s="37"/>
      <c r="H837" s="38">
        <f t="shared" si="99"/>
        <v>0</v>
      </c>
      <c r="O837" s="21">
        <f t="shared" si="100"/>
        <v>0</v>
      </c>
      <c r="P837" s="21">
        <f t="shared" si="101"/>
        <v>0</v>
      </c>
      <c r="Q837" s="21">
        <f t="shared" si="102"/>
        <v>0</v>
      </c>
      <c r="R837" s="75">
        <f t="shared" si="103"/>
        <v>0</v>
      </c>
      <c r="S837" s="75">
        <f t="shared" si="104"/>
        <v>0</v>
      </c>
      <c r="T837" s="75">
        <f t="shared" si="105"/>
        <v>0</v>
      </c>
    </row>
    <row r="838" spans="3:20" x14ac:dyDescent="0.35">
      <c r="C838" s="61" t="str">
        <f t="shared" si="106"/>
        <v/>
      </c>
      <c r="D838" s="36"/>
      <c r="E838" s="37"/>
      <c r="F838" s="37"/>
      <c r="G838" s="37"/>
      <c r="H838" s="38">
        <f t="shared" si="99"/>
        <v>0</v>
      </c>
      <c r="O838" s="21">
        <f t="shared" si="100"/>
        <v>0</v>
      </c>
      <c r="P838" s="21">
        <f t="shared" si="101"/>
        <v>0</v>
      </c>
      <c r="Q838" s="21">
        <f t="shared" si="102"/>
        <v>0</v>
      </c>
      <c r="R838" s="75">
        <f t="shared" si="103"/>
        <v>0</v>
      </c>
      <c r="S838" s="75">
        <f t="shared" si="104"/>
        <v>0</v>
      </c>
      <c r="T838" s="75">
        <f t="shared" si="105"/>
        <v>0</v>
      </c>
    </row>
    <row r="839" spans="3:20" x14ac:dyDescent="0.35">
      <c r="C839" s="61" t="str">
        <f t="shared" si="106"/>
        <v/>
      </c>
      <c r="D839" s="36"/>
      <c r="E839" s="37"/>
      <c r="F839" s="37"/>
      <c r="G839" s="37"/>
      <c r="H839" s="38">
        <f t="shared" si="99"/>
        <v>0</v>
      </c>
      <c r="O839" s="21">
        <f t="shared" si="100"/>
        <v>0</v>
      </c>
      <c r="P839" s="21">
        <f t="shared" si="101"/>
        <v>0</v>
      </c>
      <c r="Q839" s="21">
        <f t="shared" si="102"/>
        <v>0</v>
      </c>
      <c r="R839" s="75">
        <f t="shared" si="103"/>
        <v>0</v>
      </c>
      <c r="S839" s="75">
        <f t="shared" si="104"/>
        <v>0</v>
      </c>
      <c r="T839" s="75">
        <f t="shared" si="105"/>
        <v>0</v>
      </c>
    </row>
    <row r="840" spans="3:20" x14ac:dyDescent="0.35">
      <c r="C840" s="61" t="str">
        <f t="shared" si="106"/>
        <v/>
      </c>
      <c r="D840" s="36"/>
      <c r="E840" s="37"/>
      <c r="F840" s="37"/>
      <c r="G840" s="37"/>
      <c r="H840" s="38">
        <f t="shared" si="99"/>
        <v>0</v>
      </c>
      <c r="O840" s="21">
        <f t="shared" si="100"/>
        <v>0</v>
      </c>
      <c r="P840" s="21">
        <f t="shared" si="101"/>
        <v>0</v>
      </c>
      <c r="Q840" s="21">
        <f t="shared" si="102"/>
        <v>0</v>
      </c>
      <c r="R840" s="75">
        <f t="shared" si="103"/>
        <v>0</v>
      </c>
      <c r="S840" s="75">
        <f t="shared" si="104"/>
        <v>0</v>
      </c>
      <c r="T840" s="75">
        <f t="shared" si="105"/>
        <v>0</v>
      </c>
    </row>
    <row r="841" spans="3:20" x14ac:dyDescent="0.35">
      <c r="C841" s="61" t="str">
        <f t="shared" si="106"/>
        <v/>
      </c>
      <c r="D841" s="36"/>
      <c r="E841" s="37"/>
      <c r="F841" s="37"/>
      <c r="G841" s="37"/>
      <c r="H841" s="38">
        <f t="shared" si="99"/>
        <v>0</v>
      </c>
      <c r="O841" s="21">
        <f t="shared" si="100"/>
        <v>0</v>
      </c>
      <c r="P841" s="21">
        <f t="shared" si="101"/>
        <v>0</v>
      </c>
      <c r="Q841" s="21">
        <f t="shared" si="102"/>
        <v>0</v>
      </c>
      <c r="R841" s="75">
        <f t="shared" si="103"/>
        <v>0</v>
      </c>
      <c r="S841" s="75">
        <f t="shared" si="104"/>
        <v>0</v>
      </c>
      <c r="T841" s="75">
        <f t="shared" si="105"/>
        <v>0</v>
      </c>
    </row>
    <row r="842" spans="3:20" x14ac:dyDescent="0.35">
      <c r="C842" s="61" t="str">
        <f t="shared" si="106"/>
        <v/>
      </c>
      <c r="D842" s="36"/>
      <c r="E842" s="37"/>
      <c r="F842" s="37"/>
      <c r="G842" s="37"/>
      <c r="H842" s="38">
        <f t="shared" ref="H842:H905" si="107">SUM(E842:G842)</f>
        <v>0</v>
      </c>
      <c r="O842" s="21">
        <f t="shared" si="100"/>
        <v>0</v>
      </c>
      <c r="P842" s="21">
        <f t="shared" si="101"/>
        <v>0</v>
      </c>
      <c r="Q842" s="21">
        <f t="shared" si="102"/>
        <v>0</v>
      </c>
      <c r="R842" s="75">
        <f t="shared" si="103"/>
        <v>0</v>
      </c>
      <c r="S842" s="75">
        <f t="shared" si="104"/>
        <v>0</v>
      </c>
      <c r="T842" s="75">
        <f t="shared" si="105"/>
        <v>0</v>
      </c>
    </row>
    <row r="843" spans="3:20" x14ac:dyDescent="0.35">
      <c r="C843" s="61" t="str">
        <f t="shared" si="106"/>
        <v/>
      </c>
      <c r="D843" s="36"/>
      <c r="E843" s="37"/>
      <c r="F843" s="37"/>
      <c r="G843" s="37"/>
      <c r="H843" s="38">
        <f t="shared" si="107"/>
        <v>0</v>
      </c>
      <c r="O843" s="21">
        <f t="shared" ref="O843:O906" si="108">IF(E843="",0,IF(ISNUMBER(E843),0,1))</f>
        <v>0</v>
      </c>
      <c r="P843" s="21">
        <f t="shared" ref="P843:P906" si="109">IF(F843="",0,IF(ISNUMBER(F843),0,1))</f>
        <v>0</v>
      </c>
      <c r="Q843" s="21">
        <f t="shared" ref="Q843:Q906" si="110">IF(G843="",0,IF(ISNUMBER(G843),0,1))</f>
        <v>0</v>
      </c>
      <c r="R843" s="75">
        <f t="shared" ref="R843:R906" si="111">IF(E843="",0,
IF(NOT(ISNUMBER(E843)),0,
IF(E843&gt;=0,0,
1)))</f>
        <v>0</v>
      </c>
      <c r="S843" s="75">
        <f t="shared" ref="S843:S906" si="112">IF(F843="",0,
IF(NOT(ISNUMBER(F843)),0,
IF(F843&gt;=0,0,
1)))</f>
        <v>0</v>
      </c>
      <c r="T843" s="75">
        <f t="shared" ref="T843:T906" si="113">IF(G843="",0,
IF(NOT(ISNUMBER(G843)),0,
IF(G843&gt;=0,0,
1)))</f>
        <v>0</v>
      </c>
    </row>
    <row r="844" spans="3:20" x14ac:dyDescent="0.35">
      <c r="C844" s="61" t="str">
        <f t="shared" ref="C844:C907" si="114">IF(D844="","",IF(ISERROR(1+C843),1,1+C843))</f>
        <v/>
      </c>
      <c r="D844" s="36"/>
      <c r="E844" s="37"/>
      <c r="F844" s="37"/>
      <c r="G844" s="37"/>
      <c r="H844" s="38">
        <f t="shared" si="107"/>
        <v>0</v>
      </c>
      <c r="O844" s="21">
        <f t="shared" si="108"/>
        <v>0</v>
      </c>
      <c r="P844" s="21">
        <f t="shared" si="109"/>
        <v>0</v>
      </c>
      <c r="Q844" s="21">
        <f t="shared" si="110"/>
        <v>0</v>
      </c>
      <c r="R844" s="75">
        <f t="shared" si="111"/>
        <v>0</v>
      </c>
      <c r="S844" s="75">
        <f t="shared" si="112"/>
        <v>0</v>
      </c>
      <c r="T844" s="75">
        <f t="shared" si="113"/>
        <v>0</v>
      </c>
    </row>
    <row r="845" spans="3:20" x14ac:dyDescent="0.35">
      <c r="C845" s="61" t="str">
        <f t="shared" si="114"/>
        <v/>
      </c>
      <c r="D845" s="36"/>
      <c r="E845" s="37"/>
      <c r="F845" s="37"/>
      <c r="G845" s="37"/>
      <c r="H845" s="38">
        <f t="shared" si="107"/>
        <v>0</v>
      </c>
      <c r="O845" s="21">
        <f t="shared" si="108"/>
        <v>0</v>
      </c>
      <c r="P845" s="21">
        <f t="shared" si="109"/>
        <v>0</v>
      </c>
      <c r="Q845" s="21">
        <f t="shared" si="110"/>
        <v>0</v>
      </c>
      <c r="R845" s="75">
        <f t="shared" si="111"/>
        <v>0</v>
      </c>
      <c r="S845" s="75">
        <f t="shared" si="112"/>
        <v>0</v>
      </c>
      <c r="T845" s="75">
        <f t="shared" si="113"/>
        <v>0</v>
      </c>
    </row>
    <row r="846" spans="3:20" x14ac:dyDescent="0.35">
      <c r="C846" s="61" t="str">
        <f t="shared" si="114"/>
        <v/>
      </c>
      <c r="D846" s="36"/>
      <c r="E846" s="37"/>
      <c r="F846" s="37"/>
      <c r="G846" s="37"/>
      <c r="H846" s="38">
        <f t="shared" si="107"/>
        <v>0</v>
      </c>
      <c r="O846" s="21">
        <f t="shared" si="108"/>
        <v>0</v>
      </c>
      <c r="P846" s="21">
        <f t="shared" si="109"/>
        <v>0</v>
      </c>
      <c r="Q846" s="21">
        <f t="shared" si="110"/>
        <v>0</v>
      </c>
      <c r="R846" s="75">
        <f t="shared" si="111"/>
        <v>0</v>
      </c>
      <c r="S846" s="75">
        <f t="shared" si="112"/>
        <v>0</v>
      </c>
      <c r="T846" s="75">
        <f t="shared" si="113"/>
        <v>0</v>
      </c>
    </row>
    <row r="847" spans="3:20" x14ac:dyDescent="0.35">
      <c r="C847" s="61" t="str">
        <f t="shared" si="114"/>
        <v/>
      </c>
      <c r="D847" s="36"/>
      <c r="E847" s="37"/>
      <c r="F847" s="37"/>
      <c r="G847" s="37"/>
      <c r="H847" s="38">
        <f t="shared" si="107"/>
        <v>0</v>
      </c>
      <c r="O847" s="21">
        <f t="shared" si="108"/>
        <v>0</v>
      </c>
      <c r="P847" s="21">
        <f t="shared" si="109"/>
        <v>0</v>
      </c>
      <c r="Q847" s="21">
        <f t="shared" si="110"/>
        <v>0</v>
      </c>
      <c r="R847" s="75">
        <f t="shared" si="111"/>
        <v>0</v>
      </c>
      <c r="S847" s="75">
        <f t="shared" si="112"/>
        <v>0</v>
      </c>
      <c r="T847" s="75">
        <f t="shared" si="113"/>
        <v>0</v>
      </c>
    </row>
    <row r="848" spans="3:20" x14ac:dyDescent="0.35">
      <c r="C848" s="61" t="str">
        <f t="shared" si="114"/>
        <v/>
      </c>
      <c r="D848" s="36"/>
      <c r="E848" s="37"/>
      <c r="F848" s="37"/>
      <c r="G848" s="37"/>
      <c r="H848" s="38">
        <f t="shared" si="107"/>
        <v>0</v>
      </c>
      <c r="O848" s="21">
        <f t="shared" si="108"/>
        <v>0</v>
      </c>
      <c r="P848" s="21">
        <f t="shared" si="109"/>
        <v>0</v>
      </c>
      <c r="Q848" s="21">
        <f t="shared" si="110"/>
        <v>0</v>
      </c>
      <c r="R848" s="75">
        <f t="shared" si="111"/>
        <v>0</v>
      </c>
      <c r="S848" s="75">
        <f t="shared" si="112"/>
        <v>0</v>
      </c>
      <c r="T848" s="75">
        <f t="shared" si="113"/>
        <v>0</v>
      </c>
    </row>
    <row r="849" spans="3:20" x14ac:dyDescent="0.35">
      <c r="C849" s="61" t="str">
        <f t="shared" si="114"/>
        <v/>
      </c>
      <c r="D849" s="36"/>
      <c r="E849" s="37"/>
      <c r="F849" s="37"/>
      <c r="G849" s="37"/>
      <c r="H849" s="38">
        <f t="shared" si="107"/>
        <v>0</v>
      </c>
      <c r="O849" s="21">
        <f t="shared" si="108"/>
        <v>0</v>
      </c>
      <c r="P849" s="21">
        <f t="shared" si="109"/>
        <v>0</v>
      </c>
      <c r="Q849" s="21">
        <f t="shared" si="110"/>
        <v>0</v>
      </c>
      <c r="R849" s="75">
        <f t="shared" si="111"/>
        <v>0</v>
      </c>
      <c r="S849" s="75">
        <f t="shared" si="112"/>
        <v>0</v>
      </c>
      <c r="T849" s="75">
        <f t="shared" si="113"/>
        <v>0</v>
      </c>
    </row>
    <row r="850" spans="3:20" x14ac:dyDescent="0.35">
      <c r="C850" s="61" t="str">
        <f t="shared" si="114"/>
        <v/>
      </c>
      <c r="D850" s="36"/>
      <c r="E850" s="37"/>
      <c r="F850" s="37"/>
      <c r="G850" s="37"/>
      <c r="H850" s="38">
        <f t="shared" si="107"/>
        <v>0</v>
      </c>
      <c r="O850" s="21">
        <f t="shared" si="108"/>
        <v>0</v>
      </c>
      <c r="P850" s="21">
        <f t="shared" si="109"/>
        <v>0</v>
      </c>
      <c r="Q850" s="21">
        <f t="shared" si="110"/>
        <v>0</v>
      </c>
      <c r="R850" s="75">
        <f t="shared" si="111"/>
        <v>0</v>
      </c>
      <c r="S850" s="75">
        <f t="shared" si="112"/>
        <v>0</v>
      </c>
      <c r="T850" s="75">
        <f t="shared" si="113"/>
        <v>0</v>
      </c>
    </row>
    <row r="851" spans="3:20" x14ac:dyDescent="0.35">
      <c r="C851" s="61" t="str">
        <f t="shared" si="114"/>
        <v/>
      </c>
      <c r="D851" s="36"/>
      <c r="E851" s="37"/>
      <c r="F851" s="37"/>
      <c r="G851" s="37"/>
      <c r="H851" s="38">
        <f t="shared" si="107"/>
        <v>0</v>
      </c>
      <c r="O851" s="21">
        <f t="shared" si="108"/>
        <v>0</v>
      </c>
      <c r="P851" s="21">
        <f t="shared" si="109"/>
        <v>0</v>
      </c>
      <c r="Q851" s="21">
        <f t="shared" si="110"/>
        <v>0</v>
      </c>
      <c r="R851" s="75">
        <f t="shared" si="111"/>
        <v>0</v>
      </c>
      <c r="S851" s="75">
        <f t="shared" si="112"/>
        <v>0</v>
      </c>
      <c r="T851" s="75">
        <f t="shared" si="113"/>
        <v>0</v>
      </c>
    </row>
    <row r="852" spans="3:20" x14ac:dyDescent="0.35">
      <c r="C852" s="61" t="str">
        <f t="shared" si="114"/>
        <v/>
      </c>
      <c r="D852" s="36"/>
      <c r="E852" s="37"/>
      <c r="F852" s="37"/>
      <c r="G852" s="37"/>
      <c r="H852" s="38">
        <f t="shared" si="107"/>
        <v>0</v>
      </c>
      <c r="O852" s="21">
        <f t="shared" si="108"/>
        <v>0</v>
      </c>
      <c r="P852" s="21">
        <f t="shared" si="109"/>
        <v>0</v>
      </c>
      <c r="Q852" s="21">
        <f t="shared" si="110"/>
        <v>0</v>
      </c>
      <c r="R852" s="75">
        <f t="shared" si="111"/>
        <v>0</v>
      </c>
      <c r="S852" s="75">
        <f t="shared" si="112"/>
        <v>0</v>
      </c>
      <c r="T852" s="75">
        <f t="shared" si="113"/>
        <v>0</v>
      </c>
    </row>
    <row r="853" spans="3:20" x14ac:dyDescent="0.35">
      <c r="C853" s="61" t="str">
        <f t="shared" si="114"/>
        <v/>
      </c>
      <c r="D853" s="36"/>
      <c r="E853" s="37"/>
      <c r="F853" s="37"/>
      <c r="G853" s="37"/>
      <c r="H853" s="38">
        <f t="shared" si="107"/>
        <v>0</v>
      </c>
      <c r="O853" s="21">
        <f t="shared" si="108"/>
        <v>0</v>
      </c>
      <c r="P853" s="21">
        <f t="shared" si="109"/>
        <v>0</v>
      </c>
      <c r="Q853" s="21">
        <f t="shared" si="110"/>
        <v>0</v>
      </c>
      <c r="R853" s="75">
        <f t="shared" si="111"/>
        <v>0</v>
      </c>
      <c r="S853" s="75">
        <f t="shared" si="112"/>
        <v>0</v>
      </c>
      <c r="T853" s="75">
        <f t="shared" si="113"/>
        <v>0</v>
      </c>
    </row>
    <row r="854" spans="3:20" x14ac:dyDescent="0.35">
      <c r="C854" s="61" t="str">
        <f t="shared" si="114"/>
        <v/>
      </c>
      <c r="D854" s="36"/>
      <c r="E854" s="37"/>
      <c r="F854" s="37"/>
      <c r="G854" s="37"/>
      <c r="H854" s="38">
        <f t="shared" si="107"/>
        <v>0</v>
      </c>
      <c r="O854" s="21">
        <f t="shared" si="108"/>
        <v>0</v>
      </c>
      <c r="P854" s="21">
        <f t="shared" si="109"/>
        <v>0</v>
      </c>
      <c r="Q854" s="21">
        <f t="shared" si="110"/>
        <v>0</v>
      </c>
      <c r="R854" s="75">
        <f t="shared" si="111"/>
        <v>0</v>
      </c>
      <c r="S854" s="75">
        <f t="shared" si="112"/>
        <v>0</v>
      </c>
      <c r="T854" s="75">
        <f t="shared" si="113"/>
        <v>0</v>
      </c>
    </row>
    <row r="855" spans="3:20" x14ac:dyDescent="0.35">
      <c r="C855" s="61" t="str">
        <f t="shared" si="114"/>
        <v/>
      </c>
      <c r="D855" s="36"/>
      <c r="E855" s="37"/>
      <c r="F855" s="37"/>
      <c r="G855" s="37"/>
      <c r="H855" s="38">
        <f t="shared" si="107"/>
        <v>0</v>
      </c>
      <c r="O855" s="21">
        <f t="shared" si="108"/>
        <v>0</v>
      </c>
      <c r="P855" s="21">
        <f t="shared" si="109"/>
        <v>0</v>
      </c>
      <c r="Q855" s="21">
        <f t="shared" si="110"/>
        <v>0</v>
      </c>
      <c r="R855" s="75">
        <f t="shared" si="111"/>
        <v>0</v>
      </c>
      <c r="S855" s="75">
        <f t="shared" si="112"/>
        <v>0</v>
      </c>
      <c r="T855" s="75">
        <f t="shared" si="113"/>
        <v>0</v>
      </c>
    </row>
    <row r="856" spans="3:20" x14ac:dyDescent="0.35">
      <c r="C856" s="61" t="str">
        <f t="shared" si="114"/>
        <v/>
      </c>
      <c r="D856" s="36"/>
      <c r="E856" s="37"/>
      <c r="F856" s="37"/>
      <c r="G856" s="37"/>
      <c r="H856" s="38">
        <f t="shared" si="107"/>
        <v>0</v>
      </c>
      <c r="O856" s="21">
        <f t="shared" si="108"/>
        <v>0</v>
      </c>
      <c r="P856" s="21">
        <f t="shared" si="109"/>
        <v>0</v>
      </c>
      <c r="Q856" s="21">
        <f t="shared" si="110"/>
        <v>0</v>
      </c>
      <c r="R856" s="75">
        <f t="shared" si="111"/>
        <v>0</v>
      </c>
      <c r="S856" s="75">
        <f t="shared" si="112"/>
        <v>0</v>
      </c>
      <c r="T856" s="75">
        <f t="shared" si="113"/>
        <v>0</v>
      </c>
    </row>
    <row r="857" spans="3:20" x14ac:dyDescent="0.35">
      <c r="C857" s="61" t="str">
        <f t="shared" si="114"/>
        <v/>
      </c>
      <c r="D857" s="36"/>
      <c r="E857" s="37"/>
      <c r="F857" s="37"/>
      <c r="G857" s="37"/>
      <c r="H857" s="38">
        <f t="shared" si="107"/>
        <v>0</v>
      </c>
      <c r="O857" s="21">
        <f t="shared" si="108"/>
        <v>0</v>
      </c>
      <c r="P857" s="21">
        <f t="shared" si="109"/>
        <v>0</v>
      </c>
      <c r="Q857" s="21">
        <f t="shared" si="110"/>
        <v>0</v>
      </c>
      <c r="R857" s="75">
        <f t="shared" si="111"/>
        <v>0</v>
      </c>
      <c r="S857" s="75">
        <f t="shared" si="112"/>
        <v>0</v>
      </c>
      <c r="T857" s="75">
        <f t="shared" si="113"/>
        <v>0</v>
      </c>
    </row>
    <row r="858" spans="3:20" x14ac:dyDescent="0.35">
      <c r="C858" s="61" t="str">
        <f t="shared" si="114"/>
        <v/>
      </c>
      <c r="D858" s="36"/>
      <c r="E858" s="37"/>
      <c r="F858" s="37"/>
      <c r="G858" s="37"/>
      <c r="H858" s="38">
        <f t="shared" si="107"/>
        <v>0</v>
      </c>
      <c r="O858" s="21">
        <f t="shared" si="108"/>
        <v>0</v>
      </c>
      <c r="P858" s="21">
        <f t="shared" si="109"/>
        <v>0</v>
      </c>
      <c r="Q858" s="21">
        <f t="shared" si="110"/>
        <v>0</v>
      </c>
      <c r="R858" s="75">
        <f t="shared" si="111"/>
        <v>0</v>
      </c>
      <c r="S858" s="75">
        <f t="shared" si="112"/>
        <v>0</v>
      </c>
      <c r="T858" s="75">
        <f t="shared" si="113"/>
        <v>0</v>
      </c>
    </row>
    <row r="859" spans="3:20" x14ac:dyDescent="0.35">
      <c r="C859" s="61" t="str">
        <f t="shared" si="114"/>
        <v/>
      </c>
      <c r="D859" s="36"/>
      <c r="E859" s="37"/>
      <c r="F859" s="37"/>
      <c r="G859" s="37"/>
      <c r="H859" s="38">
        <f t="shared" si="107"/>
        <v>0</v>
      </c>
      <c r="O859" s="21">
        <f t="shared" si="108"/>
        <v>0</v>
      </c>
      <c r="P859" s="21">
        <f t="shared" si="109"/>
        <v>0</v>
      </c>
      <c r="Q859" s="21">
        <f t="shared" si="110"/>
        <v>0</v>
      </c>
      <c r="R859" s="75">
        <f t="shared" si="111"/>
        <v>0</v>
      </c>
      <c r="S859" s="75">
        <f t="shared" si="112"/>
        <v>0</v>
      </c>
      <c r="T859" s="75">
        <f t="shared" si="113"/>
        <v>0</v>
      </c>
    </row>
    <row r="860" spans="3:20" x14ac:dyDescent="0.35">
      <c r="C860" s="61" t="str">
        <f t="shared" si="114"/>
        <v/>
      </c>
      <c r="D860" s="36"/>
      <c r="E860" s="37"/>
      <c r="F860" s="37"/>
      <c r="G860" s="37"/>
      <c r="H860" s="38">
        <f t="shared" si="107"/>
        <v>0</v>
      </c>
      <c r="O860" s="21">
        <f t="shared" si="108"/>
        <v>0</v>
      </c>
      <c r="P860" s="21">
        <f t="shared" si="109"/>
        <v>0</v>
      </c>
      <c r="Q860" s="21">
        <f t="shared" si="110"/>
        <v>0</v>
      </c>
      <c r="R860" s="75">
        <f t="shared" si="111"/>
        <v>0</v>
      </c>
      <c r="S860" s="75">
        <f t="shared" si="112"/>
        <v>0</v>
      </c>
      <c r="T860" s="75">
        <f t="shared" si="113"/>
        <v>0</v>
      </c>
    </row>
    <row r="861" spans="3:20" x14ac:dyDescent="0.35">
      <c r="C861" s="61" t="str">
        <f t="shared" si="114"/>
        <v/>
      </c>
      <c r="D861" s="36"/>
      <c r="E861" s="37"/>
      <c r="F861" s="37"/>
      <c r="G861" s="37"/>
      <c r="H861" s="38">
        <f t="shared" si="107"/>
        <v>0</v>
      </c>
      <c r="O861" s="21">
        <f t="shared" si="108"/>
        <v>0</v>
      </c>
      <c r="P861" s="21">
        <f t="shared" si="109"/>
        <v>0</v>
      </c>
      <c r="Q861" s="21">
        <f t="shared" si="110"/>
        <v>0</v>
      </c>
      <c r="R861" s="75">
        <f t="shared" si="111"/>
        <v>0</v>
      </c>
      <c r="S861" s="75">
        <f t="shared" si="112"/>
        <v>0</v>
      </c>
      <c r="T861" s="75">
        <f t="shared" si="113"/>
        <v>0</v>
      </c>
    </row>
    <row r="862" spans="3:20" x14ac:dyDescent="0.35">
      <c r="C862" s="61" t="str">
        <f t="shared" si="114"/>
        <v/>
      </c>
      <c r="D862" s="36"/>
      <c r="E862" s="37"/>
      <c r="F862" s="37"/>
      <c r="G862" s="37"/>
      <c r="H862" s="38">
        <f t="shared" si="107"/>
        <v>0</v>
      </c>
      <c r="O862" s="21">
        <f t="shared" si="108"/>
        <v>0</v>
      </c>
      <c r="P862" s="21">
        <f t="shared" si="109"/>
        <v>0</v>
      </c>
      <c r="Q862" s="21">
        <f t="shared" si="110"/>
        <v>0</v>
      </c>
      <c r="R862" s="75">
        <f t="shared" si="111"/>
        <v>0</v>
      </c>
      <c r="S862" s="75">
        <f t="shared" si="112"/>
        <v>0</v>
      </c>
      <c r="T862" s="75">
        <f t="shared" si="113"/>
        <v>0</v>
      </c>
    </row>
    <row r="863" spans="3:20" x14ac:dyDescent="0.35">
      <c r="C863" s="61" t="str">
        <f t="shared" si="114"/>
        <v/>
      </c>
      <c r="D863" s="36"/>
      <c r="E863" s="37"/>
      <c r="F863" s="37"/>
      <c r="G863" s="37"/>
      <c r="H863" s="38">
        <f t="shared" si="107"/>
        <v>0</v>
      </c>
      <c r="O863" s="21">
        <f t="shared" si="108"/>
        <v>0</v>
      </c>
      <c r="P863" s="21">
        <f t="shared" si="109"/>
        <v>0</v>
      </c>
      <c r="Q863" s="21">
        <f t="shared" si="110"/>
        <v>0</v>
      </c>
      <c r="R863" s="75">
        <f t="shared" si="111"/>
        <v>0</v>
      </c>
      <c r="S863" s="75">
        <f t="shared" si="112"/>
        <v>0</v>
      </c>
      <c r="T863" s="75">
        <f t="shared" si="113"/>
        <v>0</v>
      </c>
    </row>
    <row r="864" spans="3:20" x14ac:dyDescent="0.35">
      <c r="C864" s="61" t="str">
        <f t="shared" si="114"/>
        <v/>
      </c>
      <c r="D864" s="36"/>
      <c r="E864" s="37"/>
      <c r="F864" s="37"/>
      <c r="G864" s="37"/>
      <c r="H864" s="38">
        <f t="shared" si="107"/>
        <v>0</v>
      </c>
      <c r="O864" s="21">
        <f t="shared" si="108"/>
        <v>0</v>
      </c>
      <c r="P864" s="21">
        <f t="shared" si="109"/>
        <v>0</v>
      </c>
      <c r="Q864" s="21">
        <f t="shared" si="110"/>
        <v>0</v>
      </c>
      <c r="R864" s="75">
        <f t="shared" si="111"/>
        <v>0</v>
      </c>
      <c r="S864" s="75">
        <f t="shared" si="112"/>
        <v>0</v>
      </c>
      <c r="T864" s="75">
        <f t="shared" si="113"/>
        <v>0</v>
      </c>
    </row>
    <row r="865" spans="3:20" x14ac:dyDescent="0.35">
      <c r="C865" s="61" t="str">
        <f t="shared" si="114"/>
        <v/>
      </c>
      <c r="D865" s="36"/>
      <c r="E865" s="37"/>
      <c r="F865" s="37"/>
      <c r="G865" s="37"/>
      <c r="H865" s="38">
        <f t="shared" si="107"/>
        <v>0</v>
      </c>
      <c r="O865" s="21">
        <f t="shared" si="108"/>
        <v>0</v>
      </c>
      <c r="P865" s="21">
        <f t="shared" si="109"/>
        <v>0</v>
      </c>
      <c r="Q865" s="21">
        <f t="shared" si="110"/>
        <v>0</v>
      </c>
      <c r="R865" s="75">
        <f t="shared" si="111"/>
        <v>0</v>
      </c>
      <c r="S865" s="75">
        <f t="shared" si="112"/>
        <v>0</v>
      </c>
      <c r="T865" s="75">
        <f t="shared" si="113"/>
        <v>0</v>
      </c>
    </row>
    <row r="866" spans="3:20" x14ac:dyDescent="0.35">
      <c r="C866" s="61" t="str">
        <f t="shared" si="114"/>
        <v/>
      </c>
      <c r="D866" s="36"/>
      <c r="E866" s="37"/>
      <c r="F866" s="37"/>
      <c r="G866" s="37"/>
      <c r="H866" s="38">
        <f t="shared" si="107"/>
        <v>0</v>
      </c>
      <c r="O866" s="21">
        <f t="shared" si="108"/>
        <v>0</v>
      </c>
      <c r="P866" s="21">
        <f t="shared" si="109"/>
        <v>0</v>
      </c>
      <c r="Q866" s="21">
        <f t="shared" si="110"/>
        <v>0</v>
      </c>
      <c r="R866" s="75">
        <f t="shared" si="111"/>
        <v>0</v>
      </c>
      <c r="S866" s="75">
        <f t="shared" si="112"/>
        <v>0</v>
      </c>
      <c r="T866" s="75">
        <f t="shared" si="113"/>
        <v>0</v>
      </c>
    </row>
    <row r="867" spans="3:20" x14ac:dyDescent="0.35">
      <c r="C867" s="61" t="str">
        <f t="shared" si="114"/>
        <v/>
      </c>
      <c r="D867" s="36"/>
      <c r="E867" s="37"/>
      <c r="F867" s="37"/>
      <c r="G867" s="37"/>
      <c r="H867" s="38">
        <f t="shared" si="107"/>
        <v>0</v>
      </c>
      <c r="O867" s="21">
        <f t="shared" si="108"/>
        <v>0</v>
      </c>
      <c r="P867" s="21">
        <f t="shared" si="109"/>
        <v>0</v>
      </c>
      <c r="Q867" s="21">
        <f t="shared" si="110"/>
        <v>0</v>
      </c>
      <c r="R867" s="75">
        <f t="shared" si="111"/>
        <v>0</v>
      </c>
      <c r="S867" s="75">
        <f t="shared" si="112"/>
        <v>0</v>
      </c>
      <c r="T867" s="75">
        <f t="shared" si="113"/>
        <v>0</v>
      </c>
    </row>
    <row r="868" spans="3:20" x14ac:dyDescent="0.35">
      <c r="C868" s="61" t="str">
        <f t="shared" si="114"/>
        <v/>
      </c>
      <c r="D868" s="36"/>
      <c r="E868" s="37"/>
      <c r="F868" s="37"/>
      <c r="G868" s="37"/>
      <c r="H868" s="38">
        <f t="shared" si="107"/>
        <v>0</v>
      </c>
      <c r="O868" s="21">
        <f t="shared" si="108"/>
        <v>0</v>
      </c>
      <c r="P868" s="21">
        <f t="shared" si="109"/>
        <v>0</v>
      </c>
      <c r="Q868" s="21">
        <f t="shared" si="110"/>
        <v>0</v>
      </c>
      <c r="R868" s="75">
        <f t="shared" si="111"/>
        <v>0</v>
      </c>
      <c r="S868" s="75">
        <f t="shared" si="112"/>
        <v>0</v>
      </c>
      <c r="T868" s="75">
        <f t="shared" si="113"/>
        <v>0</v>
      </c>
    </row>
    <row r="869" spans="3:20" x14ac:dyDescent="0.35">
      <c r="C869" s="61" t="str">
        <f t="shared" si="114"/>
        <v/>
      </c>
      <c r="D869" s="36"/>
      <c r="E869" s="37"/>
      <c r="F869" s="37"/>
      <c r="G869" s="37"/>
      <c r="H869" s="38">
        <f t="shared" si="107"/>
        <v>0</v>
      </c>
      <c r="O869" s="21">
        <f t="shared" si="108"/>
        <v>0</v>
      </c>
      <c r="P869" s="21">
        <f t="shared" si="109"/>
        <v>0</v>
      </c>
      <c r="Q869" s="21">
        <f t="shared" si="110"/>
        <v>0</v>
      </c>
      <c r="R869" s="75">
        <f t="shared" si="111"/>
        <v>0</v>
      </c>
      <c r="S869" s="75">
        <f t="shared" si="112"/>
        <v>0</v>
      </c>
      <c r="T869" s="75">
        <f t="shared" si="113"/>
        <v>0</v>
      </c>
    </row>
    <row r="870" spans="3:20" x14ac:dyDescent="0.35">
      <c r="C870" s="61" t="str">
        <f t="shared" si="114"/>
        <v/>
      </c>
      <c r="D870" s="36"/>
      <c r="E870" s="37"/>
      <c r="F870" s="37"/>
      <c r="G870" s="37"/>
      <c r="H870" s="38">
        <f t="shared" si="107"/>
        <v>0</v>
      </c>
      <c r="O870" s="21">
        <f t="shared" si="108"/>
        <v>0</v>
      </c>
      <c r="P870" s="21">
        <f t="shared" si="109"/>
        <v>0</v>
      </c>
      <c r="Q870" s="21">
        <f t="shared" si="110"/>
        <v>0</v>
      </c>
      <c r="R870" s="75">
        <f t="shared" si="111"/>
        <v>0</v>
      </c>
      <c r="S870" s="75">
        <f t="shared" si="112"/>
        <v>0</v>
      </c>
      <c r="T870" s="75">
        <f t="shared" si="113"/>
        <v>0</v>
      </c>
    </row>
    <row r="871" spans="3:20" x14ac:dyDescent="0.35">
      <c r="C871" s="61" t="str">
        <f t="shared" si="114"/>
        <v/>
      </c>
      <c r="D871" s="36"/>
      <c r="E871" s="37"/>
      <c r="F871" s="37"/>
      <c r="G871" s="37"/>
      <c r="H871" s="38">
        <f t="shared" si="107"/>
        <v>0</v>
      </c>
      <c r="O871" s="21">
        <f t="shared" si="108"/>
        <v>0</v>
      </c>
      <c r="P871" s="21">
        <f t="shared" si="109"/>
        <v>0</v>
      </c>
      <c r="Q871" s="21">
        <f t="shared" si="110"/>
        <v>0</v>
      </c>
      <c r="R871" s="75">
        <f t="shared" si="111"/>
        <v>0</v>
      </c>
      <c r="S871" s="75">
        <f t="shared" si="112"/>
        <v>0</v>
      </c>
      <c r="T871" s="75">
        <f t="shared" si="113"/>
        <v>0</v>
      </c>
    </row>
    <row r="872" spans="3:20" x14ac:dyDescent="0.35">
      <c r="C872" s="61" t="str">
        <f t="shared" si="114"/>
        <v/>
      </c>
      <c r="D872" s="36"/>
      <c r="E872" s="37"/>
      <c r="F872" s="37"/>
      <c r="G872" s="37"/>
      <c r="H872" s="38">
        <f t="shared" si="107"/>
        <v>0</v>
      </c>
      <c r="O872" s="21">
        <f t="shared" si="108"/>
        <v>0</v>
      </c>
      <c r="P872" s="21">
        <f t="shared" si="109"/>
        <v>0</v>
      </c>
      <c r="Q872" s="21">
        <f t="shared" si="110"/>
        <v>0</v>
      </c>
      <c r="R872" s="75">
        <f t="shared" si="111"/>
        <v>0</v>
      </c>
      <c r="S872" s="75">
        <f t="shared" si="112"/>
        <v>0</v>
      </c>
      <c r="T872" s="75">
        <f t="shared" si="113"/>
        <v>0</v>
      </c>
    </row>
    <row r="873" spans="3:20" x14ac:dyDescent="0.35">
      <c r="C873" s="61" t="str">
        <f t="shared" si="114"/>
        <v/>
      </c>
      <c r="D873" s="36"/>
      <c r="E873" s="37"/>
      <c r="F873" s="37"/>
      <c r="G873" s="37"/>
      <c r="H873" s="38">
        <f t="shared" si="107"/>
        <v>0</v>
      </c>
      <c r="O873" s="21">
        <f t="shared" si="108"/>
        <v>0</v>
      </c>
      <c r="P873" s="21">
        <f t="shared" si="109"/>
        <v>0</v>
      </c>
      <c r="Q873" s="21">
        <f t="shared" si="110"/>
        <v>0</v>
      </c>
      <c r="R873" s="75">
        <f t="shared" si="111"/>
        <v>0</v>
      </c>
      <c r="S873" s="75">
        <f t="shared" si="112"/>
        <v>0</v>
      </c>
      <c r="T873" s="75">
        <f t="shared" si="113"/>
        <v>0</v>
      </c>
    </row>
    <row r="874" spans="3:20" x14ac:dyDescent="0.35">
      <c r="C874" s="61" t="str">
        <f t="shared" si="114"/>
        <v/>
      </c>
      <c r="D874" s="36"/>
      <c r="E874" s="37"/>
      <c r="F874" s="37"/>
      <c r="G874" s="37"/>
      <c r="H874" s="38">
        <f t="shared" si="107"/>
        <v>0</v>
      </c>
      <c r="O874" s="21">
        <f t="shared" si="108"/>
        <v>0</v>
      </c>
      <c r="P874" s="21">
        <f t="shared" si="109"/>
        <v>0</v>
      </c>
      <c r="Q874" s="21">
        <f t="shared" si="110"/>
        <v>0</v>
      </c>
      <c r="R874" s="75">
        <f t="shared" si="111"/>
        <v>0</v>
      </c>
      <c r="S874" s="75">
        <f t="shared" si="112"/>
        <v>0</v>
      </c>
      <c r="T874" s="75">
        <f t="shared" si="113"/>
        <v>0</v>
      </c>
    </row>
    <row r="875" spans="3:20" x14ac:dyDescent="0.35">
      <c r="C875" s="61" t="str">
        <f t="shared" si="114"/>
        <v/>
      </c>
      <c r="D875" s="36"/>
      <c r="E875" s="37"/>
      <c r="F875" s="37"/>
      <c r="G875" s="37"/>
      <c r="H875" s="38">
        <f t="shared" si="107"/>
        <v>0</v>
      </c>
      <c r="O875" s="21">
        <f t="shared" si="108"/>
        <v>0</v>
      </c>
      <c r="P875" s="21">
        <f t="shared" si="109"/>
        <v>0</v>
      </c>
      <c r="Q875" s="21">
        <f t="shared" si="110"/>
        <v>0</v>
      </c>
      <c r="R875" s="75">
        <f t="shared" si="111"/>
        <v>0</v>
      </c>
      <c r="S875" s="75">
        <f t="shared" si="112"/>
        <v>0</v>
      </c>
      <c r="T875" s="75">
        <f t="shared" si="113"/>
        <v>0</v>
      </c>
    </row>
    <row r="876" spans="3:20" x14ac:dyDescent="0.35">
      <c r="C876" s="61" t="str">
        <f t="shared" si="114"/>
        <v/>
      </c>
      <c r="D876" s="36"/>
      <c r="E876" s="37"/>
      <c r="F876" s="37"/>
      <c r="G876" s="37"/>
      <c r="H876" s="38">
        <f t="shared" si="107"/>
        <v>0</v>
      </c>
      <c r="O876" s="21">
        <f t="shared" si="108"/>
        <v>0</v>
      </c>
      <c r="P876" s="21">
        <f t="shared" si="109"/>
        <v>0</v>
      </c>
      <c r="Q876" s="21">
        <f t="shared" si="110"/>
        <v>0</v>
      </c>
      <c r="R876" s="75">
        <f t="shared" si="111"/>
        <v>0</v>
      </c>
      <c r="S876" s="75">
        <f t="shared" si="112"/>
        <v>0</v>
      </c>
      <c r="T876" s="75">
        <f t="shared" si="113"/>
        <v>0</v>
      </c>
    </row>
    <row r="877" spans="3:20" x14ac:dyDescent="0.35">
      <c r="C877" s="61" t="str">
        <f t="shared" si="114"/>
        <v/>
      </c>
      <c r="D877" s="36"/>
      <c r="E877" s="37"/>
      <c r="F877" s="37"/>
      <c r="G877" s="37"/>
      <c r="H877" s="38">
        <f t="shared" si="107"/>
        <v>0</v>
      </c>
      <c r="O877" s="21">
        <f t="shared" si="108"/>
        <v>0</v>
      </c>
      <c r="P877" s="21">
        <f t="shared" si="109"/>
        <v>0</v>
      </c>
      <c r="Q877" s="21">
        <f t="shared" si="110"/>
        <v>0</v>
      </c>
      <c r="R877" s="75">
        <f t="shared" si="111"/>
        <v>0</v>
      </c>
      <c r="S877" s="75">
        <f t="shared" si="112"/>
        <v>0</v>
      </c>
      <c r="T877" s="75">
        <f t="shared" si="113"/>
        <v>0</v>
      </c>
    </row>
    <row r="878" spans="3:20" x14ac:dyDescent="0.35">
      <c r="C878" s="61" t="str">
        <f t="shared" si="114"/>
        <v/>
      </c>
      <c r="D878" s="36"/>
      <c r="E878" s="37"/>
      <c r="F878" s="37"/>
      <c r="G878" s="37"/>
      <c r="H878" s="38">
        <f t="shared" si="107"/>
        <v>0</v>
      </c>
      <c r="O878" s="21">
        <f t="shared" si="108"/>
        <v>0</v>
      </c>
      <c r="P878" s="21">
        <f t="shared" si="109"/>
        <v>0</v>
      </c>
      <c r="Q878" s="21">
        <f t="shared" si="110"/>
        <v>0</v>
      </c>
      <c r="R878" s="75">
        <f t="shared" si="111"/>
        <v>0</v>
      </c>
      <c r="S878" s="75">
        <f t="shared" si="112"/>
        <v>0</v>
      </c>
      <c r="T878" s="75">
        <f t="shared" si="113"/>
        <v>0</v>
      </c>
    </row>
    <row r="879" spans="3:20" x14ac:dyDescent="0.35">
      <c r="C879" s="61" t="str">
        <f t="shared" si="114"/>
        <v/>
      </c>
      <c r="D879" s="36"/>
      <c r="E879" s="37"/>
      <c r="F879" s="37"/>
      <c r="G879" s="37"/>
      <c r="H879" s="38">
        <f t="shared" si="107"/>
        <v>0</v>
      </c>
      <c r="O879" s="21">
        <f t="shared" si="108"/>
        <v>0</v>
      </c>
      <c r="P879" s="21">
        <f t="shared" si="109"/>
        <v>0</v>
      </c>
      <c r="Q879" s="21">
        <f t="shared" si="110"/>
        <v>0</v>
      </c>
      <c r="R879" s="75">
        <f t="shared" si="111"/>
        <v>0</v>
      </c>
      <c r="S879" s="75">
        <f t="shared" si="112"/>
        <v>0</v>
      </c>
      <c r="T879" s="75">
        <f t="shared" si="113"/>
        <v>0</v>
      </c>
    </row>
    <row r="880" spans="3:20" x14ac:dyDescent="0.35">
      <c r="C880" s="61" t="str">
        <f t="shared" si="114"/>
        <v/>
      </c>
      <c r="D880" s="36"/>
      <c r="E880" s="37"/>
      <c r="F880" s="37"/>
      <c r="G880" s="37"/>
      <c r="H880" s="38">
        <f t="shared" si="107"/>
        <v>0</v>
      </c>
      <c r="O880" s="21">
        <f t="shared" si="108"/>
        <v>0</v>
      </c>
      <c r="P880" s="21">
        <f t="shared" si="109"/>
        <v>0</v>
      </c>
      <c r="Q880" s="21">
        <f t="shared" si="110"/>
        <v>0</v>
      </c>
      <c r="R880" s="75">
        <f t="shared" si="111"/>
        <v>0</v>
      </c>
      <c r="S880" s="75">
        <f t="shared" si="112"/>
        <v>0</v>
      </c>
      <c r="T880" s="75">
        <f t="shared" si="113"/>
        <v>0</v>
      </c>
    </row>
    <row r="881" spans="3:20" x14ac:dyDescent="0.35">
      <c r="C881" s="61" t="str">
        <f t="shared" si="114"/>
        <v/>
      </c>
      <c r="D881" s="36"/>
      <c r="E881" s="37"/>
      <c r="F881" s="37"/>
      <c r="G881" s="37"/>
      <c r="H881" s="38">
        <f t="shared" si="107"/>
        <v>0</v>
      </c>
      <c r="O881" s="21">
        <f t="shared" si="108"/>
        <v>0</v>
      </c>
      <c r="P881" s="21">
        <f t="shared" si="109"/>
        <v>0</v>
      </c>
      <c r="Q881" s="21">
        <f t="shared" si="110"/>
        <v>0</v>
      </c>
      <c r="R881" s="75">
        <f t="shared" si="111"/>
        <v>0</v>
      </c>
      <c r="S881" s="75">
        <f t="shared" si="112"/>
        <v>0</v>
      </c>
      <c r="T881" s="75">
        <f t="shared" si="113"/>
        <v>0</v>
      </c>
    </row>
    <row r="882" spans="3:20" x14ac:dyDescent="0.35">
      <c r="C882" s="61" t="str">
        <f t="shared" si="114"/>
        <v/>
      </c>
      <c r="D882" s="36"/>
      <c r="E882" s="37"/>
      <c r="F882" s="37"/>
      <c r="G882" s="37"/>
      <c r="H882" s="38">
        <f t="shared" si="107"/>
        <v>0</v>
      </c>
      <c r="O882" s="21">
        <f t="shared" si="108"/>
        <v>0</v>
      </c>
      <c r="P882" s="21">
        <f t="shared" si="109"/>
        <v>0</v>
      </c>
      <c r="Q882" s="21">
        <f t="shared" si="110"/>
        <v>0</v>
      </c>
      <c r="R882" s="75">
        <f t="shared" si="111"/>
        <v>0</v>
      </c>
      <c r="S882" s="75">
        <f t="shared" si="112"/>
        <v>0</v>
      </c>
      <c r="T882" s="75">
        <f t="shared" si="113"/>
        <v>0</v>
      </c>
    </row>
    <row r="883" spans="3:20" x14ac:dyDescent="0.35">
      <c r="C883" s="61" t="str">
        <f t="shared" si="114"/>
        <v/>
      </c>
      <c r="D883" s="36"/>
      <c r="E883" s="37"/>
      <c r="F883" s="37"/>
      <c r="G883" s="37"/>
      <c r="H883" s="38">
        <f t="shared" si="107"/>
        <v>0</v>
      </c>
      <c r="O883" s="21">
        <f t="shared" si="108"/>
        <v>0</v>
      </c>
      <c r="P883" s="21">
        <f t="shared" si="109"/>
        <v>0</v>
      </c>
      <c r="Q883" s="21">
        <f t="shared" si="110"/>
        <v>0</v>
      </c>
      <c r="R883" s="75">
        <f t="shared" si="111"/>
        <v>0</v>
      </c>
      <c r="S883" s="75">
        <f t="shared" si="112"/>
        <v>0</v>
      </c>
      <c r="T883" s="75">
        <f t="shared" si="113"/>
        <v>0</v>
      </c>
    </row>
    <row r="884" spans="3:20" x14ac:dyDescent="0.35">
      <c r="C884" s="61" t="str">
        <f t="shared" si="114"/>
        <v/>
      </c>
      <c r="D884" s="36"/>
      <c r="E884" s="37"/>
      <c r="F884" s="37"/>
      <c r="G884" s="37"/>
      <c r="H884" s="38">
        <f t="shared" si="107"/>
        <v>0</v>
      </c>
      <c r="O884" s="21">
        <f t="shared" si="108"/>
        <v>0</v>
      </c>
      <c r="P884" s="21">
        <f t="shared" si="109"/>
        <v>0</v>
      </c>
      <c r="Q884" s="21">
        <f t="shared" si="110"/>
        <v>0</v>
      </c>
      <c r="R884" s="75">
        <f t="shared" si="111"/>
        <v>0</v>
      </c>
      <c r="S884" s="75">
        <f t="shared" si="112"/>
        <v>0</v>
      </c>
      <c r="T884" s="75">
        <f t="shared" si="113"/>
        <v>0</v>
      </c>
    </row>
    <row r="885" spans="3:20" x14ac:dyDescent="0.35">
      <c r="C885" s="61" t="str">
        <f t="shared" si="114"/>
        <v/>
      </c>
      <c r="D885" s="36"/>
      <c r="E885" s="37"/>
      <c r="F885" s="37"/>
      <c r="G885" s="37"/>
      <c r="H885" s="38">
        <f t="shared" si="107"/>
        <v>0</v>
      </c>
      <c r="O885" s="21">
        <f t="shared" si="108"/>
        <v>0</v>
      </c>
      <c r="P885" s="21">
        <f t="shared" si="109"/>
        <v>0</v>
      </c>
      <c r="Q885" s="21">
        <f t="shared" si="110"/>
        <v>0</v>
      </c>
      <c r="R885" s="75">
        <f t="shared" si="111"/>
        <v>0</v>
      </c>
      <c r="S885" s="75">
        <f t="shared" si="112"/>
        <v>0</v>
      </c>
      <c r="T885" s="75">
        <f t="shared" si="113"/>
        <v>0</v>
      </c>
    </row>
    <row r="886" spans="3:20" x14ac:dyDescent="0.35">
      <c r="C886" s="61" t="str">
        <f t="shared" si="114"/>
        <v/>
      </c>
      <c r="D886" s="36"/>
      <c r="E886" s="37"/>
      <c r="F886" s="37"/>
      <c r="G886" s="37"/>
      <c r="H886" s="38">
        <f t="shared" si="107"/>
        <v>0</v>
      </c>
      <c r="O886" s="21">
        <f t="shared" si="108"/>
        <v>0</v>
      </c>
      <c r="P886" s="21">
        <f t="shared" si="109"/>
        <v>0</v>
      </c>
      <c r="Q886" s="21">
        <f t="shared" si="110"/>
        <v>0</v>
      </c>
      <c r="R886" s="75">
        <f t="shared" si="111"/>
        <v>0</v>
      </c>
      <c r="S886" s="75">
        <f t="shared" si="112"/>
        <v>0</v>
      </c>
      <c r="T886" s="75">
        <f t="shared" si="113"/>
        <v>0</v>
      </c>
    </row>
    <row r="887" spans="3:20" x14ac:dyDescent="0.35">
      <c r="C887" s="61" t="str">
        <f t="shared" si="114"/>
        <v/>
      </c>
      <c r="D887" s="36"/>
      <c r="E887" s="37"/>
      <c r="F887" s="37"/>
      <c r="G887" s="37"/>
      <c r="H887" s="38">
        <f t="shared" si="107"/>
        <v>0</v>
      </c>
      <c r="O887" s="21">
        <f t="shared" si="108"/>
        <v>0</v>
      </c>
      <c r="P887" s="21">
        <f t="shared" si="109"/>
        <v>0</v>
      </c>
      <c r="Q887" s="21">
        <f t="shared" si="110"/>
        <v>0</v>
      </c>
      <c r="R887" s="75">
        <f t="shared" si="111"/>
        <v>0</v>
      </c>
      <c r="S887" s="75">
        <f t="shared" si="112"/>
        <v>0</v>
      </c>
      <c r="T887" s="75">
        <f t="shared" si="113"/>
        <v>0</v>
      </c>
    </row>
    <row r="888" spans="3:20" x14ac:dyDescent="0.35">
      <c r="C888" s="61" t="str">
        <f t="shared" si="114"/>
        <v/>
      </c>
      <c r="D888" s="36"/>
      <c r="E888" s="37"/>
      <c r="F888" s="37"/>
      <c r="G888" s="37"/>
      <c r="H888" s="38">
        <f t="shared" si="107"/>
        <v>0</v>
      </c>
      <c r="O888" s="21">
        <f t="shared" si="108"/>
        <v>0</v>
      </c>
      <c r="P888" s="21">
        <f t="shared" si="109"/>
        <v>0</v>
      </c>
      <c r="Q888" s="21">
        <f t="shared" si="110"/>
        <v>0</v>
      </c>
      <c r="R888" s="75">
        <f t="shared" si="111"/>
        <v>0</v>
      </c>
      <c r="S888" s="75">
        <f t="shared" si="112"/>
        <v>0</v>
      </c>
      <c r="T888" s="75">
        <f t="shared" si="113"/>
        <v>0</v>
      </c>
    </row>
    <row r="889" spans="3:20" x14ac:dyDescent="0.35">
      <c r="C889" s="61" t="str">
        <f t="shared" si="114"/>
        <v/>
      </c>
      <c r="D889" s="36"/>
      <c r="E889" s="37"/>
      <c r="F889" s="37"/>
      <c r="G889" s="37"/>
      <c r="H889" s="38">
        <f t="shared" si="107"/>
        <v>0</v>
      </c>
      <c r="O889" s="21">
        <f t="shared" si="108"/>
        <v>0</v>
      </c>
      <c r="P889" s="21">
        <f t="shared" si="109"/>
        <v>0</v>
      </c>
      <c r="Q889" s="21">
        <f t="shared" si="110"/>
        <v>0</v>
      </c>
      <c r="R889" s="75">
        <f t="shared" si="111"/>
        <v>0</v>
      </c>
      <c r="S889" s="75">
        <f t="shared" si="112"/>
        <v>0</v>
      </c>
      <c r="T889" s="75">
        <f t="shared" si="113"/>
        <v>0</v>
      </c>
    </row>
    <row r="890" spans="3:20" x14ac:dyDescent="0.35">
      <c r="C890" s="61" t="str">
        <f t="shared" si="114"/>
        <v/>
      </c>
      <c r="D890" s="36"/>
      <c r="E890" s="37"/>
      <c r="F890" s="37"/>
      <c r="G890" s="37"/>
      <c r="H890" s="38">
        <f t="shared" si="107"/>
        <v>0</v>
      </c>
      <c r="O890" s="21">
        <f t="shared" si="108"/>
        <v>0</v>
      </c>
      <c r="P890" s="21">
        <f t="shared" si="109"/>
        <v>0</v>
      </c>
      <c r="Q890" s="21">
        <f t="shared" si="110"/>
        <v>0</v>
      </c>
      <c r="R890" s="75">
        <f t="shared" si="111"/>
        <v>0</v>
      </c>
      <c r="S890" s="75">
        <f t="shared" si="112"/>
        <v>0</v>
      </c>
      <c r="T890" s="75">
        <f t="shared" si="113"/>
        <v>0</v>
      </c>
    </row>
    <row r="891" spans="3:20" x14ac:dyDescent="0.35">
      <c r="C891" s="61" t="str">
        <f t="shared" si="114"/>
        <v/>
      </c>
      <c r="D891" s="36"/>
      <c r="E891" s="37"/>
      <c r="F891" s="37"/>
      <c r="G891" s="37"/>
      <c r="H891" s="38">
        <f t="shared" si="107"/>
        <v>0</v>
      </c>
      <c r="O891" s="21">
        <f t="shared" si="108"/>
        <v>0</v>
      </c>
      <c r="P891" s="21">
        <f t="shared" si="109"/>
        <v>0</v>
      </c>
      <c r="Q891" s="21">
        <f t="shared" si="110"/>
        <v>0</v>
      </c>
      <c r="R891" s="75">
        <f t="shared" si="111"/>
        <v>0</v>
      </c>
      <c r="S891" s="75">
        <f t="shared" si="112"/>
        <v>0</v>
      </c>
      <c r="T891" s="75">
        <f t="shared" si="113"/>
        <v>0</v>
      </c>
    </row>
    <row r="892" spans="3:20" x14ac:dyDescent="0.35">
      <c r="C892" s="61" t="str">
        <f t="shared" si="114"/>
        <v/>
      </c>
      <c r="D892" s="36"/>
      <c r="E892" s="37"/>
      <c r="F892" s="37"/>
      <c r="G892" s="37"/>
      <c r="H892" s="38">
        <f t="shared" si="107"/>
        <v>0</v>
      </c>
      <c r="O892" s="21">
        <f t="shared" si="108"/>
        <v>0</v>
      </c>
      <c r="P892" s="21">
        <f t="shared" si="109"/>
        <v>0</v>
      </c>
      <c r="Q892" s="21">
        <f t="shared" si="110"/>
        <v>0</v>
      </c>
      <c r="R892" s="75">
        <f t="shared" si="111"/>
        <v>0</v>
      </c>
      <c r="S892" s="75">
        <f t="shared" si="112"/>
        <v>0</v>
      </c>
      <c r="T892" s="75">
        <f t="shared" si="113"/>
        <v>0</v>
      </c>
    </row>
    <row r="893" spans="3:20" x14ac:dyDescent="0.35">
      <c r="C893" s="61" t="str">
        <f t="shared" si="114"/>
        <v/>
      </c>
      <c r="D893" s="36"/>
      <c r="E893" s="37"/>
      <c r="F893" s="37"/>
      <c r="G893" s="37"/>
      <c r="H893" s="38">
        <f t="shared" si="107"/>
        <v>0</v>
      </c>
      <c r="O893" s="21">
        <f t="shared" si="108"/>
        <v>0</v>
      </c>
      <c r="P893" s="21">
        <f t="shared" si="109"/>
        <v>0</v>
      </c>
      <c r="Q893" s="21">
        <f t="shared" si="110"/>
        <v>0</v>
      </c>
      <c r="R893" s="75">
        <f t="shared" si="111"/>
        <v>0</v>
      </c>
      <c r="S893" s="75">
        <f t="shared" si="112"/>
        <v>0</v>
      </c>
      <c r="T893" s="75">
        <f t="shared" si="113"/>
        <v>0</v>
      </c>
    </row>
    <row r="894" spans="3:20" x14ac:dyDescent="0.35">
      <c r="C894" s="61" t="str">
        <f t="shared" si="114"/>
        <v/>
      </c>
      <c r="D894" s="36"/>
      <c r="E894" s="37"/>
      <c r="F894" s="37"/>
      <c r="G894" s="37"/>
      <c r="H894" s="38">
        <f t="shared" si="107"/>
        <v>0</v>
      </c>
      <c r="O894" s="21">
        <f t="shared" si="108"/>
        <v>0</v>
      </c>
      <c r="P894" s="21">
        <f t="shared" si="109"/>
        <v>0</v>
      </c>
      <c r="Q894" s="21">
        <f t="shared" si="110"/>
        <v>0</v>
      </c>
      <c r="R894" s="75">
        <f t="shared" si="111"/>
        <v>0</v>
      </c>
      <c r="S894" s="75">
        <f t="shared" si="112"/>
        <v>0</v>
      </c>
      <c r="T894" s="75">
        <f t="shared" si="113"/>
        <v>0</v>
      </c>
    </row>
    <row r="895" spans="3:20" x14ac:dyDescent="0.35">
      <c r="C895" s="61" t="str">
        <f t="shared" si="114"/>
        <v/>
      </c>
      <c r="D895" s="36"/>
      <c r="E895" s="37"/>
      <c r="F895" s="37"/>
      <c r="G895" s="37"/>
      <c r="H895" s="38">
        <f t="shared" si="107"/>
        <v>0</v>
      </c>
      <c r="O895" s="21">
        <f t="shared" si="108"/>
        <v>0</v>
      </c>
      <c r="P895" s="21">
        <f t="shared" si="109"/>
        <v>0</v>
      </c>
      <c r="Q895" s="21">
        <f t="shared" si="110"/>
        <v>0</v>
      </c>
      <c r="R895" s="75">
        <f t="shared" si="111"/>
        <v>0</v>
      </c>
      <c r="S895" s="75">
        <f t="shared" si="112"/>
        <v>0</v>
      </c>
      <c r="T895" s="75">
        <f t="shared" si="113"/>
        <v>0</v>
      </c>
    </row>
    <row r="896" spans="3:20" x14ac:dyDescent="0.35">
      <c r="C896" s="61" t="str">
        <f t="shared" si="114"/>
        <v/>
      </c>
      <c r="D896" s="36"/>
      <c r="E896" s="37"/>
      <c r="F896" s="37"/>
      <c r="G896" s="37"/>
      <c r="H896" s="38">
        <f t="shared" si="107"/>
        <v>0</v>
      </c>
      <c r="O896" s="21">
        <f t="shared" si="108"/>
        <v>0</v>
      </c>
      <c r="P896" s="21">
        <f t="shared" si="109"/>
        <v>0</v>
      </c>
      <c r="Q896" s="21">
        <f t="shared" si="110"/>
        <v>0</v>
      </c>
      <c r="R896" s="75">
        <f t="shared" si="111"/>
        <v>0</v>
      </c>
      <c r="S896" s="75">
        <f t="shared" si="112"/>
        <v>0</v>
      </c>
      <c r="T896" s="75">
        <f t="shared" si="113"/>
        <v>0</v>
      </c>
    </row>
    <row r="897" spans="3:20" x14ac:dyDescent="0.35">
      <c r="C897" s="61" t="str">
        <f t="shared" si="114"/>
        <v/>
      </c>
      <c r="D897" s="36"/>
      <c r="E897" s="37"/>
      <c r="F897" s="37"/>
      <c r="G897" s="37"/>
      <c r="H897" s="38">
        <f t="shared" si="107"/>
        <v>0</v>
      </c>
      <c r="O897" s="21">
        <f t="shared" si="108"/>
        <v>0</v>
      </c>
      <c r="P897" s="21">
        <f t="shared" si="109"/>
        <v>0</v>
      </c>
      <c r="Q897" s="21">
        <f t="shared" si="110"/>
        <v>0</v>
      </c>
      <c r="R897" s="75">
        <f t="shared" si="111"/>
        <v>0</v>
      </c>
      <c r="S897" s="75">
        <f t="shared" si="112"/>
        <v>0</v>
      </c>
      <c r="T897" s="75">
        <f t="shared" si="113"/>
        <v>0</v>
      </c>
    </row>
    <row r="898" spans="3:20" x14ac:dyDescent="0.35">
      <c r="C898" s="61" t="str">
        <f t="shared" si="114"/>
        <v/>
      </c>
      <c r="D898" s="36"/>
      <c r="E898" s="37"/>
      <c r="F898" s="37"/>
      <c r="G898" s="37"/>
      <c r="H898" s="38">
        <f t="shared" si="107"/>
        <v>0</v>
      </c>
      <c r="O898" s="21">
        <f t="shared" si="108"/>
        <v>0</v>
      </c>
      <c r="P898" s="21">
        <f t="shared" si="109"/>
        <v>0</v>
      </c>
      <c r="Q898" s="21">
        <f t="shared" si="110"/>
        <v>0</v>
      </c>
      <c r="R898" s="75">
        <f t="shared" si="111"/>
        <v>0</v>
      </c>
      <c r="S898" s="75">
        <f t="shared" si="112"/>
        <v>0</v>
      </c>
      <c r="T898" s="75">
        <f t="shared" si="113"/>
        <v>0</v>
      </c>
    </row>
    <row r="899" spans="3:20" x14ac:dyDescent="0.35">
      <c r="C899" s="61" t="str">
        <f t="shared" si="114"/>
        <v/>
      </c>
      <c r="D899" s="36"/>
      <c r="E899" s="37"/>
      <c r="F899" s="37"/>
      <c r="G899" s="37"/>
      <c r="H899" s="38">
        <f t="shared" si="107"/>
        <v>0</v>
      </c>
      <c r="O899" s="21">
        <f t="shared" si="108"/>
        <v>0</v>
      </c>
      <c r="P899" s="21">
        <f t="shared" si="109"/>
        <v>0</v>
      </c>
      <c r="Q899" s="21">
        <f t="shared" si="110"/>
        <v>0</v>
      </c>
      <c r="R899" s="75">
        <f t="shared" si="111"/>
        <v>0</v>
      </c>
      <c r="S899" s="75">
        <f t="shared" si="112"/>
        <v>0</v>
      </c>
      <c r="T899" s="75">
        <f t="shared" si="113"/>
        <v>0</v>
      </c>
    </row>
    <row r="900" spans="3:20" x14ac:dyDescent="0.35">
      <c r="C900" s="61" t="str">
        <f t="shared" si="114"/>
        <v/>
      </c>
      <c r="D900" s="36"/>
      <c r="E900" s="37"/>
      <c r="F900" s="37"/>
      <c r="G900" s="37"/>
      <c r="H900" s="38">
        <f t="shared" si="107"/>
        <v>0</v>
      </c>
      <c r="O900" s="21">
        <f t="shared" si="108"/>
        <v>0</v>
      </c>
      <c r="P900" s="21">
        <f t="shared" si="109"/>
        <v>0</v>
      </c>
      <c r="Q900" s="21">
        <f t="shared" si="110"/>
        <v>0</v>
      </c>
      <c r="R900" s="75">
        <f t="shared" si="111"/>
        <v>0</v>
      </c>
      <c r="S900" s="75">
        <f t="shared" si="112"/>
        <v>0</v>
      </c>
      <c r="T900" s="75">
        <f t="shared" si="113"/>
        <v>0</v>
      </c>
    </row>
    <row r="901" spans="3:20" x14ac:dyDescent="0.35">
      <c r="C901" s="61" t="str">
        <f t="shared" si="114"/>
        <v/>
      </c>
      <c r="D901" s="36"/>
      <c r="E901" s="37"/>
      <c r="F901" s="37"/>
      <c r="G901" s="37"/>
      <c r="H901" s="38">
        <f t="shared" si="107"/>
        <v>0</v>
      </c>
      <c r="O901" s="21">
        <f t="shared" si="108"/>
        <v>0</v>
      </c>
      <c r="P901" s="21">
        <f t="shared" si="109"/>
        <v>0</v>
      </c>
      <c r="Q901" s="21">
        <f t="shared" si="110"/>
        <v>0</v>
      </c>
      <c r="R901" s="75">
        <f t="shared" si="111"/>
        <v>0</v>
      </c>
      <c r="S901" s="75">
        <f t="shared" si="112"/>
        <v>0</v>
      </c>
      <c r="T901" s="75">
        <f t="shared" si="113"/>
        <v>0</v>
      </c>
    </row>
    <row r="902" spans="3:20" x14ac:dyDescent="0.35">
      <c r="C902" s="61" t="str">
        <f t="shared" si="114"/>
        <v/>
      </c>
      <c r="D902" s="36"/>
      <c r="E902" s="37"/>
      <c r="F902" s="37"/>
      <c r="G902" s="37"/>
      <c r="H902" s="38">
        <f t="shared" si="107"/>
        <v>0</v>
      </c>
      <c r="O902" s="21">
        <f t="shared" si="108"/>
        <v>0</v>
      </c>
      <c r="P902" s="21">
        <f t="shared" si="109"/>
        <v>0</v>
      </c>
      <c r="Q902" s="21">
        <f t="shared" si="110"/>
        <v>0</v>
      </c>
      <c r="R902" s="75">
        <f t="shared" si="111"/>
        <v>0</v>
      </c>
      <c r="S902" s="75">
        <f t="shared" si="112"/>
        <v>0</v>
      </c>
      <c r="T902" s="75">
        <f t="shared" si="113"/>
        <v>0</v>
      </c>
    </row>
    <row r="903" spans="3:20" x14ac:dyDescent="0.35">
      <c r="C903" s="61" t="str">
        <f t="shared" si="114"/>
        <v/>
      </c>
      <c r="D903" s="36"/>
      <c r="E903" s="37"/>
      <c r="F903" s="37"/>
      <c r="G903" s="37"/>
      <c r="H903" s="38">
        <f t="shared" si="107"/>
        <v>0</v>
      </c>
      <c r="O903" s="21">
        <f t="shared" si="108"/>
        <v>0</v>
      </c>
      <c r="P903" s="21">
        <f t="shared" si="109"/>
        <v>0</v>
      </c>
      <c r="Q903" s="21">
        <f t="shared" si="110"/>
        <v>0</v>
      </c>
      <c r="R903" s="75">
        <f t="shared" si="111"/>
        <v>0</v>
      </c>
      <c r="S903" s="75">
        <f t="shared" si="112"/>
        <v>0</v>
      </c>
      <c r="T903" s="75">
        <f t="shared" si="113"/>
        <v>0</v>
      </c>
    </row>
    <row r="904" spans="3:20" x14ac:dyDescent="0.35">
      <c r="C904" s="61" t="str">
        <f t="shared" si="114"/>
        <v/>
      </c>
      <c r="D904" s="36"/>
      <c r="E904" s="37"/>
      <c r="F904" s="37"/>
      <c r="G904" s="37"/>
      <c r="H904" s="38">
        <f t="shared" si="107"/>
        <v>0</v>
      </c>
      <c r="O904" s="21">
        <f t="shared" si="108"/>
        <v>0</v>
      </c>
      <c r="P904" s="21">
        <f t="shared" si="109"/>
        <v>0</v>
      </c>
      <c r="Q904" s="21">
        <f t="shared" si="110"/>
        <v>0</v>
      </c>
      <c r="R904" s="75">
        <f t="shared" si="111"/>
        <v>0</v>
      </c>
      <c r="S904" s="75">
        <f t="shared" si="112"/>
        <v>0</v>
      </c>
      <c r="T904" s="75">
        <f t="shared" si="113"/>
        <v>0</v>
      </c>
    </row>
    <row r="905" spans="3:20" x14ac:dyDescent="0.35">
      <c r="C905" s="61" t="str">
        <f t="shared" si="114"/>
        <v/>
      </c>
      <c r="D905" s="36"/>
      <c r="E905" s="37"/>
      <c r="F905" s="37"/>
      <c r="G905" s="37"/>
      <c r="H905" s="38">
        <f t="shared" si="107"/>
        <v>0</v>
      </c>
      <c r="O905" s="21">
        <f t="shared" si="108"/>
        <v>0</v>
      </c>
      <c r="P905" s="21">
        <f t="shared" si="109"/>
        <v>0</v>
      </c>
      <c r="Q905" s="21">
        <f t="shared" si="110"/>
        <v>0</v>
      </c>
      <c r="R905" s="75">
        <f t="shared" si="111"/>
        <v>0</v>
      </c>
      <c r="S905" s="75">
        <f t="shared" si="112"/>
        <v>0</v>
      </c>
      <c r="T905" s="75">
        <f t="shared" si="113"/>
        <v>0</v>
      </c>
    </row>
    <row r="906" spans="3:20" x14ac:dyDescent="0.35">
      <c r="C906" s="61" t="str">
        <f t="shared" si="114"/>
        <v/>
      </c>
      <c r="D906" s="36"/>
      <c r="E906" s="37"/>
      <c r="F906" s="37"/>
      <c r="G906" s="37"/>
      <c r="H906" s="38">
        <f t="shared" ref="H906:H969" si="115">SUM(E906:G906)</f>
        <v>0</v>
      </c>
      <c r="O906" s="21">
        <f t="shared" si="108"/>
        <v>0</v>
      </c>
      <c r="P906" s="21">
        <f t="shared" si="109"/>
        <v>0</v>
      </c>
      <c r="Q906" s="21">
        <f t="shared" si="110"/>
        <v>0</v>
      </c>
      <c r="R906" s="75">
        <f t="shared" si="111"/>
        <v>0</v>
      </c>
      <c r="S906" s="75">
        <f t="shared" si="112"/>
        <v>0</v>
      </c>
      <c r="T906" s="75">
        <f t="shared" si="113"/>
        <v>0</v>
      </c>
    </row>
    <row r="907" spans="3:20" x14ac:dyDescent="0.35">
      <c r="C907" s="61" t="str">
        <f t="shared" si="114"/>
        <v/>
      </c>
      <c r="D907" s="36"/>
      <c r="E907" s="37"/>
      <c r="F907" s="37"/>
      <c r="G907" s="37"/>
      <c r="H907" s="38">
        <f t="shared" si="115"/>
        <v>0</v>
      </c>
      <c r="O907" s="21">
        <f t="shared" ref="O907:O970" si="116">IF(E907="",0,IF(ISNUMBER(E907),0,1))</f>
        <v>0</v>
      </c>
      <c r="P907" s="21">
        <f t="shared" ref="P907:P970" si="117">IF(F907="",0,IF(ISNUMBER(F907),0,1))</f>
        <v>0</v>
      </c>
      <c r="Q907" s="21">
        <f t="shared" ref="Q907:Q970" si="118">IF(G907="",0,IF(ISNUMBER(G907),0,1))</f>
        <v>0</v>
      </c>
      <c r="R907" s="75">
        <f t="shared" ref="R907:R970" si="119">IF(E907="",0,
IF(NOT(ISNUMBER(E907)),0,
IF(E907&gt;=0,0,
1)))</f>
        <v>0</v>
      </c>
      <c r="S907" s="75">
        <f t="shared" ref="S907:S970" si="120">IF(F907="",0,
IF(NOT(ISNUMBER(F907)),0,
IF(F907&gt;=0,0,
1)))</f>
        <v>0</v>
      </c>
      <c r="T907" s="75">
        <f t="shared" ref="T907:T970" si="121">IF(G907="",0,
IF(NOT(ISNUMBER(G907)),0,
IF(G907&gt;=0,0,
1)))</f>
        <v>0</v>
      </c>
    </row>
    <row r="908" spans="3:20" x14ac:dyDescent="0.35">
      <c r="C908" s="61" t="str">
        <f t="shared" ref="C908:C971" si="122">IF(D908="","",IF(ISERROR(1+C907),1,1+C907))</f>
        <v/>
      </c>
      <c r="D908" s="36"/>
      <c r="E908" s="37"/>
      <c r="F908" s="37"/>
      <c r="G908" s="37"/>
      <c r="H908" s="38">
        <f t="shared" si="115"/>
        <v>0</v>
      </c>
      <c r="O908" s="21">
        <f t="shared" si="116"/>
        <v>0</v>
      </c>
      <c r="P908" s="21">
        <f t="shared" si="117"/>
        <v>0</v>
      </c>
      <c r="Q908" s="21">
        <f t="shared" si="118"/>
        <v>0</v>
      </c>
      <c r="R908" s="75">
        <f t="shared" si="119"/>
        <v>0</v>
      </c>
      <c r="S908" s="75">
        <f t="shared" si="120"/>
        <v>0</v>
      </c>
      <c r="T908" s="75">
        <f t="shared" si="121"/>
        <v>0</v>
      </c>
    </row>
    <row r="909" spans="3:20" x14ac:dyDescent="0.35">
      <c r="C909" s="61" t="str">
        <f t="shared" si="122"/>
        <v/>
      </c>
      <c r="D909" s="36"/>
      <c r="E909" s="37"/>
      <c r="F909" s="37"/>
      <c r="G909" s="37"/>
      <c r="H909" s="38">
        <f t="shared" si="115"/>
        <v>0</v>
      </c>
      <c r="O909" s="21">
        <f t="shared" si="116"/>
        <v>0</v>
      </c>
      <c r="P909" s="21">
        <f t="shared" si="117"/>
        <v>0</v>
      </c>
      <c r="Q909" s="21">
        <f t="shared" si="118"/>
        <v>0</v>
      </c>
      <c r="R909" s="75">
        <f t="shared" si="119"/>
        <v>0</v>
      </c>
      <c r="S909" s="75">
        <f t="shared" si="120"/>
        <v>0</v>
      </c>
      <c r="T909" s="75">
        <f t="shared" si="121"/>
        <v>0</v>
      </c>
    </row>
    <row r="910" spans="3:20" x14ac:dyDescent="0.35">
      <c r="C910" s="61" t="str">
        <f t="shared" si="122"/>
        <v/>
      </c>
      <c r="D910" s="36"/>
      <c r="E910" s="37"/>
      <c r="F910" s="37"/>
      <c r="G910" s="37"/>
      <c r="H910" s="38">
        <f t="shared" si="115"/>
        <v>0</v>
      </c>
      <c r="O910" s="21">
        <f t="shared" si="116"/>
        <v>0</v>
      </c>
      <c r="P910" s="21">
        <f t="shared" si="117"/>
        <v>0</v>
      </c>
      <c r="Q910" s="21">
        <f t="shared" si="118"/>
        <v>0</v>
      </c>
      <c r="R910" s="75">
        <f t="shared" si="119"/>
        <v>0</v>
      </c>
      <c r="S910" s="75">
        <f t="shared" si="120"/>
        <v>0</v>
      </c>
      <c r="T910" s="75">
        <f t="shared" si="121"/>
        <v>0</v>
      </c>
    </row>
    <row r="911" spans="3:20" x14ac:dyDescent="0.35">
      <c r="C911" s="61" t="str">
        <f t="shared" si="122"/>
        <v/>
      </c>
      <c r="D911" s="36"/>
      <c r="E911" s="37"/>
      <c r="F911" s="37"/>
      <c r="G911" s="37"/>
      <c r="H911" s="38">
        <f t="shared" si="115"/>
        <v>0</v>
      </c>
      <c r="O911" s="21">
        <f t="shared" si="116"/>
        <v>0</v>
      </c>
      <c r="P911" s="21">
        <f t="shared" si="117"/>
        <v>0</v>
      </c>
      <c r="Q911" s="21">
        <f t="shared" si="118"/>
        <v>0</v>
      </c>
      <c r="R911" s="75">
        <f t="shared" si="119"/>
        <v>0</v>
      </c>
      <c r="S911" s="75">
        <f t="shared" si="120"/>
        <v>0</v>
      </c>
      <c r="T911" s="75">
        <f t="shared" si="121"/>
        <v>0</v>
      </c>
    </row>
    <row r="912" spans="3:20" x14ac:dyDescent="0.35">
      <c r="C912" s="61" t="str">
        <f t="shared" si="122"/>
        <v/>
      </c>
      <c r="D912" s="36"/>
      <c r="E912" s="37"/>
      <c r="F912" s="37"/>
      <c r="G912" s="37"/>
      <c r="H912" s="38">
        <f t="shared" si="115"/>
        <v>0</v>
      </c>
      <c r="O912" s="21">
        <f t="shared" si="116"/>
        <v>0</v>
      </c>
      <c r="P912" s="21">
        <f t="shared" si="117"/>
        <v>0</v>
      </c>
      <c r="Q912" s="21">
        <f t="shared" si="118"/>
        <v>0</v>
      </c>
      <c r="R912" s="75">
        <f t="shared" si="119"/>
        <v>0</v>
      </c>
      <c r="S912" s="75">
        <f t="shared" si="120"/>
        <v>0</v>
      </c>
      <c r="T912" s="75">
        <f t="shared" si="121"/>
        <v>0</v>
      </c>
    </row>
    <row r="913" spans="3:20" x14ac:dyDescent="0.35">
      <c r="C913" s="61" t="str">
        <f t="shared" si="122"/>
        <v/>
      </c>
      <c r="D913" s="36"/>
      <c r="E913" s="37"/>
      <c r="F913" s="37"/>
      <c r="G913" s="37"/>
      <c r="H913" s="38">
        <f t="shared" si="115"/>
        <v>0</v>
      </c>
      <c r="O913" s="21">
        <f t="shared" si="116"/>
        <v>0</v>
      </c>
      <c r="P913" s="21">
        <f t="shared" si="117"/>
        <v>0</v>
      </c>
      <c r="Q913" s="21">
        <f t="shared" si="118"/>
        <v>0</v>
      </c>
      <c r="R913" s="75">
        <f t="shared" si="119"/>
        <v>0</v>
      </c>
      <c r="S913" s="75">
        <f t="shared" si="120"/>
        <v>0</v>
      </c>
      <c r="T913" s="75">
        <f t="shared" si="121"/>
        <v>0</v>
      </c>
    </row>
    <row r="914" spans="3:20" x14ac:dyDescent="0.35">
      <c r="C914" s="61" t="str">
        <f t="shared" si="122"/>
        <v/>
      </c>
      <c r="D914" s="36"/>
      <c r="E914" s="37"/>
      <c r="F914" s="37"/>
      <c r="G914" s="37"/>
      <c r="H914" s="38">
        <f t="shared" si="115"/>
        <v>0</v>
      </c>
      <c r="O914" s="21">
        <f t="shared" si="116"/>
        <v>0</v>
      </c>
      <c r="P914" s="21">
        <f t="shared" si="117"/>
        <v>0</v>
      </c>
      <c r="Q914" s="21">
        <f t="shared" si="118"/>
        <v>0</v>
      </c>
      <c r="R914" s="75">
        <f t="shared" si="119"/>
        <v>0</v>
      </c>
      <c r="S914" s="75">
        <f t="shared" si="120"/>
        <v>0</v>
      </c>
      <c r="T914" s="75">
        <f t="shared" si="121"/>
        <v>0</v>
      </c>
    </row>
    <row r="915" spans="3:20" x14ac:dyDescent="0.35">
      <c r="C915" s="61" t="str">
        <f t="shared" si="122"/>
        <v/>
      </c>
      <c r="D915" s="36"/>
      <c r="E915" s="37"/>
      <c r="F915" s="37"/>
      <c r="G915" s="37"/>
      <c r="H915" s="38">
        <f t="shared" si="115"/>
        <v>0</v>
      </c>
      <c r="O915" s="21">
        <f t="shared" si="116"/>
        <v>0</v>
      </c>
      <c r="P915" s="21">
        <f t="shared" si="117"/>
        <v>0</v>
      </c>
      <c r="Q915" s="21">
        <f t="shared" si="118"/>
        <v>0</v>
      </c>
      <c r="R915" s="75">
        <f t="shared" si="119"/>
        <v>0</v>
      </c>
      <c r="S915" s="75">
        <f t="shared" si="120"/>
        <v>0</v>
      </c>
      <c r="T915" s="75">
        <f t="shared" si="121"/>
        <v>0</v>
      </c>
    </row>
    <row r="916" spans="3:20" x14ac:dyDescent="0.35">
      <c r="C916" s="61" t="str">
        <f t="shared" si="122"/>
        <v/>
      </c>
      <c r="D916" s="36"/>
      <c r="E916" s="37"/>
      <c r="F916" s="37"/>
      <c r="G916" s="37"/>
      <c r="H916" s="38">
        <f t="shared" si="115"/>
        <v>0</v>
      </c>
      <c r="O916" s="21">
        <f t="shared" si="116"/>
        <v>0</v>
      </c>
      <c r="P916" s="21">
        <f t="shared" si="117"/>
        <v>0</v>
      </c>
      <c r="Q916" s="21">
        <f t="shared" si="118"/>
        <v>0</v>
      </c>
      <c r="R916" s="75">
        <f t="shared" si="119"/>
        <v>0</v>
      </c>
      <c r="S916" s="75">
        <f t="shared" si="120"/>
        <v>0</v>
      </c>
      <c r="T916" s="75">
        <f t="shared" si="121"/>
        <v>0</v>
      </c>
    </row>
    <row r="917" spans="3:20" x14ac:dyDescent="0.35">
      <c r="C917" s="61" t="str">
        <f t="shared" si="122"/>
        <v/>
      </c>
      <c r="D917" s="36"/>
      <c r="E917" s="37"/>
      <c r="F917" s="37"/>
      <c r="G917" s="37"/>
      <c r="H917" s="38">
        <f t="shared" si="115"/>
        <v>0</v>
      </c>
      <c r="O917" s="21">
        <f t="shared" si="116"/>
        <v>0</v>
      </c>
      <c r="P917" s="21">
        <f t="shared" si="117"/>
        <v>0</v>
      </c>
      <c r="Q917" s="21">
        <f t="shared" si="118"/>
        <v>0</v>
      </c>
      <c r="R917" s="75">
        <f t="shared" si="119"/>
        <v>0</v>
      </c>
      <c r="S917" s="75">
        <f t="shared" si="120"/>
        <v>0</v>
      </c>
      <c r="T917" s="75">
        <f t="shared" si="121"/>
        <v>0</v>
      </c>
    </row>
    <row r="918" spans="3:20" x14ac:dyDescent="0.35">
      <c r="C918" s="61" t="str">
        <f t="shared" si="122"/>
        <v/>
      </c>
      <c r="D918" s="36"/>
      <c r="E918" s="37"/>
      <c r="F918" s="37"/>
      <c r="G918" s="37"/>
      <c r="H918" s="38">
        <f t="shared" si="115"/>
        <v>0</v>
      </c>
      <c r="O918" s="21">
        <f t="shared" si="116"/>
        <v>0</v>
      </c>
      <c r="P918" s="21">
        <f t="shared" si="117"/>
        <v>0</v>
      </c>
      <c r="Q918" s="21">
        <f t="shared" si="118"/>
        <v>0</v>
      </c>
      <c r="R918" s="75">
        <f t="shared" si="119"/>
        <v>0</v>
      </c>
      <c r="S918" s="75">
        <f t="shared" si="120"/>
        <v>0</v>
      </c>
      <c r="T918" s="75">
        <f t="shared" si="121"/>
        <v>0</v>
      </c>
    </row>
    <row r="919" spans="3:20" x14ac:dyDescent="0.35">
      <c r="C919" s="61" t="str">
        <f t="shared" si="122"/>
        <v/>
      </c>
      <c r="D919" s="36"/>
      <c r="E919" s="37"/>
      <c r="F919" s="37"/>
      <c r="G919" s="37"/>
      <c r="H919" s="38">
        <f t="shared" si="115"/>
        <v>0</v>
      </c>
      <c r="O919" s="21">
        <f t="shared" si="116"/>
        <v>0</v>
      </c>
      <c r="P919" s="21">
        <f t="shared" si="117"/>
        <v>0</v>
      </c>
      <c r="Q919" s="21">
        <f t="shared" si="118"/>
        <v>0</v>
      </c>
      <c r="R919" s="75">
        <f t="shared" si="119"/>
        <v>0</v>
      </c>
      <c r="S919" s="75">
        <f t="shared" si="120"/>
        <v>0</v>
      </c>
      <c r="T919" s="75">
        <f t="shared" si="121"/>
        <v>0</v>
      </c>
    </row>
    <row r="920" spans="3:20" x14ac:dyDescent="0.35">
      <c r="C920" s="61" t="str">
        <f t="shared" si="122"/>
        <v/>
      </c>
      <c r="D920" s="36"/>
      <c r="E920" s="37"/>
      <c r="F920" s="37"/>
      <c r="G920" s="37"/>
      <c r="H920" s="38">
        <f t="shared" si="115"/>
        <v>0</v>
      </c>
      <c r="O920" s="21">
        <f t="shared" si="116"/>
        <v>0</v>
      </c>
      <c r="P920" s="21">
        <f t="shared" si="117"/>
        <v>0</v>
      </c>
      <c r="Q920" s="21">
        <f t="shared" si="118"/>
        <v>0</v>
      </c>
      <c r="R920" s="75">
        <f t="shared" si="119"/>
        <v>0</v>
      </c>
      <c r="S920" s="75">
        <f t="shared" si="120"/>
        <v>0</v>
      </c>
      <c r="T920" s="75">
        <f t="shared" si="121"/>
        <v>0</v>
      </c>
    </row>
    <row r="921" spans="3:20" x14ac:dyDescent="0.35">
      <c r="C921" s="61" t="str">
        <f t="shared" si="122"/>
        <v/>
      </c>
      <c r="D921" s="36"/>
      <c r="E921" s="37"/>
      <c r="F921" s="37"/>
      <c r="G921" s="37"/>
      <c r="H921" s="38">
        <f t="shared" si="115"/>
        <v>0</v>
      </c>
      <c r="O921" s="21">
        <f t="shared" si="116"/>
        <v>0</v>
      </c>
      <c r="P921" s="21">
        <f t="shared" si="117"/>
        <v>0</v>
      </c>
      <c r="Q921" s="21">
        <f t="shared" si="118"/>
        <v>0</v>
      </c>
      <c r="R921" s="75">
        <f t="shared" si="119"/>
        <v>0</v>
      </c>
      <c r="S921" s="75">
        <f t="shared" si="120"/>
        <v>0</v>
      </c>
      <c r="T921" s="75">
        <f t="shared" si="121"/>
        <v>0</v>
      </c>
    </row>
    <row r="922" spans="3:20" x14ac:dyDescent="0.35">
      <c r="C922" s="61" t="str">
        <f t="shared" si="122"/>
        <v/>
      </c>
      <c r="D922" s="36"/>
      <c r="E922" s="37"/>
      <c r="F922" s="37"/>
      <c r="G922" s="37"/>
      <c r="H922" s="38">
        <f t="shared" si="115"/>
        <v>0</v>
      </c>
      <c r="O922" s="21">
        <f t="shared" si="116"/>
        <v>0</v>
      </c>
      <c r="P922" s="21">
        <f t="shared" si="117"/>
        <v>0</v>
      </c>
      <c r="Q922" s="21">
        <f t="shared" si="118"/>
        <v>0</v>
      </c>
      <c r="R922" s="75">
        <f t="shared" si="119"/>
        <v>0</v>
      </c>
      <c r="S922" s="75">
        <f t="shared" si="120"/>
        <v>0</v>
      </c>
      <c r="T922" s="75">
        <f t="shared" si="121"/>
        <v>0</v>
      </c>
    </row>
    <row r="923" spans="3:20" x14ac:dyDescent="0.35">
      <c r="C923" s="61" t="str">
        <f t="shared" si="122"/>
        <v/>
      </c>
      <c r="D923" s="36"/>
      <c r="E923" s="37"/>
      <c r="F923" s="37"/>
      <c r="G923" s="37"/>
      <c r="H923" s="38">
        <f t="shared" si="115"/>
        <v>0</v>
      </c>
      <c r="O923" s="21">
        <f t="shared" si="116"/>
        <v>0</v>
      </c>
      <c r="P923" s="21">
        <f t="shared" si="117"/>
        <v>0</v>
      </c>
      <c r="Q923" s="21">
        <f t="shared" si="118"/>
        <v>0</v>
      </c>
      <c r="R923" s="75">
        <f t="shared" si="119"/>
        <v>0</v>
      </c>
      <c r="S923" s="75">
        <f t="shared" si="120"/>
        <v>0</v>
      </c>
      <c r="T923" s="75">
        <f t="shared" si="121"/>
        <v>0</v>
      </c>
    </row>
    <row r="924" spans="3:20" x14ac:dyDescent="0.35">
      <c r="C924" s="61" t="str">
        <f t="shared" si="122"/>
        <v/>
      </c>
      <c r="D924" s="36"/>
      <c r="E924" s="37"/>
      <c r="F924" s="37"/>
      <c r="G924" s="37"/>
      <c r="H924" s="38">
        <f t="shared" si="115"/>
        <v>0</v>
      </c>
      <c r="O924" s="21">
        <f t="shared" si="116"/>
        <v>0</v>
      </c>
      <c r="P924" s="21">
        <f t="shared" si="117"/>
        <v>0</v>
      </c>
      <c r="Q924" s="21">
        <f t="shared" si="118"/>
        <v>0</v>
      </c>
      <c r="R924" s="75">
        <f t="shared" si="119"/>
        <v>0</v>
      </c>
      <c r="S924" s="75">
        <f t="shared" si="120"/>
        <v>0</v>
      </c>
      <c r="T924" s="75">
        <f t="shared" si="121"/>
        <v>0</v>
      </c>
    </row>
    <row r="925" spans="3:20" x14ac:dyDescent="0.35">
      <c r="C925" s="61" t="str">
        <f t="shared" si="122"/>
        <v/>
      </c>
      <c r="D925" s="36"/>
      <c r="E925" s="37"/>
      <c r="F925" s="37"/>
      <c r="G925" s="37"/>
      <c r="H925" s="38">
        <f t="shared" si="115"/>
        <v>0</v>
      </c>
      <c r="O925" s="21">
        <f t="shared" si="116"/>
        <v>0</v>
      </c>
      <c r="P925" s="21">
        <f t="shared" si="117"/>
        <v>0</v>
      </c>
      <c r="Q925" s="21">
        <f t="shared" si="118"/>
        <v>0</v>
      </c>
      <c r="R925" s="75">
        <f t="shared" si="119"/>
        <v>0</v>
      </c>
      <c r="S925" s="75">
        <f t="shared" si="120"/>
        <v>0</v>
      </c>
      <c r="T925" s="75">
        <f t="shared" si="121"/>
        <v>0</v>
      </c>
    </row>
    <row r="926" spans="3:20" x14ac:dyDescent="0.35">
      <c r="C926" s="61" t="str">
        <f t="shared" si="122"/>
        <v/>
      </c>
      <c r="D926" s="36"/>
      <c r="E926" s="37"/>
      <c r="F926" s="37"/>
      <c r="G926" s="37"/>
      <c r="H926" s="38">
        <f t="shared" si="115"/>
        <v>0</v>
      </c>
      <c r="O926" s="21">
        <f t="shared" si="116"/>
        <v>0</v>
      </c>
      <c r="P926" s="21">
        <f t="shared" si="117"/>
        <v>0</v>
      </c>
      <c r="Q926" s="21">
        <f t="shared" si="118"/>
        <v>0</v>
      </c>
      <c r="R926" s="75">
        <f t="shared" si="119"/>
        <v>0</v>
      </c>
      <c r="S926" s="75">
        <f t="shared" si="120"/>
        <v>0</v>
      </c>
      <c r="T926" s="75">
        <f t="shared" si="121"/>
        <v>0</v>
      </c>
    </row>
    <row r="927" spans="3:20" x14ac:dyDescent="0.35">
      <c r="C927" s="61" t="str">
        <f t="shared" si="122"/>
        <v/>
      </c>
      <c r="D927" s="36"/>
      <c r="E927" s="37"/>
      <c r="F927" s="37"/>
      <c r="G927" s="37"/>
      <c r="H927" s="38">
        <f t="shared" si="115"/>
        <v>0</v>
      </c>
      <c r="O927" s="21">
        <f t="shared" si="116"/>
        <v>0</v>
      </c>
      <c r="P927" s="21">
        <f t="shared" si="117"/>
        <v>0</v>
      </c>
      <c r="Q927" s="21">
        <f t="shared" si="118"/>
        <v>0</v>
      </c>
      <c r="R927" s="75">
        <f t="shared" si="119"/>
        <v>0</v>
      </c>
      <c r="S927" s="75">
        <f t="shared" si="120"/>
        <v>0</v>
      </c>
      <c r="T927" s="75">
        <f t="shared" si="121"/>
        <v>0</v>
      </c>
    </row>
    <row r="928" spans="3:20" x14ac:dyDescent="0.35">
      <c r="C928" s="61" t="str">
        <f t="shared" si="122"/>
        <v/>
      </c>
      <c r="D928" s="36"/>
      <c r="E928" s="37"/>
      <c r="F928" s="37"/>
      <c r="G928" s="37"/>
      <c r="H928" s="38">
        <f t="shared" si="115"/>
        <v>0</v>
      </c>
      <c r="O928" s="21">
        <f t="shared" si="116"/>
        <v>0</v>
      </c>
      <c r="P928" s="21">
        <f t="shared" si="117"/>
        <v>0</v>
      </c>
      <c r="Q928" s="21">
        <f t="shared" si="118"/>
        <v>0</v>
      </c>
      <c r="R928" s="75">
        <f t="shared" si="119"/>
        <v>0</v>
      </c>
      <c r="S928" s="75">
        <f t="shared" si="120"/>
        <v>0</v>
      </c>
      <c r="T928" s="75">
        <f t="shared" si="121"/>
        <v>0</v>
      </c>
    </row>
    <row r="929" spans="3:20" x14ac:dyDescent="0.35">
      <c r="C929" s="61" t="str">
        <f t="shared" si="122"/>
        <v/>
      </c>
      <c r="D929" s="36"/>
      <c r="E929" s="37"/>
      <c r="F929" s="37"/>
      <c r="G929" s="37"/>
      <c r="H929" s="38">
        <f t="shared" si="115"/>
        <v>0</v>
      </c>
      <c r="O929" s="21">
        <f t="shared" si="116"/>
        <v>0</v>
      </c>
      <c r="P929" s="21">
        <f t="shared" si="117"/>
        <v>0</v>
      </c>
      <c r="Q929" s="21">
        <f t="shared" si="118"/>
        <v>0</v>
      </c>
      <c r="R929" s="75">
        <f t="shared" si="119"/>
        <v>0</v>
      </c>
      <c r="S929" s="75">
        <f t="shared" si="120"/>
        <v>0</v>
      </c>
      <c r="T929" s="75">
        <f t="shared" si="121"/>
        <v>0</v>
      </c>
    </row>
    <row r="930" spans="3:20" x14ac:dyDescent="0.35">
      <c r="C930" s="61" t="str">
        <f t="shared" si="122"/>
        <v/>
      </c>
      <c r="D930" s="36"/>
      <c r="E930" s="37"/>
      <c r="F930" s="37"/>
      <c r="G930" s="37"/>
      <c r="H930" s="38">
        <f t="shared" si="115"/>
        <v>0</v>
      </c>
      <c r="O930" s="21">
        <f t="shared" si="116"/>
        <v>0</v>
      </c>
      <c r="P930" s="21">
        <f t="shared" si="117"/>
        <v>0</v>
      </c>
      <c r="Q930" s="21">
        <f t="shared" si="118"/>
        <v>0</v>
      </c>
      <c r="R930" s="75">
        <f t="shared" si="119"/>
        <v>0</v>
      </c>
      <c r="S930" s="75">
        <f t="shared" si="120"/>
        <v>0</v>
      </c>
      <c r="T930" s="75">
        <f t="shared" si="121"/>
        <v>0</v>
      </c>
    </row>
    <row r="931" spans="3:20" x14ac:dyDescent="0.35">
      <c r="C931" s="61" t="str">
        <f t="shared" si="122"/>
        <v/>
      </c>
      <c r="D931" s="36"/>
      <c r="E931" s="37"/>
      <c r="F931" s="37"/>
      <c r="G931" s="37"/>
      <c r="H931" s="38">
        <f t="shared" si="115"/>
        <v>0</v>
      </c>
      <c r="O931" s="21">
        <f t="shared" si="116"/>
        <v>0</v>
      </c>
      <c r="P931" s="21">
        <f t="shared" si="117"/>
        <v>0</v>
      </c>
      <c r="Q931" s="21">
        <f t="shared" si="118"/>
        <v>0</v>
      </c>
      <c r="R931" s="75">
        <f t="shared" si="119"/>
        <v>0</v>
      </c>
      <c r="S931" s="75">
        <f t="shared" si="120"/>
        <v>0</v>
      </c>
      <c r="T931" s="75">
        <f t="shared" si="121"/>
        <v>0</v>
      </c>
    </row>
    <row r="932" spans="3:20" x14ac:dyDescent="0.35">
      <c r="C932" s="61" t="str">
        <f t="shared" si="122"/>
        <v/>
      </c>
      <c r="D932" s="36"/>
      <c r="E932" s="37"/>
      <c r="F932" s="37"/>
      <c r="G932" s="37"/>
      <c r="H932" s="38">
        <f t="shared" si="115"/>
        <v>0</v>
      </c>
      <c r="O932" s="21">
        <f t="shared" si="116"/>
        <v>0</v>
      </c>
      <c r="P932" s="21">
        <f t="shared" si="117"/>
        <v>0</v>
      </c>
      <c r="Q932" s="21">
        <f t="shared" si="118"/>
        <v>0</v>
      </c>
      <c r="R932" s="75">
        <f t="shared" si="119"/>
        <v>0</v>
      </c>
      <c r="S932" s="75">
        <f t="shared" si="120"/>
        <v>0</v>
      </c>
      <c r="T932" s="75">
        <f t="shared" si="121"/>
        <v>0</v>
      </c>
    </row>
    <row r="933" spans="3:20" x14ac:dyDescent="0.35">
      <c r="C933" s="61" t="str">
        <f t="shared" si="122"/>
        <v/>
      </c>
      <c r="D933" s="36"/>
      <c r="E933" s="37"/>
      <c r="F933" s="37"/>
      <c r="G933" s="37"/>
      <c r="H933" s="38">
        <f t="shared" si="115"/>
        <v>0</v>
      </c>
      <c r="O933" s="21">
        <f t="shared" si="116"/>
        <v>0</v>
      </c>
      <c r="P933" s="21">
        <f t="shared" si="117"/>
        <v>0</v>
      </c>
      <c r="Q933" s="21">
        <f t="shared" si="118"/>
        <v>0</v>
      </c>
      <c r="R933" s="75">
        <f t="shared" si="119"/>
        <v>0</v>
      </c>
      <c r="S933" s="75">
        <f t="shared" si="120"/>
        <v>0</v>
      </c>
      <c r="T933" s="75">
        <f t="shared" si="121"/>
        <v>0</v>
      </c>
    </row>
    <row r="934" spans="3:20" x14ac:dyDescent="0.35">
      <c r="C934" s="61" t="str">
        <f t="shared" si="122"/>
        <v/>
      </c>
      <c r="D934" s="36"/>
      <c r="E934" s="37"/>
      <c r="F934" s="37"/>
      <c r="G934" s="37"/>
      <c r="H934" s="38">
        <f t="shared" si="115"/>
        <v>0</v>
      </c>
      <c r="O934" s="21">
        <f t="shared" si="116"/>
        <v>0</v>
      </c>
      <c r="P934" s="21">
        <f t="shared" si="117"/>
        <v>0</v>
      </c>
      <c r="Q934" s="21">
        <f t="shared" si="118"/>
        <v>0</v>
      </c>
      <c r="R934" s="75">
        <f t="shared" si="119"/>
        <v>0</v>
      </c>
      <c r="S934" s="75">
        <f t="shared" si="120"/>
        <v>0</v>
      </c>
      <c r="T934" s="75">
        <f t="shared" si="121"/>
        <v>0</v>
      </c>
    </row>
    <row r="935" spans="3:20" x14ac:dyDescent="0.35">
      <c r="C935" s="61" t="str">
        <f t="shared" si="122"/>
        <v/>
      </c>
      <c r="D935" s="36"/>
      <c r="E935" s="37"/>
      <c r="F935" s="37"/>
      <c r="G935" s="37"/>
      <c r="H935" s="38">
        <f t="shared" si="115"/>
        <v>0</v>
      </c>
      <c r="O935" s="21">
        <f t="shared" si="116"/>
        <v>0</v>
      </c>
      <c r="P935" s="21">
        <f t="shared" si="117"/>
        <v>0</v>
      </c>
      <c r="Q935" s="21">
        <f t="shared" si="118"/>
        <v>0</v>
      </c>
      <c r="R935" s="75">
        <f t="shared" si="119"/>
        <v>0</v>
      </c>
      <c r="S935" s="75">
        <f t="shared" si="120"/>
        <v>0</v>
      </c>
      <c r="T935" s="75">
        <f t="shared" si="121"/>
        <v>0</v>
      </c>
    </row>
    <row r="936" spans="3:20" x14ac:dyDescent="0.35">
      <c r="C936" s="61" t="str">
        <f t="shared" si="122"/>
        <v/>
      </c>
      <c r="D936" s="36"/>
      <c r="E936" s="37"/>
      <c r="F936" s="37"/>
      <c r="G936" s="37"/>
      <c r="H936" s="38">
        <f t="shared" si="115"/>
        <v>0</v>
      </c>
      <c r="O936" s="21">
        <f t="shared" si="116"/>
        <v>0</v>
      </c>
      <c r="P936" s="21">
        <f t="shared" si="117"/>
        <v>0</v>
      </c>
      <c r="Q936" s="21">
        <f t="shared" si="118"/>
        <v>0</v>
      </c>
      <c r="R936" s="75">
        <f t="shared" si="119"/>
        <v>0</v>
      </c>
      <c r="S936" s="75">
        <f t="shared" si="120"/>
        <v>0</v>
      </c>
      <c r="T936" s="75">
        <f t="shared" si="121"/>
        <v>0</v>
      </c>
    </row>
    <row r="937" spans="3:20" x14ac:dyDescent="0.35">
      <c r="C937" s="61" t="str">
        <f t="shared" si="122"/>
        <v/>
      </c>
      <c r="D937" s="36"/>
      <c r="E937" s="37"/>
      <c r="F937" s="37"/>
      <c r="G937" s="37"/>
      <c r="H937" s="38">
        <f t="shared" si="115"/>
        <v>0</v>
      </c>
      <c r="O937" s="21">
        <f t="shared" si="116"/>
        <v>0</v>
      </c>
      <c r="P937" s="21">
        <f t="shared" si="117"/>
        <v>0</v>
      </c>
      <c r="Q937" s="21">
        <f t="shared" si="118"/>
        <v>0</v>
      </c>
      <c r="R937" s="75">
        <f t="shared" si="119"/>
        <v>0</v>
      </c>
      <c r="S937" s="75">
        <f t="shared" si="120"/>
        <v>0</v>
      </c>
      <c r="T937" s="75">
        <f t="shared" si="121"/>
        <v>0</v>
      </c>
    </row>
    <row r="938" spans="3:20" x14ac:dyDescent="0.35">
      <c r="C938" s="61" t="str">
        <f t="shared" si="122"/>
        <v/>
      </c>
      <c r="D938" s="36"/>
      <c r="E938" s="37"/>
      <c r="F938" s="37"/>
      <c r="G938" s="37"/>
      <c r="H938" s="38">
        <f t="shared" si="115"/>
        <v>0</v>
      </c>
      <c r="O938" s="21">
        <f t="shared" si="116"/>
        <v>0</v>
      </c>
      <c r="P938" s="21">
        <f t="shared" si="117"/>
        <v>0</v>
      </c>
      <c r="Q938" s="21">
        <f t="shared" si="118"/>
        <v>0</v>
      </c>
      <c r="R938" s="75">
        <f t="shared" si="119"/>
        <v>0</v>
      </c>
      <c r="S938" s="75">
        <f t="shared" si="120"/>
        <v>0</v>
      </c>
      <c r="T938" s="75">
        <f t="shared" si="121"/>
        <v>0</v>
      </c>
    </row>
    <row r="939" spans="3:20" x14ac:dyDescent="0.35">
      <c r="C939" s="61" t="str">
        <f t="shared" si="122"/>
        <v/>
      </c>
      <c r="D939" s="36"/>
      <c r="E939" s="37"/>
      <c r="F939" s="37"/>
      <c r="G939" s="37"/>
      <c r="H939" s="38">
        <f t="shared" si="115"/>
        <v>0</v>
      </c>
      <c r="O939" s="21">
        <f t="shared" si="116"/>
        <v>0</v>
      </c>
      <c r="P939" s="21">
        <f t="shared" si="117"/>
        <v>0</v>
      </c>
      <c r="Q939" s="21">
        <f t="shared" si="118"/>
        <v>0</v>
      </c>
      <c r="R939" s="75">
        <f t="shared" si="119"/>
        <v>0</v>
      </c>
      <c r="S939" s="75">
        <f t="shared" si="120"/>
        <v>0</v>
      </c>
      <c r="T939" s="75">
        <f t="shared" si="121"/>
        <v>0</v>
      </c>
    </row>
    <row r="940" spans="3:20" x14ac:dyDescent="0.35">
      <c r="C940" s="61" t="str">
        <f t="shared" si="122"/>
        <v/>
      </c>
      <c r="D940" s="36"/>
      <c r="E940" s="37"/>
      <c r="F940" s="37"/>
      <c r="G940" s="37"/>
      <c r="H940" s="38">
        <f t="shared" si="115"/>
        <v>0</v>
      </c>
      <c r="O940" s="21">
        <f t="shared" si="116"/>
        <v>0</v>
      </c>
      <c r="P940" s="21">
        <f t="shared" si="117"/>
        <v>0</v>
      </c>
      <c r="Q940" s="21">
        <f t="shared" si="118"/>
        <v>0</v>
      </c>
      <c r="R940" s="75">
        <f t="shared" si="119"/>
        <v>0</v>
      </c>
      <c r="S940" s="75">
        <f t="shared" si="120"/>
        <v>0</v>
      </c>
      <c r="T940" s="75">
        <f t="shared" si="121"/>
        <v>0</v>
      </c>
    </row>
    <row r="941" spans="3:20" x14ac:dyDescent="0.35">
      <c r="C941" s="61" t="str">
        <f t="shared" si="122"/>
        <v/>
      </c>
      <c r="D941" s="36"/>
      <c r="E941" s="37"/>
      <c r="F941" s="37"/>
      <c r="G941" s="37"/>
      <c r="H941" s="38">
        <f t="shared" si="115"/>
        <v>0</v>
      </c>
      <c r="O941" s="21">
        <f t="shared" si="116"/>
        <v>0</v>
      </c>
      <c r="P941" s="21">
        <f t="shared" si="117"/>
        <v>0</v>
      </c>
      <c r="Q941" s="21">
        <f t="shared" si="118"/>
        <v>0</v>
      </c>
      <c r="R941" s="75">
        <f t="shared" si="119"/>
        <v>0</v>
      </c>
      <c r="S941" s="75">
        <f t="shared" si="120"/>
        <v>0</v>
      </c>
      <c r="T941" s="75">
        <f t="shared" si="121"/>
        <v>0</v>
      </c>
    </row>
    <row r="942" spans="3:20" x14ac:dyDescent="0.35">
      <c r="C942" s="61" t="str">
        <f t="shared" si="122"/>
        <v/>
      </c>
      <c r="D942" s="36"/>
      <c r="E942" s="37"/>
      <c r="F942" s="37"/>
      <c r="G942" s="37"/>
      <c r="H942" s="38">
        <f t="shared" si="115"/>
        <v>0</v>
      </c>
      <c r="O942" s="21">
        <f t="shared" si="116"/>
        <v>0</v>
      </c>
      <c r="P942" s="21">
        <f t="shared" si="117"/>
        <v>0</v>
      </c>
      <c r="Q942" s="21">
        <f t="shared" si="118"/>
        <v>0</v>
      </c>
      <c r="R942" s="75">
        <f t="shared" si="119"/>
        <v>0</v>
      </c>
      <c r="S942" s="75">
        <f t="shared" si="120"/>
        <v>0</v>
      </c>
      <c r="T942" s="75">
        <f t="shared" si="121"/>
        <v>0</v>
      </c>
    </row>
    <row r="943" spans="3:20" x14ac:dyDescent="0.35">
      <c r="C943" s="61" t="str">
        <f t="shared" si="122"/>
        <v/>
      </c>
      <c r="D943" s="36"/>
      <c r="E943" s="37"/>
      <c r="F943" s="37"/>
      <c r="G943" s="37"/>
      <c r="H943" s="38">
        <f t="shared" si="115"/>
        <v>0</v>
      </c>
      <c r="O943" s="21">
        <f t="shared" si="116"/>
        <v>0</v>
      </c>
      <c r="P943" s="21">
        <f t="shared" si="117"/>
        <v>0</v>
      </c>
      <c r="Q943" s="21">
        <f t="shared" si="118"/>
        <v>0</v>
      </c>
      <c r="R943" s="75">
        <f t="shared" si="119"/>
        <v>0</v>
      </c>
      <c r="S943" s="75">
        <f t="shared" si="120"/>
        <v>0</v>
      </c>
      <c r="T943" s="75">
        <f t="shared" si="121"/>
        <v>0</v>
      </c>
    </row>
    <row r="944" spans="3:20" x14ac:dyDescent="0.35">
      <c r="C944" s="61" t="str">
        <f t="shared" si="122"/>
        <v/>
      </c>
      <c r="D944" s="36"/>
      <c r="E944" s="37"/>
      <c r="F944" s="37"/>
      <c r="G944" s="37"/>
      <c r="H944" s="38">
        <f t="shared" si="115"/>
        <v>0</v>
      </c>
      <c r="O944" s="21">
        <f t="shared" si="116"/>
        <v>0</v>
      </c>
      <c r="P944" s="21">
        <f t="shared" si="117"/>
        <v>0</v>
      </c>
      <c r="Q944" s="21">
        <f t="shared" si="118"/>
        <v>0</v>
      </c>
      <c r="R944" s="75">
        <f t="shared" si="119"/>
        <v>0</v>
      </c>
      <c r="S944" s="75">
        <f t="shared" si="120"/>
        <v>0</v>
      </c>
      <c r="T944" s="75">
        <f t="shared" si="121"/>
        <v>0</v>
      </c>
    </row>
    <row r="945" spans="3:20" x14ac:dyDescent="0.35">
      <c r="C945" s="61" t="str">
        <f t="shared" si="122"/>
        <v/>
      </c>
      <c r="D945" s="36"/>
      <c r="E945" s="37"/>
      <c r="F945" s="37"/>
      <c r="G945" s="37"/>
      <c r="H945" s="38">
        <f t="shared" si="115"/>
        <v>0</v>
      </c>
      <c r="O945" s="21">
        <f t="shared" si="116"/>
        <v>0</v>
      </c>
      <c r="P945" s="21">
        <f t="shared" si="117"/>
        <v>0</v>
      </c>
      <c r="Q945" s="21">
        <f t="shared" si="118"/>
        <v>0</v>
      </c>
      <c r="R945" s="75">
        <f t="shared" si="119"/>
        <v>0</v>
      </c>
      <c r="S945" s="75">
        <f t="shared" si="120"/>
        <v>0</v>
      </c>
      <c r="T945" s="75">
        <f t="shared" si="121"/>
        <v>0</v>
      </c>
    </row>
    <row r="946" spans="3:20" x14ac:dyDescent="0.35">
      <c r="C946" s="61" t="str">
        <f t="shared" si="122"/>
        <v/>
      </c>
      <c r="D946" s="36"/>
      <c r="E946" s="37"/>
      <c r="F946" s="37"/>
      <c r="G946" s="37"/>
      <c r="H946" s="38">
        <f t="shared" si="115"/>
        <v>0</v>
      </c>
      <c r="O946" s="21">
        <f t="shared" si="116"/>
        <v>0</v>
      </c>
      <c r="P946" s="21">
        <f t="shared" si="117"/>
        <v>0</v>
      </c>
      <c r="Q946" s="21">
        <f t="shared" si="118"/>
        <v>0</v>
      </c>
      <c r="R946" s="75">
        <f t="shared" si="119"/>
        <v>0</v>
      </c>
      <c r="S946" s="75">
        <f t="shared" si="120"/>
        <v>0</v>
      </c>
      <c r="T946" s="75">
        <f t="shared" si="121"/>
        <v>0</v>
      </c>
    </row>
    <row r="947" spans="3:20" x14ac:dyDescent="0.35">
      <c r="C947" s="61" t="str">
        <f t="shared" si="122"/>
        <v/>
      </c>
      <c r="D947" s="36"/>
      <c r="E947" s="37"/>
      <c r="F947" s="37"/>
      <c r="G947" s="37"/>
      <c r="H947" s="38">
        <f t="shared" si="115"/>
        <v>0</v>
      </c>
      <c r="O947" s="21">
        <f t="shared" si="116"/>
        <v>0</v>
      </c>
      <c r="P947" s="21">
        <f t="shared" si="117"/>
        <v>0</v>
      </c>
      <c r="Q947" s="21">
        <f t="shared" si="118"/>
        <v>0</v>
      </c>
      <c r="R947" s="75">
        <f t="shared" si="119"/>
        <v>0</v>
      </c>
      <c r="S947" s="75">
        <f t="shared" si="120"/>
        <v>0</v>
      </c>
      <c r="T947" s="75">
        <f t="shared" si="121"/>
        <v>0</v>
      </c>
    </row>
    <row r="948" spans="3:20" x14ac:dyDescent="0.35">
      <c r="C948" s="61" t="str">
        <f t="shared" si="122"/>
        <v/>
      </c>
      <c r="D948" s="36"/>
      <c r="E948" s="37"/>
      <c r="F948" s="37"/>
      <c r="G948" s="37"/>
      <c r="H948" s="38">
        <f t="shared" si="115"/>
        <v>0</v>
      </c>
      <c r="O948" s="21">
        <f t="shared" si="116"/>
        <v>0</v>
      </c>
      <c r="P948" s="21">
        <f t="shared" si="117"/>
        <v>0</v>
      </c>
      <c r="Q948" s="21">
        <f t="shared" si="118"/>
        <v>0</v>
      </c>
      <c r="R948" s="75">
        <f t="shared" si="119"/>
        <v>0</v>
      </c>
      <c r="S948" s="75">
        <f t="shared" si="120"/>
        <v>0</v>
      </c>
      <c r="T948" s="75">
        <f t="shared" si="121"/>
        <v>0</v>
      </c>
    </row>
    <row r="949" spans="3:20" x14ac:dyDescent="0.35">
      <c r="C949" s="61" t="str">
        <f t="shared" si="122"/>
        <v/>
      </c>
      <c r="D949" s="36"/>
      <c r="E949" s="37"/>
      <c r="F949" s="37"/>
      <c r="G949" s="37"/>
      <c r="H949" s="38">
        <f t="shared" si="115"/>
        <v>0</v>
      </c>
      <c r="O949" s="21">
        <f t="shared" si="116"/>
        <v>0</v>
      </c>
      <c r="P949" s="21">
        <f t="shared" si="117"/>
        <v>0</v>
      </c>
      <c r="Q949" s="21">
        <f t="shared" si="118"/>
        <v>0</v>
      </c>
      <c r="R949" s="75">
        <f t="shared" si="119"/>
        <v>0</v>
      </c>
      <c r="S949" s="75">
        <f t="shared" si="120"/>
        <v>0</v>
      </c>
      <c r="T949" s="75">
        <f t="shared" si="121"/>
        <v>0</v>
      </c>
    </row>
    <row r="950" spans="3:20" x14ac:dyDescent="0.35">
      <c r="C950" s="61" t="str">
        <f t="shared" si="122"/>
        <v/>
      </c>
      <c r="D950" s="36"/>
      <c r="E950" s="37"/>
      <c r="F950" s="37"/>
      <c r="G950" s="37"/>
      <c r="H950" s="38">
        <f t="shared" si="115"/>
        <v>0</v>
      </c>
      <c r="O950" s="21">
        <f t="shared" si="116"/>
        <v>0</v>
      </c>
      <c r="P950" s="21">
        <f t="shared" si="117"/>
        <v>0</v>
      </c>
      <c r="Q950" s="21">
        <f t="shared" si="118"/>
        <v>0</v>
      </c>
      <c r="R950" s="75">
        <f t="shared" si="119"/>
        <v>0</v>
      </c>
      <c r="S950" s="75">
        <f t="shared" si="120"/>
        <v>0</v>
      </c>
      <c r="T950" s="75">
        <f t="shared" si="121"/>
        <v>0</v>
      </c>
    </row>
    <row r="951" spans="3:20" x14ac:dyDescent="0.35">
      <c r="C951" s="61" t="str">
        <f t="shared" si="122"/>
        <v/>
      </c>
      <c r="D951" s="36"/>
      <c r="E951" s="37"/>
      <c r="F951" s="37"/>
      <c r="G951" s="37"/>
      <c r="H951" s="38">
        <f t="shared" si="115"/>
        <v>0</v>
      </c>
      <c r="O951" s="21">
        <f t="shared" si="116"/>
        <v>0</v>
      </c>
      <c r="P951" s="21">
        <f t="shared" si="117"/>
        <v>0</v>
      </c>
      <c r="Q951" s="21">
        <f t="shared" si="118"/>
        <v>0</v>
      </c>
      <c r="R951" s="75">
        <f t="shared" si="119"/>
        <v>0</v>
      </c>
      <c r="S951" s="75">
        <f t="shared" si="120"/>
        <v>0</v>
      </c>
      <c r="T951" s="75">
        <f t="shared" si="121"/>
        <v>0</v>
      </c>
    </row>
    <row r="952" spans="3:20" x14ac:dyDescent="0.35">
      <c r="C952" s="61" t="str">
        <f t="shared" si="122"/>
        <v/>
      </c>
      <c r="D952" s="36"/>
      <c r="E952" s="37"/>
      <c r="F952" s="37"/>
      <c r="G952" s="37"/>
      <c r="H952" s="38">
        <f t="shared" si="115"/>
        <v>0</v>
      </c>
      <c r="O952" s="21">
        <f t="shared" si="116"/>
        <v>0</v>
      </c>
      <c r="P952" s="21">
        <f t="shared" si="117"/>
        <v>0</v>
      </c>
      <c r="Q952" s="21">
        <f t="shared" si="118"/>
        <v>0</v>
      </c>
      <c r="R952" s="75">
        <f t="shared" si="119"/>
        <v>0</v>
      </c>
      <c r="S952" s="75">
        <f t="shared" si="120"/>
        <v>0</v>
      </c>
      <c r="T952" s="75">
        <f t="shared" si="121"/>
        <v>0</v>
      </c>
    </row>
    <row r="953" spans="3:20" x14ac:dyDescent="0.35">
      <c r="C953" s="61" t="str">
        <f t="shared" si="122"/>
        <v/>
      </c>
      <c r="D953" s="36"/>
      <c r="E953" s="37"/>
      <c r="F953" s="37"/>
      <c r="G953" s="37"/>
      <c r="H953" s="38">
        <f t="shared" si="115"/>
        <v>0</v>
      </c>
      <c r="O953" s="21">
        <f t="shared" si="116"/>
        <v>0</v>
      </c>
      <c r="P953" s="21">
        <f t="shared" si="117"/>
        <v>0</v>
      </c>
      <c r="Q953" s="21">
        <f t="shared" si="118"/>
        <v>0</v>
      </c>
      <c r="R953" s="75">
        <f t="shared" si="119"/>
        <v>0</v>
      </c>
      <c r="S953" s="75">
        <f t="shared" si="120"/>
        <v>0</v>
      </c>
      <c r="T953" s="75">
        <f t="shared" si="121"/>
        <v>0</v>
      </c>
    </row>
    <row r="954" spans="3:20" x14ac:dyDescent="0.35">
      <c r="C954" s="61" t="str">
        <f t="shared" si="122"/>
        <v/>
      </c>
      <c r="D954" s="36"/>
      <c r="E954" s="37"/>
      <c r="F954" s="37"/>
      <c r="G954" s="37"/>
      <c r="H954" s="38">
        <f t="shared" si="115"/>
        <v>0</v>
      </c>
      <c r="O954" s="21">
        <f t="shared" si="116"/>
        <v>0</v>
      </c>
      <c r="P954" s="21">
        <f t="shared" si="117"/>
        <v>0</v>
      </c>
      <c r="Q954" s="21">
        <f t="shared" si="118"/>
        <v>0</v>
      </c>
      <c r="R954" s="75">
        <f t="shared" si="119"/>
        <v>0</v>
      </c>
      <c r="S954" s="75">
        <f t="shared" si="120"/>
        <v>0</v>
      </c>
      <c r="T954" s="75">
        <f t="shared" si="121"/>
        <v>0</v>
      </c>
    </row>
    <row r="955" spans="3:20" x14ac:dyDescent="0.35">
      <c r="C955" s="61" t="str">
        <f t="shared" si="122"/>
        <v/>
      </c>
      <c r="D955" s="36"/>
      <c r="E955" s="37"/>
      <c r="F955" s="37"/>
      <c r="G955" s="37"/>
      <c r="H955" s="38">
        <f t="shared" si="115"/>
        <v>0</v>
      </c>
      <c r="O955" s="21">
        <f t="shared" si="116"/>
        <v>0</v>
      </c>
      <c r="P955" s="21">
        <f t="shared" si="117"/>
        <v>0</v>
      </c>
      <c r="Q955" s="21">
        <f t="shared" si="118"/>
        <v>0</v>
      </c>
      <c r="R955" s="75">
        <f t="shared" si="119"/>
        <v>0</v>
      </c>
      <c r="S955" s="75">
        <f t="shared" si="120"/>
        <v>0</v>
      </c>
      <c r="T955" s="75">
        <f t="shared" si="121"/>
        <v>0</v>
      </c>
    </row>
    <row r="956" spans="3:20" x14ac:dyDescent="0.35">
      <c r="C956" s="61" t="str">
        <f t="shared" si="122"/>
        <v/>
      </c>
      <c r="D956" s="36"/>
      <c r="E956" s="37"/>
      <c r="F956" s="37"/>
      <c r="G956" s="37"/>
      <c r="H956" s="38">
        <f t="shared" si="115"/>
        <v>0</v>
      </c>
      <c r="O956" s="21">
        <f t="shared" si="116"/>
        <v>0</v>
      </c>
      <c r="P956" s="21">
        <f t="shared" si="117"/>
        <v>0</v>
      </c>
      <c r="Q956" s="21">
        <f t="shared" si="118"/>
        <v>0</v>
      </c>
      <c r="R956" s="75">
        <f t="shared" si="119"/>
        <v>0</v>
      </c>
      <c r="S956" s="75">
        <f t="shared" si="120"/>
        <v>0</v>
      </c>
      <c r="T956" s="75">
        <f t="shared" si="121"/>
        <v>0</v>
      </c>
    </row>
    <row r="957" spans="3:20" x14ac:dyDescent="0.35">
      <c r="C957" s="61" t="str">
        <f t="shared" si="122"/>
        <v/>
      </c>
      <c r="D957" s="36"/>
      <c r="E957" s="37"/>
      <c r="F957" s="37"/>
      <c r="G957" s="37"/>
      <c r="H957" s="38">
        <f t="shared" si="115"/>
        <v>0</v>
      </c>
      <c r="O957" s="21">
        <f t="shared" si="116"/>
        <v>0</v>
      </c>
      <c r="P957" s="21">
        <f t="shared" si="117"/>
        <v>0</v>
      </c>
      <c r="Q957" s="21">
        <f t="shared" si="118"/>
        <v>0</v>
      </c>
      <c r="R957" s="75">
        <f t="shared" si="119"/>
        <v>0</v>
      </c>
      <c r="S957" s="75">
        <f t="shared" si="120"/>
        <v>0</v>
      </c>
      <c r="T957" s="75">
        <f t="shared" si="121"/>
        <v>0</v>
      </c>
    </row>
    <row r="958" spans="3:20" x14ac:dyDescent="0.35">
      <c r="C958" s="61" t="str">
        <f t="shared" si="122"/>
        <v/>
      </c>
      <c r="D958" s="36"/>
      <c r="E958" s="37"/>
      <c r="F958" s="37"/>
      <c r="G958" s="37"/>
      <c r="H958" s="38">
        <f t="shared" si="115"/>
        <v>0</v>
      </c>
      <c r="O958" s="21">
        <f t="shared" si="116"/>
        <v>0</v>
      </c>
      <c r="P958" s="21">
        <f t="shared" si="117"/>
        <v>0</v>
      </c>
      <c r="Q958" s="21">
        <f t="shared" si="118"/>
        <v>0</v>
      </c>
      <c r="R958" s="75">
        <f t="shared" si="119"/>
        <v>0</v>
      </c>
      <c r="S958" s="75">
        <f t="shared" si="120"/>
        <v>0</v>
      </c>
      <c r="T958" s="75">
        <f t="shared" si="121"/>
        <v>0</v>
      </c>
    </row>
    <row r="959" spans="3:20" x14ac:dyDescent="0.35">
      <c r="C959" s="61" t="str">
        <f t="shared" si="122"/>
        <v/>
      </c>
      <c r="D959" s="36"/>
      <c r="E959" s="37"/>
      <c r="F959" s="37"/>
      <c r="G959" s="37"/>
      <c r="H959" s="38">
        <f t="shared" si="115"/>
        <v>0</v>
      </c>
      <c r="O959" s="21">
        <f t="shared" si="116"/>
        <v>0</v>
      </c>
      <c r="P959" s="21">
        <f t="shared" si="117"/>
        <v>0</v>
      </c>
      <c r="Q959" s="21">
        <f t="shared" si="118"/>
        <v>0</v>
      </c>
      <c r="R959" s="75">
        <f t="shared" si="119"/>
        <v>0</v>
      </c>
      <c r="S959" s="75">
        <f t="shared" si="120"/>
        <v>0</v>
      </c>
      <c r="T959" s="75">
        <f t="shared" si="121"/>
        <v>0</v>
      </c>
    </row>
    <row r="960" spans="3:20" x14ac:dyDescent="0.35">
      <c r="C960" s="61" t="str">
        <f t="shared" si="122"/>
        <v/>
      </c>
      <c r="D960" s="36"/>
      <c r="E960" s="37"/>
      <c r="F960" s="37"/>
      <c r="G960" s="37"/>
      <c r="H960" s="38">
        <f t="shared" si="115"/>
        <v>0</v>
      </c>
      <c r="O960" s="21">
        <f t="shared" si="116"/>
        <v>0</v>
      </c>
      <c r="P960" s="21">
        <f t="shared" si="117"/>
        <v>0</v>
      </c>
      <c r="Q960" s="21">
        <f t="shared" si="118"/>
        <v>0</v>
      </c>
      <c r="R960" s="75">
        <f t="shared" si="119"/>
        <v>0</v>
      </c>
      <c r="S960" s="75">
        <f t="shared" si="120"/>
        <v>0</v>
      </c>
      <c r="T960" s="75">
        <f t="shared" si="121"/>
        <v>0</v>
      </c>
    </row>
    <row r="961" spans="3:20" x14ac:dyDescent="0.35">
      <c r="C961" s="61" t="str">
        <f t="shared" si="122"/>
        <v/>
      </c>
      <c r="D961" s="36"/>
      <c r="E961" s="37"/>
      <c r="F961" s="37"/>
      <c r="G961" s="37"/>
      <c r="H961" s="38">
        <f t="shared" si="115"/>
        <v>0</v>
      </c>
      <c r="O961" s="21">
        <f t="shared" si="116"/>
        <v>0</v>
      </c>
      <c r="P961" s="21">
        <f t="shared" si="117"/>
        <v>0</v>
      </c>
      <c r="Q961" s="21">
        <f t="shared" si="118"/>
        <v>0</v>
      </c>
      <c r="R961" s="75">
        <f t="shared" si="119"/>
        <v>0</v>
      </c>
      <c r="S961" s="75">
        <f t="shared" si="120"/>
        <v>0</v>
      </c>
      <c r="T961" s="75">
        <f t="shared" si="121"/>
        <v>0</v>
      </c>
    </row>
    <row r="962" spans="3:20" x14ac:dyDescent="0.35">
      <c r="C962" s="61" t="str">
        <f t="shared" si="122"/>
        <v/>
      </c>
      <c r="D962" s="36"/>
      <c r="E962" s="37"/>
      <c r="F962" s="37"/>
      <c r="G962" s="37"/>
      <c r="H962" s="38">
        <f t="shared" si="115"/>
        <v>0</v>
      </c>
      <c r="O962" s="21">
        <f t="shared" si="116"/>
        <v>0</v>
      </c>
      <c r="P962" s="21">
        <f t="shared" si="117"/>
        <v>0</v>
      </c>
      <c r="Q962" s="21">
        <f t="shared" si="118"/>
        <v>0</v>
      </c>
      <c r="R962" s="75">
        <f t="shared" si="119"/>
        <v>0</v>
      </c>
      <c r="S962" s="75">
        <f t="shared" si="120"/>
        <v>0</v>
      </c>
      <c r="T962" s="75">
        <f t="shared" si="121"/>
        <v>0</v>
      </c>
    </row>
    <row r="963" spans="3:20" x14ac:dyDescent="0.35">
      <c r="C963" s="61" t="str">
        <f t="shared" si="122"/>
        <v/>
      </c>
      <c r="D963" s="36"/>
      <c r="E963" s="37"/>
      <c r="F963" s="37"/>
      <c r="G963" s="37"/>
      <c r="H963" s="38">
        <f t="shared" si="115"/>
        <v>0</v>
      </c>
      <c r="O963" s="21">
        <f t="shared" si="116"/>
        <v>0</v>
      </c>
      <c r="P963" s="21">
        <f t="shared" si="117"/>
        <v>0</v>
      </c>
      <c r="Q963" s="21">
        <f t="shared" si="118"/>
        <v>0</v>
      </c>
      <c r="R963" s="75">
        <f t="shared" si="119"/>
        <v>0</v>
      </c>
      <c r="S963" s="75">
        <f t="shared" si="120"/>
        <v>0</v>
      </c>
      <c r="T963" s="75">
        <f t="shared" si="121"/>
        <v>0</v>
      </c>
    </row>
    <row r="964" spans="3:20" x14ac:dyDescent="0.35">
      <c r="C964" s="61" t="str">
        <f t="shared" si="122"/>
        <v/>
      </c>
      <c r="D964" s="36"/>
      <c r="E964" s="37"/>
      <c r="F964" s="37"/>
      <c r="G964" s="37"/>
      <c r="H964" s="38">
        <f t="shared" si="115"/>
        <v>0</v>
      </c>
      <c r="O964" s="21">
        <f t="shared" si="116"/>
        <v>0</v>
      </c>
      <c r="P964" s="21">
        <f t="shared" si="117"/>
        <v>0</v>
      </c>
      <c r="Q964" s="21">
        <f t="shared" si="118"/>
        <v>0</v>
      </c>
      <c r="R964" s="75">
        <f t="shared" si="119"/>
        <v>0</v>
      </c>
      <c r="S964" s="75">
        <f t="shared" si="120"/>
        <v>0</v>
      </c>
      <c r="T964" s="75">
        <f t="shared" si="121"/>
        <v>0</v>
      </c>
    </row>
    <row r="965" spans="3:20" x14ac:dyDescent="0.35">
      <c r="C965" s="61" t="str">
        <f t="shared" si="122"/>
        <v/>
      </c>
      <c r="D965" s="36"/>
      <c r="E965" s="37"/>
      <c r="F965" s="37"/>
      <c r="G965" s="37"/>
      <c r="H965" s="38">
        <f t="shared" si="115"/>
        <v>0</v>
      </c>
      <c r="O965" s="21">
        <f t="shared" si="116"/>
        <v>0</v>
      </c>
      <c r="P965" s="21">
        <f t="shared" si="117"/>
        <v>0</v>
      </c>
      <c r="Q965" s="21">
        <f t="shared" si="118"/>
        <v>0</v>
      </c>
      <c r="R965" s="75">
        <f t="shared" si="119"/>
        <v>0</v>
      </c>
      <c r="S965" s="75">
        <f t="shared" si="120"/>
        <v>0</v>
      </c>
      <c r="T965" s="75">
        <f t="shared" si="121"/>
        <v>0</v>
      </c>
    </row>
    <row r="966" spans="3:20" x14ac:dyDescent="0.35">
      <c r="C966" s="61" t="str">
        <f t="shared" si="122"/>
        <v/>
      </c>
      <c r="D966" s="36"/>
      <c r="E966" s="37"/>
      <c r="F966" s="37"/>
      <c r="G966" s="37"/>
      <c r="H966" s="38">
        <f t="shared" si="115"/>
        <v>0</v>
      </c>
      <c r="O966" s="21">
        <f t="shared" si="116"/>
        <v>0</v>
      </c>
      <c r="P966" s="21">
        <f t="shared" si="117"/>
        <v>0</v>
      </c>
      <c r="Q966" s="21">
        <f t="shared" si="118"/>
        <v>0</v>
      </c>
      <c r="R966" s="75">
        <f t="shared" si="119"/>
        <v>0</v>
      </c>
      <c r="S966" s="75">
        <f t="shared" si="120"/>
        <v>0</v>
      </c>
      <c r="T966" s="75">
        <f t="shared" si="121"/>
        <v>0</v>
      </c>
    </row>
    <row r="967" spans="3:20" x14ac:dyDescent="0.35">
      <c r="C967" s="61" t="str">
        <f t="shared" si="122"/>
        <v/>
      </c>
      <c r="D967" s="36"/>
      <c r="E967" s="37"/>
      <c r="F967" s="37"/>
      <c r="G967" s="37"/>
      <c r="H967" s="38">
        <f t="shared" si="115"/>
        <v>0</v>
      </c>
      <c r="O967" s="21">
        <f t="shared" si="116"/>
        <v>0</v>
      </c>
      <c r="P967" s="21">
        <f t="shared" si="117"/>
        <v>0</v>
      </c>
      <c r="Q967" s="21">
        <f t="shared" si="118"/>
        <v>0</v>
      </c>
      <c r="R967" s="75">
        <f t="shared" si="119"/>
        <v>0</v>
      </c>
      <c r="S967" s="75">
        <f t="shared" si="120"/>
        <v>0</v>
      </c>
      <c r="T967" s="75">
        <f t="shared" si="121"/>
        <v>0</v>
      </c>
    </row>
    <row r="968" spans="3:20" x14ac:dyDescent="0.35">
      <c r="C968" s="61" t="str">
        <f t="shared" si="122"/>
        <v/>
      </c>
      <c r="D968" s="36"/>
      <c r="E968" s="37"/>
      <c r="F968" s="37"/>
      <c r="G968" s="37"/>
      <c r="H968" s="38">
        <f t="shared" si="115"/>
        <v>0</v>
      </c>
      <c r="O968" s="21">
        <f t="shared" si="116"/>
        <v>0</v>
      </c>
      <c r="P968" s="21">
        <f t="shared" si="117"/>
        <v>0</v>
      </c>
      <c r="Q968" s="21">
        <f t="shared" si="118"/>
        <v>0</v>
      </c>
      <c r="R968" s="75">
        <f t="shared" si="119"/>
        <v>0</v>
      </c>
      <c r="S968" s="75">
        <f t="shared" si="120"/>
        <v>0</v>
      </c>
      <c r="T968" s="75">
        <f t="shared" si="121"/>
        <v>0</v>
      </c>
    </row>
    <row r="969" spans="3:20" x14ac:dyDescent="0.35">
      <c r="C969" s="61" t="str">
        <f t="shared" si="122"/>
        <v/>
      </c>
      <c r="D969" s="36"/>
      <c r="E969" s="37"/>
      <c r="F969" s="37"/>
      <c r="G969" s="37"/>
      <c r="H969" s="38">
        <f t="shared" si="115"/>
        <v>0</v>
      </c>
      <c r="O969" s="21">
        <f t="shared" si="116"/>
        <v>0</v>
      </c>
      <c r="P969" s="21">
        <f t="shared" si="117"/>
        <v>0</v>
      </c>
      <c r="Q969" s="21">
        <f t="shared" si="118"/>
        <v>0</v>
      </c>
      <c r="R969" s="75">
        <f t="shared" si="119"/>
        <v>0</v>
      </c>
      <c r="S969" s="75">
        <f t="shared" si="120"/>
        <v>0</v>
      </c>
      <c r="T969" s="75">
        <f t="shared" si="121"/>
        <v>0</v>
      </c>
    </row>
    <row r="970" spans="3:20" x14ac:dyDescent="0.35">
      <c r="C970" s="61" t="str">
        <f t="shared" si="122"/>
        <v/>
      </c>
      <c r="D970" s="36"/>
      <c r="E970" s="37"/>
      <c r="F970" s="37"/>
      <c r="G970" s="37"/>
      <c r="H970" s="38">
        <f t="shared" ref="H970:H1033" si="123">SUM(E970:G970)</f>
        <v>0</v>
      </c>
      <c r="O970" s="21">
        <f t="shared" si="116"/>
        <v>0</v>
      </c>
      <c r="P970" s="21">
        <f t="shared" si="117"/>
        <v>0</v>
      </c>
      <c r="Q970" s="21">
        <f t="shared" si="118"/>
        <v>0</v>
      </c>
      <c r="R970" s="75">
        <f t="shared" si="119"/>
        <v>0</v>
      </c>
      <c r="S970" s="75">
        <f t="shared" si="120"/>
        <v>0</v>
      </c>
      <c r="T970" s="75">
        <f t="shared" si="121"/>
        <v>0</v>
      </c>
    </row>
    <row r="971" spans="3:20" x14ac:dyDescent="0.35">
      <c r="C971" s="61" t="str">
        <f t="shared" si="122"/>
        <v/>
      </c>
      <c r="D971" s="36"/>
      <c r="E971" s="37"/>
      <c r="F971" s="37"/>
      <c r="G971" s="37"/>
      <c r="H971" s="38">
        <f t="shared" si="123"/>
        <v>0</v>
      </c>
      <c r="O971" s="21">
        <f t="shared" ref="O971:O1034" si="124">IF(E971="",0,IF(ISNUMBER(E971),0,1))</f>
        <v>0</v>
      </c>
      <c r="P971" s="21">
        <f t="shared" ref="P971:P1034" si="125">IF(F971="",0,IF(ISNUMBER(F971),0,1))</f>
        <v>0</v>
      </c>
      <c r="Q971" s="21">
        <f t="shared" ref="Q971:Q1034" si="126">IF(G971="",0,IF(ISNUMBER(G971),0,1))</f>
        <v>0</v>
      </c>
      <c r="R971" s="75">
        <f t="shared" ref="R971:R1034" si="127">IF(E971="",0,
IF(NOT(ISNUMBER(E971)),0,
IF(E971&gt;=0,0,
1)))</f>
        <v>0</v>
      </c>
      <c r="S971" s="75">
        <f t="shared" ref="S971:S1034" si="128">IF(F971="",0,
IF(NOT(ISNUMBER(F971)),0,
IF(F971&gt;=0,0,
1)))</f>
        <v>0</v>
      </c>
      <c r="T971" s="75">
        <f t="shared" ref="T971:T1034" si="129">IF(G971="",0,
IF(NOT(ISNUMBER(G971)),0,
IF(G971&gt;=0,0,
1)))</f>
        <v>0</v>
      </c>
    </row>
    <row r="972" spans="3:20" x14ac:dyDescent="0.35">
      <c r="C972" s="61" t="str">
        <f t="shared" ref="C972:C1035" si="130">IF(D972="","",IF(ISERROR(1+C971),1,1+C971))</f>
        <v/>
      </c>
      <c r="D972" s="36"/>
      <c r="E972" s="37"/>
      <c r="F972" s="37"/>
      <c r="G972" s="37"/>
      <c r="H972" s="38">
        <f t="shared" si="123"/>
        <v>0</v>
      </c>
      <c r="O972" s="21">
        <f t="shared" si="124"/>
        <v>0</v>
      </c>
      <c r="P972" s="21">
        <f t="shared" si="125"/>
        <v>0</v>
      </c>
      <c r="Q972" s="21">
        <f t="shared" si="126"/>
        <v>0</v>
      </c>
      <c r="R972" s="75">
        <f t="shared" si="127"/>
        <v>0</v>
      </c>
      <c r="S972" s="75">
        <f t="shared" si="128"/>
        <v>0</v>
      </c>
      <c r="T972" s="75">
        <f t="shared" si="129"/>
        <v>0</v>
      </c>
    </row>
    <row r="973" spans="3:20" x14ac:dyDescent="0.35">
      <c r="C973" s="61" t="str">
        <f t="shared" si="130"/>
        <v/>
      </c>
      <c r="D973" s="36"/>
      <c r="E973" s="37"/>
      <c r="F973" s="37"/>
      <c r="G973" s="37"/>
      <c r="H973" s="38">
        <f t="shared" si="123"/>
        <v>0</v>
      </c>
      <c r="O973" s="21">
        <f t="shared" si="124"/>
        <v>0</v>
      </c>
      <c r="P973" s="21">
        <f t="shared" si="125"/>
        <v>0</v>
      </c>
      <c r="Q973" s="21">
        <f t="shared" si="126"/>
        <v>0</v>
      </c>
      <c r="R973" s="75">
        <f t="shared" si="127"/>
        <v>0</v>
      </c>
      <c r="S973" s="75">
        <f t="shared" si="128"/>
        <v>0</v>
      </c>
      <c r="T973" s="75">
        <f t="shared" si="129"/>
        <v>0</v>
      </c>
    </row>
    <row r="974" spans="3:20" x14ac:dyDescent="0.35">
      <c r="C974" s="61" t="str">
        <f t="shared" si="130"/>
        <v/>
      </c>
      <c r="D974" s="36"/>
      <c r="E974" s="37"/>
      <c r="F974" s="37"/>
      <c r="G974" s="37"/>
      <c r="H974" s="38">
        <f t="shared" si="123"/>
        <v>0</v>
      </c>
      <c r="O974" s="21">
        <f t="shared" si="124"/>
        <v>0</v>
      </c>
      <c r="P974" s="21">
        <f t="shared" si="125"/>
        <v>0</v>
      </c>
      <c r="Q974" s="21">
        <f t="shared" si="126"/>
        <v>0</v>
      </c>
      <c r="R974" s="75">
        <f t="shared" si="127"/>
        <v>0</v>
      </c>
      <c r="S974" s="75">
        <f t="shared" si="128"/>
        <v>0</v>
      </c>
      <c r="T974" s="75">
        <f t="shared" si="129"/>
        <v>0</v>
      </c>
    </row>
    <row r="975" spans="3:20" x14ac:dyDescent="0.35">
      <c r="C975" s="61" t="str">
        <f t="shared" si="130"/>
        <v/>
      </c>
      <c r="D975" s="36"/>
      <c r="E975" s="37"/>
      <c r="F975" s="37"/>
      <c r="G975" s="37"/>
      <c r="H975" s="38">
        <f t="shared" si="123"/>
        <v>0</v>
      </c>
      <c r="O975" s="21">
        <f t="shared" si="124"/>
        <v>0</v>
      </c>
      <c r="P975" s="21">
        <f t="shared" si="125"/>
        <v>0</v>
      </c>
      <c r="Q975" s="21">
        <f t="shared" si="126"/>
        <v>0</v>
      </c>
      <c r="R975" s="75">
        <f t="shared" si="127"/>
        <v>0</v>
      </c>
      <c r="S975" s="75">
        <f t="shared" si="128"/>
        <v>0</v>
      </c>
      <c r="T975" s="75">
        <f t="shared" si="129"/>
        <v>0</v>
      </c>
    </row>
    <row r="976" spans="3:20" x14ac:dyDescent="0.35">
      <c r="C976" s="61" t="str">
        <f t="shared" si="130"/>
        <v/>
      </c>
      <c r="D976" s="36"/>
      <c r="E976" s="37"/>
      <c r="F976" s="37"/>
      <c r="G976" s="37"/>
      <c r="H976" s="38">
        <f t="shared" si="123"/>
        <v>0</v>
      </c>
      <c r="O976" s="21">
        <f t="shared" si="124"/>
        <v>0</v>
      </c>
      <c r="P976" s="21">
        <f t="shared" si="125"/>
        <v>0</v>
      </c>
      <c r="Q976" s="21">
        <f t="shared" si="126"/>
        <v>0</v>
      </c>
      <c r="R976" s="75">
        <f t="shared" si="127"/>
        <v>0</v>
      </c>
      <c r="S976" s="75">
        <f t="shared" si="128"/>
        <v>0</v>
      </c>
      <c r="T976" s="75">
        <f t="shared" si="129"/>
        <v>0</v>
      </c>
    </row>
    <row r="977" spans="3:20" x14ac:dyDescent="0.35">
      <c r="C977" s="61" t="str">
        <f t="shared" si="130"/>
        <v/>
      </c>
      <c r="D977" s="36"/>
      <c r="E977" s="37"/>
      <c r="F977" s="37"/>
      <c r="G977" s="37"/>
      <c r="H977" s="38">
        <f t="shared" si="123"/>
        <v>0</v>
      </c>
      <c r="O977" s="21">
        <f t="shared" si="124"/>
        <v>0</v>
      </c>
      <c r="P977" s="21">
        <f t="shared" si="125"/>
        <v>0</v>
      </c>
      <c r="Q977" s="21">
        <f t="shared" si="126"/>
        <v>0</v>
      </c>
      <c r="R977" s="75">
        <f t="shared" si="127"/>
        <v>0</v>
      </c>
      <c r="S977" s="75">
        <f t="shared" si="128"/>
        <v>0</v>
      </c>
      <c r="T977" s="75">
        <f t="shared" si="129"/>
        <v>0</v>
      </c>
    </row>
    <row r="978" spans="3:20" x14ac:dyDescent="0.35">
      <c r="C978" s="61" t="str">
        <f t="shared" si="130"/>
        <v/>
      </c>
      <c r="D978" s="36"/>
      <c r="E978" s="37"/>
      <c r="F978" s="37"/>
      <c r="G978" s="37"/>
      <c r="H978" s="38">
        <f t="shared" si="123"/>
        <v>0</v>
      </c>
      <c r="O978" s="21">
        <f t="shared" si="124"/>
        <v>0</v>
      </c>
      <c r="P978" s="21">
        <f t="shared" si="125"/>
        <v>0</v>
      </c>
      <c r="Q978" s="21">
        <f t="shared" si="126"/>
        <v>0</v>
      </c>
      <c r="R978" s="75">
        <f t="shared" si="127"/>
        <v>0</v>
      </c>
      <c r="S978" s="75">
        <f t="shared" si="128"/>
        <v>0</v>
      </c>
      <c r="T978" s="75">
        <f t="shared" si="129"/>
        <v>0</v>
      </c>
    </row>
    <row r="979" spans="3:20" x14ac:dyDescent="0.35">
      <c r="C979" s="61" t="str">
        <f t="shared" si="130"/>
        <v/>
      </c>
      <c r="D979" s="36"/>
      <c r="E979" s="37"/>
      <c r="F979" s="37"/>
      <c r="G979" s="37"/>
      <c r="H979" s="38">
        <f t="shared" si="123"/>
        <v>0</v>
      </c>
      <c r="O979" s="21">
        <f t="shared" si="124"/>
        <v>0</v>
      </c>
      <c r="P979" s="21">
        <f t="shared" si="125"/>
        <v>0</v>
      </c>
      <c r="Q979" s="21">
        <f t="shared" si="126"/>
        <v>0</v>
      </c>
      <c r="R979" s="75">
        <f t="shared" si="127"/>
        <v>0</v>
      </c>
      <c r="S979" s="75">
        <f t="shared" si="128"/>
        <v>0</v>
      </c>
      <c r="T979" s="75">
        <f t="shared" si="129"/>
        <v>0</v>
      </c>
    </row>
    <row r="980" spans="3:20" x14ac:dyDescent="0.35">
      <c r="C980" s="61" t="str">
        <f t="shared" si="130"/>
        <v/>
      </c>
      <c r="D980" s="36"/>
      <c r="E980" s="37"/>
      <c r="F980" s="37"/>
      <c r="G980" s="37"/>
      <c r="H980" s="38">
        <f t="shared" si="123"/>
        <v>0</v>
      </c>
      <c r="O980" s="21">
        <f t="shared" si="124"/>
        <v>0</v>
      </c>
      <c r="P980" s="21">
        <f t="shared" si="125"/>
        <v>0</v>
      </c>
      <c r="Q980" s="21">
        <f t="shared" si="126"/>
        <v>0</v>
      </c>
      <c r="R980" s="75">
        <f t="shared" si="127"/>
        <v>0</v>
      </c>
      <c r="S980" s="75">
        <f t="shared" si="128"/>
        <v>0</v>
      </c>
      <c r="T980" s="75">
        <f t="shared" si="129"/>
        <v>0</v>
      </c>
    </row>
    <row r="981" spans="3:20" x14ac:dyDescent="0.35">
      <c r="C981" s="61" t="str">
        <f t="shared" si="130"/>
        <v/>
      </c>
      <c r="D981" s="36"/>
      <c r="E981" s="37"/>
      <c r="F981" s="37"/>
      <c r="G981" s="37"/>
      <c r="H981" s="38">
        <f t="shared" si="123"/>
        <v>0</v>
      </c>
      <c r="O981" s="21">
        <f t="shared" si="124"/>
        <v>0</v>
      </c>
      <c r="P981" s="21">
        <f t="shared" si="125"/>
        <v>0</v>
      </c>
      <c r="Q981" s="21">
        <f t="shared" si="126"/>
        <v>0</v>
      </c>
      <c r="R981" s="75">
        <f t="shared" si="127"/>
        <v>0</v>
      </c>
      <c r="S981" s="75">
        <f t="shared" si="128"/>
        <v>0</v>
      </c>
      <c r="T981" s="75">
        <f t="shared" si="129"/>
        <v>0</v>
      </c>
    </row>
    <row r="982" spans="3:20" x14ac:dyDescent="0.35">
      <c r="C982" s="61" t="str">
        <f t="shared" si="130"/>
        <v/>
      </c>
      <c r="D982" s="36"/>
      <c r="E982" s="37"/>
      <c r="F982" s="37"/>
      <c r="G982" s="37"/>
      <c r="H982" s="38">
        <f t="shared" si="123"/>
        <v>0</v>
      </c>
      <c r="O982" s="21">
        <f t="shared" si="124"/>
        <v>0</v>
      </c>
      <c r="P982" s="21">
        <f t="shared" si="125"/>
        <v>0</v>
      </c>
      <c r="Q982" s="21">
        <f t="shared" si="126"/>
        <v>0</v>
      </c>
      <c r="R982" s="75">
        <f t="shared" si="127"/>
        <v>0</v>
      </c>
      <c r="S982" s="75">
        <f t="shared" si="128"/>
        <v>0</v>
      </c>
      <c r="T982" s="75">
        <f t="shared" si="129"/>
        <v>0</v>
      </c>
    </row>
    <row r="983" spans="3:20" x14ac:dyDescent="0.35">
      <c r="C983" s="61" t="str">
        <f t="shared" si="130"/>
        <v/>
      </c>
      <c r="D983" s="36"/>
      <c r="E983" s="37"/>
      <c r="F983" s="37"/>
      <c r="G983" s="37"/>
      <c r="H983" s="38">
        <f t="shared" si="123"/>
        <v>0</v>
      </c>
      <c r="O983" s="21">
        <f t="shared" si="124"/>
        <v>0</v>
      </c>
      <c r="P983" s="21">
        <f t="shared" si="125"/>
        <v>0</v>
      </c>
      <c r="Q983" s="21">
        <f t="shared" si="126"/>
        <v>0</v>
      </c>
      <c r="R983" s="75">
        <f t="shared" si="127"/>
        <v>0</v>
      </c>
      <c r="S983" s="75">
        <f t="shared" si="128"/>
        <v>0</v>
      </c>
      <c r="T983" s="75">
        <f t="shared" si="129"/>
        <v>0</v>
      </c>
    </row>
    <row r="984" spans="3:20" x14ac:dyDescent="0.35">
      <c r="C984" s="61" t="str">
        <f t="shared" si="130"/>
        <v/>
      </c>
      <c r="D984" s="36"/>
      <c r="E984" s="37"/>
      <c r="F984" s="37"/>
      <c r="G984" s="37"/>
      <c r="H984" s="38">
        <f t="shared" si="123"/>
        <v>0</v>
      </c>
      <c r="O984" s="21">
        <f t="shared" si="124"/>
        <v>0</v>
      </c>
      <c r="P984" s="21">
        <f t="shared" si="125"/>
        <v>0</v>
      </c>
      <c r="Q984" s="21">
        <f t="shared" si="126"/>
        <v>0</v>
      </c>
      <c r="R984" s="75">
        <f t="shared" si="127"/>
        <v>0</v>
      </c>
      <c r="S984" s="75">
        <f t="shared" si="128"/>
        <v>0</v>
      </c>
      <c r="T984" s="75">
        <f t="shared" si="129"/>
        <v>0</v>
      </c>
    </row>
    <row r="985" spans="3:20" x14ac:dyDescent="0.35">
      <c r="C985" s="61" t="str">
        <f t="shared" si="130"/>
        <v/>
      </c>
      <c r="D985" s="36"/>
      <c r="E985" s="37"/>
      <c r="F985" s="37"/>
      <c r="G985" s="37"/>
      <c r="H985" s="38">
        <f t="shared" si="123"/>
        <v>0</v>
      </c>
      <c r="O985" s="21">
        <f t="shared" si="124"/>
        <v>0</v>
      </c>
      <c r="P985" s="21">
        <f t="shared" si="125"/>
        <v>0</v>
      </c>
      <c r="Q985" s="21">
        <f t="shared" si="126"/>
        <v>0</v>
      </c>
      <c r="R985" s="75">
        <f t="shared" si="127"/>
        <v>0</v>
      </c>
      <c r="S985" s="75">
        <f t="shared" si="128"/>
        <v>0</v>
      </c>
      <c r="T985" s="75">
        <f t="shared" si="129"/>
        <v>0</v>
      </c>
    </row>
    <row r="986" spans="3:20" x14ac:dyDescent="0.35">
      <c r="C986" s="61" t="str">
        <f t="shared" si="130"/>
        <v/>
      </c>
      <c r="D986" s="36"/>
      <c r="E986" s="37"/>
      <c r="F986" s="37"/>
      <c r="G986" s="37"/>
      <c r="H986" s="38">
        <f t="shared" si="123"/>
        <v>0</v>
      </c>
      <c r="O986" s="21">
        <f t="shared" si="124"/>
        <v>0</v>
      </c>
      <c r="P986" s="21">
        <f t="shared" si="125"/>
        <v>0</v>
      </c>
      <c r="Q986" s="21">
        <f t="shared" si="126"/>
        <v>0</v>
      </c>
      <c r="R986" s="75">
        <f t="shared" si="127"/>
        <v>0</v>
      </c>
      <c r="S986" s="75">
        <f t="shared" si="128"/>
        <v>0</v>
      </c>
      <c r="T986" s="75">
        <f t="shared" si="129"/>
        <v>0</v>
      </c>
    </row>
    <row r="987" spans="3:20" x14ac:dyDescent="0.35">
      <c r="C987" s="61" t="str">
        <f t="shared" si="130"/>
        <v/>
      </c>
      <c r="D987" s="36"/>
      <c r="E987" s="37"/>
      <c r="F987" s="37"/>
      <c r="G987" s="37"/>
      <c r="H987" s="38">
        <f t="shared" si="123"/>
        <v>0</v>
      </c>
      <c r="O987" s="21">
        <f t="shared" si="124"/>
        <v>0</v>
      </c>
      <c r="P987" s="21">
        <f t="shared" si="125"/>
        <v>0</v>
      </c>
      <c r="Q987" s="21">
        <f t="shared" si="126"/>
        <v>0</v>
      </c>
      <c r="R987" s="75">
        <f t="shared" si="127"/>
        <v>0</v>
      </c>
      <c r="S987" s="75">
        <f t="shared" si="128"/>
        <v>0</v>
      </c>
      <c r="T987" s="75">
        <f t="shared" si="129"/>
        <v>0</v>
      </c>
    </row>
    <row r="988" spans="3:20" x14ac:dyDescent="0.35">
      <c r="C988" s="61" t="str">
        <f t="shared" si="130"/>
        <v/>
      </c>
      <c r="D988" s="36"/>
      <c r="E988" s="37"/>
      <c r="F988" s="37"/>
      <c r="G988" s="37"/>
      <c r="H988" s="38">
        <f t="shared" si="123"/>
        <v>0</v>
      </c>
      <c r="O988" s="21">
        <f t="shared" si="124"/>
        <v>0</v>
      </c>
      <c r="P988" s="21">
        <f t="shared" si="125"/>
        <v>0</v>
      </c>
      <c r="Q988" s="21">
        <f t="shared" si="126"/>
        <v>0</v>
      </c>
      <c r="R988" s="75">
        <f t="shared" si="127"/>
        <v>0</v>
      </c>
      <c r="S988" s="75">
        <f t="shared" si="128"/>
        <v>0</v>
      </c>
      <c r="T988" s="75">
        <f t="shared" si="129"/>
        <v>0</v>
      </c>
    </row>
    <row r="989" spans="3:20" x14ac:dyDescent="0.35">
      <c r="C989" s="61" t="str">
        <f t="shared" si="130"/>
        <v/>
      </c>
      <c r="D989" s="36"/>
      <c r="E989" s="37"/>
      <c r="F989" s="37"/>
      <c r="G989" s="37"/>
      <c r="H989" s="38">
        <f t="shared" si="123"/>
        <v>0</v>
      </c>
      <c r="O989" s="21">
        <f t="shared" si="124"/>
        <v>0</v>
      </c>
      <c r="P989" s="21">
        <f t="shared" si="125"/>
        <v>0</v>
      </c>
      <c r="Q989" s="21">
        <f t="shared" si="126"/>
        <v>0</v>
      </c>
      <c r="R989" s="75">
        <f t="shared" si="127"/>
        <v>0</v>
      </c>
      <c r="S989" s="75">
        <f t="shared" si="128"/>
        <v>0</v>
      </c>
      <c r="T989" s="75">
        <f t="shared" si="129"/>
        <v>0</v>
      </c>
    </row>
    <row r="990" spans="3:20" x14ac:dyDescent="0.35">
      <c r="C990" s="61" t="str">
        <f t="shared" si="130"/>
        <v/>
      </c>
      <c r="D990" s="36"/>
      <c r="E990" s="37"/>
      <c r="F990" s="37"/>
      <c r="G990" s="37"/>
      <c r="H990" s="38">
        <f t="shared" si="123"/>
        <v>0</v>
      </c>
      <c r="O990" s="21">
        <f t="shared" si="124"/>
        <v>0</v>
      </c>
      <c r="P990" s="21">
        <f t="shared" si="125"/>
        <v>0</v>
      </c>
      <c r="Q990" s="21">
        <f t="shared" si="126"/>
        <v>0</v>
      </c>
      <c r="R990" s="75">
        <f t="shared" si="127"/>
        <v>0</v>
      </c>
      <c r="S990" s="75">
        <f t="shared" si="128"/>
        <v>0</v>
      </c>
      <c r="T990" s="75">
        <f t="shared" si="129"/>
        <v>0</v>
      </c>
    </row>
    <row r="991" spans="3:20" x14ac:dyDescent="0.35">
      <c r="C991" s="61" t="str">
        <f t="shared" si="130"/>
        <v/>
      </c>
      <c r="D991" s="36"/>
      <c r="E991" s="37"/>
      <c r="F991" s="37"/>
      <c r="G991" s="37"/>
      <c r="H991" s="38">
        <f t="shared" si="123"/>
        <v>0</v>
      </c>
      <c r="O991" s="21">
        <f t="shared" si="124"/>
        <v>0</v>
      </c>
      <c r="P991" s="21">
        <f t="shared" si="125"/>
        <v>0</v>
      </c>
      <c r="Q991" s="21">
        <f t="shared" si="126"/>
        <v>0</v>
      </c>
      <c r="R991" s="75">
        <f t="shared" si="127"/>
        <v>0</v>
      </c>
      <c r="S991" s="75">
        <f t="shared" si="128"/>
        <v>0</v>
      </c>
      <c r="T991" s="75">
        <f t="shared" si="129"/>
        <v>0</v>
      </c>
    </row>
    <row r="992" spans="3:20" x14ac:dyDescent="0.35">
      <c r="C992" s="61" t="str">
        <f t="shared" si="130"/>
        <v/>
      </c>
      <c r="D992" s="36"/>
      <c r="E992" s="37"/>
      <c r="F992" s="37"/>
      <c r="G992" s="37"/>
      <c r="H992" s="38">
        <f t="shared" si="123"/>
        <v>0</v>
      </c>
      <c r="O992" s="21">
        <f t="shared" si="124"/>
        <v>0</v>
      </c>
      <c r="P992" s="21">
        <f t="shared" si="125"/>
        <v>0</v>
      </c>
      <c r="Q992" s="21">
        <f t="shared" si="126"/>
        <v>0</v>
      </c>
      <c r="R992" s="75">
        <f t="shared" si="127"/>
        <v>0</v>
      </c>
      <c r="S992" s="75">
        <f t="shared" si="128"/>
        <v>0</v>
      </c>
      <c r="T992" s="75">
        <f t="shared" si="129"/>
        <v>0</v>
      </c>
    </row>
    <row r="993" spans="3:20" x14ac:dyDescent="0.35">
      <c r="C993" s="61" t="str">
        <f t="shared" si="130"/>
        <v/>
      </c>
      <c r="D993" s="36"/>
      <c r="E993" s="37"/>
      <c r="F993" s="37"/>
      <c r="G993" s="37"/>
      <c r="H993" s="38">
        <f t="shared" si="123"/>
        <v>0</v>
      </c>
      <c r="O993" s="21">
        <f t="shared" si="124"/>
        <v>0</v>
      </c>
      <c r="P993" s="21">
        <f t="shared" si="125"/>
        <v>0</v>
      </c>
      <c r="Q993" s="21">
        <f t="shared" si="126"/>
        <v>0</v>
      </c>
      <c r="R993" s="75">
        <f t="shared" si="127"/>
        <v>0</v>
      </c>
      <c r="S993" s="75">
        <f t="shared" si="128"/>
        <v>0</v>
      </c>
      <c r="T993" s="75">
        <f t="shared" si="129"/>
        <v>0</v>
      </c>
    </row>
    <row r="994" spans="3:20" x14ac:dyDescent="0.35">
      <c r="C994" s="61" t="str">
        <f t="shared" si="130"/>
        <v/>
      </c>
      <c r="D994" s="36"/>
      <c r="E994" s="37"/>
      <c r="F994" s="37"/>
      <c r="G994" s="37"/>
      <c r="H994" s="38">
        <f t="shared" si="123"/>
        <v>0</v>
      </c>
      <c r="O994" s="21">
        <f t="shared" si="124"/>
        <v>0</v>
      </c>
      <c r="P994" s="21">
        <f t="shared" si="125"/>
        <v>0</v>
      </c>
      <c r="Q994" s="21">
        <f t="shared" si="126"/>
        <v>0</v>
      </c>
      <c r="R994" s="75">
        <f t="shared" si="127"/>
        <v>0</v>
      </c>
      <c r="S994" s="75">
        <f t="shared" si="128"/>
        <v>0</v>
      </c>
      <c r="T994" s="75">
        <f t="shared" si="129"/>
        <v>0</v>
      </c>
    </row>
    <row r="995" spans="3:20" x14ac:dyDescent="0.35">
      <c r="C995" s="61" t="str">
        <f t="shared" si="130"/>
        <v/>
      </c>
      <c r="D995" s="36"/>
      <c r="E995" s="37"/>
      <c r="F995" s="37"/>
      <c r="G995" s="37"/>
      <c r="H995" s="38">
        <f t="shared" si="123"/>
        <v>0</v>
      </c>
      <c r="O995" s="21">
        <f t="shared" si="124"/>
        <v>0</v>
      </c>
      <c r="P995" s="21">
        <f t="shared" si="125"/>
        <v>0</v>
      </c>
      <c r="Q995" s="21">
        <f t="shared" si="126"/>
        <v>0</v>
      </c>
      <c r="R995" s="75">
        <f t="shared" si="127"/>
        <v>0</v>
      </c>
      <c r="S995" s="75">
        <f t="shared" si="128"/>
        <v>0</v>
      </c>
      <c r="T995" s="75">
        <f t="shared" si="129"/>
        <v>0</v>
      </c>
    </row>
    <row r="996" spans="3:20" x14ac:dyDescent="0.35">
      <c r="C996" s="61" t="str">
        <f t="shared" si="130"/>
        <v/>
      </c>
      <c r="D996" s="36"/>
      <c r="E996" s="37"/>
      <c r="F996" s="37"/>
      <c r="G996" s="37"/>
      <c r="H996" s="38">
        <f t="shared" si="123"/>
        <v>0</v>
      </c>
      <c r="O996" s="21">
        <f t="shared" si="124"/>
        <v>0</v>
      </c>
      <c r="P996" s="21">
        <f t="shared" si="125"/>
        <v>0</v>
      </c>
      <c r="Q996" s="21">
        <f t="shared" si="126"/>
        <v>0</v>
      </c>
      <c r="R996" s="75">
        <f t="shared" si="127"/>
        <v>0</v>
      </c>
      <c r="S996" s="75">
        <f t="shared" si="128"/>
        <v>0</v>
      </c>
      <c r="T996" s="75">
        <f t="shared" si="129"/>
        <v>0</v>
      </c>
    </row>
    <row r="997" spans="3:20" x14ac:dyDescent="0.35">
      <c r="C997" s="61" t="str">
        <f t="shared" si="130"/>
        <v/>
      </c>
      <c r="D997" s="36"/>
      <c r="E997" s="37"/>
      <c r="F997" s="37"/>
      <c r="G997" s="37"/>
      <c r="H997" s="38">
        <f t="shared" si="123"/>
        <v>0</v>
      </c>
      <c r="O997" s="21">
        <f t="shared" si="124"/>
        <v>0</v>
      </c>
      <c r="P997" s="21">
        <f t="shared" si="125"/>
        <v>0</v>
      </c>
      <c r="Q997" s="21">
        <f t="shared" si="126"/>
        <v>0</v>
      </c>
      <c r="R997" s="75">
        <f t="shared" si="127"/>
        <v>0</v>
      </c>
      <c r="S997" s="75">
        <f t="shared" si="128"/>
        <v>0</v>
      </c>
      <c r="T997" s="75">
        <f t="shared" si="129"/>
        <v>0</v>
      </c>
    </row>
    <row r="998" spans="3:20" x14ac:dyDescent="0.35">
      <c r="C998" s="61" t="str">
        <f t="shared" si="130"/>
        <v/>
      </c>
      <c r="D998" s="36"/>
      <c r="E998" s="37"/>
      <c r="F998" s="37"/>
      <c r="G998" s="37"/>
      <c r="H998" s="38">
        <f t="shared" si="123"/>
        <v>0</v>
      </c>
      <c r="O998" s="21">
        <f t="shared" si="124"/>
        <v>0</v>
      </c>
      <c r="P998" s="21">
        <f t="shared" si="125"/>
        <v>0</v>
      </c>
      <c r="Q998" s="21">
        <f t="shared" si="126"/>
        <v>0</v>
      </c>
      <c r="R998" s="75">
        <f t="shared" si="127"/>
        <v>0</v>
      </c>
      <c r="S998" s="75">
        <f t="shared" si="128"/>
        <v>0</v>
      </c>
      <c r="T998" s="75">
        <f t="shared" si="129"/>
        <v>0</v>
      </c>
    </row>
    <row r="999" spans="3:20" x14ac:dyDescent="0.35">
      <c r="C999" s="61" t="str">
        <f t="shared" si="130"/>
        <v/>
      </c>
      <c r="D999" s="36"/>
      <c r="E999" s="37"/>
      <c r="F999" s="37"/>
      <c r="G999" s="37"/>
      <c r="H999" s="38">
        <f t="shared" si="123"/>
        <v>0</v>
      </c>
      <c r="O999" s="21">
        <f t="shared" si="124"/>
        <v>0</v>
      </c>
      <c r="P999" s="21">
        <f t="shared" si="125"/>
        <v>0</v>
      </c>
      <c r="Q999" s="21">
        <f t="shared" si="126"/>
        <v>0</v>
      </c>
      <c r="R999" s="75">
        <f t="shared" si="127"/>
        <v>0</v>
      </c>
      <c r="S999" s="75">
        <f t="shared" si="128"/>
        <v>0</v>
      </c>
      <c r="T999" s="75">
        <f t="shared" si="129"/>
        <v>0</v>
      </c>
    </row>
    <row r="1000" spans="3:20" x14ac:dyDescent="0.35">
      <c r="C1000" s="61" t="str">
        <f t="shared" si="130"/>
        <v/>
      </c>
      <c r="D1000" s="36"/>
      <c r="E1000" s="37"/>
      <c r="F1000" s="37"/>
      <c r="G1000" s="37"/>
      <c r="H1000" s="38">
        <f t="shared" si="123"/>
        <v>0</v>
      </c>
      <c r="O1000" s="21">
        <f t="shared" si="124"/>
        <v>0</v>
      </c>
      <c r="P1000" s="21">
        <f t="shared" si="125"/>
        <v>0</v>
      </c>
      <c r="Q1000" s="21">
        <f t="shared" si="126"/>
        <v>0</v>
      </c>
      <c r="R1000" s="75">
        <f t="shared" si="127"/>
        <v>0</v>
      </c>
      <c r="S1000" s="75">
        <f t="shared" si="128"/>
        <v>0</v>
      </c>
      <c r="T1000" s="75">
        <f t="shared" si="129"/>
        <v>0</v>
      </c>
    </row>
    <row r="1001" spans="3:20" x14ac:dyDescent="0.35">
      <c r="C1001" s="61" t="str">
        <f t="shared" si="130"/>
        <v/>
      </c>
      <c r="D1001" s="36"/>
      <c r="E1001" s="37"/>
      <c r="F1001" s="37"/>
      <c r="G1001" s="37"/>
      <c r="H1001" s="38">
        <f t="shared" si="123"/>
        <v>0</v>
      </c>
      <c r="O1001" s="21">
        <f t="shared" si="124"/>
        <v>0</v>
      </c>
      <c r="P1001" s="21">
        <f t="shared" si="125"/>
        <v>0</v>
      </c>
      <c r="Q1001" s="21">
        <f t="shared" si="126"/>
        <v>0</v>
      </c>
      <c r="R1001" s="75">
        <f t="shared" si="127"/>
        <v>0</v>
      </c>
      <c r="S1001" s="75">
        <f t="shared" si="128"/>
        <v>0</v>
      </c>
      <c r="T1001" s="75">
        <f t="shared" si="129"/>
        <v>0</v>
      </c>
    </row>
    <row r="1002" spans="3:20" x14ac:dyDescent="0.35">
      <c r="C1002" s="61" t="str">
        <f t="shared" si="130"/>
        <v/>
      </c>
      <c r="D1002" s="36"/>
      <c r="E1002" s="37"/>
      <c r="F1002" s="37"/>
      <c r="G1002" s="37"/>
      <c r="H1002" s="38">
        <f t="shared" si="123"/>
        <v>0</v>
      </c>
      <c r="O1002" s="21">
        <f t="shared" si="124"/>
        <v>0</v>
      </c>
      <c r="P1002" s="21">
        <f t="shared" si="125"/>
        <v>0</v>
      </c>
      <c r="Q1002" s="21">
        <f t="shared" si="126"/>
        <v>0</v>
      </c>
      <c r="R1002" s="75">
        <f t="shared" si="127"/>
        <v>0</v>
      </c>
      <c r="S1002" s="75">
        <f t="shared" si="128"/>
        <v>0</v>
      </c>
      <c r="T1002" s="75">
        <f t="shared" si="129"/>
        <v>0</v>
      </c>
    </row>
    <row r="1003" spans="3:20" x14ac:dyDescent="0.35">
      <c r="C1003" s="61" t="str">
        <f t="shared" si="130"/>
        <v/>
      </c>
      <c r="D1003" s="36"/>
      <c r="E1003" s="37"/>
      <c r="F1003" s="37"/>
      <c r="G1003" s="37"/>
      <c r="H1003" s="38">
        <f t="shared" si="123"/>
        <v>0</v>
      </c>
      <c r="O1003" s="21">
        <f t="shared" si="124"/>
        <v>0</v>
      </c>
      <c r="P1003" s="21">
        <f t="shared" si="125"/>
        <v>0</v>
      </c>
      <c r="Q1003" s="21">
        <f t="shared" si="126"/>
        <v>0</v>
      </c>
      <c r="R1003" s="75">
        <f t="shared" si="127"/>
        <v>0</v>
      </c>
      <c r="S1003" s="75">
        <f t="shared" si="128"/>
        <v>0</v>
      </c>
      <c r="T1003" s="75">
        <f t="shared" si="129"/>
        <v>0</v>
      </c>
    </row>
    <row r="1004" spans="3:20" x14ac:dyDescent="0.35">
      <c r="C1004" s="61" t="str">
        <f t="shared" si="130"/>
        <v/>
      </c>
      <c r="D1004" s="36"/>
      <c r="E1004" s="37"/>
      <c r="F1004" s="37"/>
      <c r="G1004" s="37"/>
      <c r="H1004" s="38">
        <f t="shared" si="123"/>
        <v>0</v>
      </c>
      <c r="O1004" s="21">
        <f t="shared" si="124"/>
        <v>0</v>
      </c>
      <c r="P1004" s="21">
        <f t="shared" si="125"/>
        <v>0</v>
      </c>
      <c r="Q1004" s="21">
        <f t="shared" si="126"/>
        <v>0</v>
      </c>
      <c r="R1004" s="75">
        <f t="shared" si="127"/>
        <v>0</v>
      </c>
      <c r="S1004" s="75">
        <f t="shared" si="128"/>
        <v>0</v>
      </c>
      <c r="T1004" s="75">
        <f t="shared" si="129"/>
        <v>0</v>
      </c>
    </row>
    <row r="1005" spans="3:20" x14ac:dyDescent="0.35">
      <c r="C1005" s="61" t="str">
        <f t="shared" si="130"/>
        <v/>
      </c>
      <c r="D1005" s="36"/>
      <c r="E1005" s="37"/>
      <c r="F1005" s="37"/>
      <c r="G1005" s="37"/>
      <c r="H1005" s="38">
        <f t="shared" si="123"/>
        <v>0</v>
      </c>
      <c r="O1005" s="21">
        <f t="shared" si="124"/>
        <v>0</v>
      </c>
      <c r="P1005" s="21">
        <f t="shared" si="125"/>
        <v>0</v>
      </c>
      <c r="Q1005" s="21">
        <f t="shared" si="126"/>
        <v>0</v>
      </c>
      <c r="R1005" s="75">
        <f t="shared" si="127"/>
        <v>0</v>
      </c>
      <c r="S1005" s="75">
        <f t="shared" si="128"/>
        <v>0</v>
      </c>
      <c r="T1005" s="75">
        <f t="shared" si="129"/>
        <v>0</v>
      </c>
    </row>
    <row r="1006" spans="3:20" x14ac:dyDescent="0.35">
      <c r="C1006" s="61" t="str">
        <f t="shared" si="130"/>
        <v/>
      </c>
      <c r="D1006" s="36"/>
      <c r="E1006" s="37"/>
      <c r="F1006" s="37"/>
      <c r="G1006" s="37"/>
      <c r="H1006" s="38">
        <f t="shared" si="123"/>
        <v>0</v>
      </c>
      <c r="O1006" s="21">
        <f t="shared" si="124"/>
        <v>0</v>
      </c>
      <c r="P1006" s="21">
        <f t="shared" si="125"/>
        <v>0</v>
      </c>
      <c r="Q1006" s="21">
        <f t="shared" si="126"/>
        <v>0</v>
      </c>
      <c r="R1006" s="75">
        <f t="shared" si="127"/>
        <v>0</v>
      </c>
      <c r="S1006" s="75">
        <f t="shared" si="128"/>
        <v>0</v>
      </c>
      <c r="T1006" s="75">
        <f t="shared" si="129"/>
        <v>0</v>
      </c>
    </row>
    <row r="1007" spans="3:20" x14ac:dyDescent="0.35">
      <c r="C1007" s="61" t="str">
        <f t="shared" si="130"/>
        <v/>
      </c>
      <c r="D1007" s="36"/>
      <c r="E1007" s="37"/>
      <c r="F1007" s="37"/>
      <c r="G1007" s="37"/>
      <c r="H1007" s="38">
        <f t="shared" si="123"/>
        <v>0</v>
      </c>
      <c r="O1007" s="21">
        <f t="shared" si="124"/>
        <v>0</v>
      </c>
      <c r="P1007" s="21">
        <f t="shared" si="125"/>
        <v>0</v>
      </c>
      <c r="Q1007" s="21">
        <f t="shared" si="126"/>
        <v>0</v>
      </c>
      <c r="R1007" s="75">
        <f t="shared" si="127"/>
        <v>0</v>
      </c>
      <c r="S1007" s="75">
        <f t="shared" si="128"/>
        <v>0</v>
      </c>
      <c r="T1007" s="75">
        <f t="shared" si="129"/>
        <v>0</v>
      </c>
    </row>
    <row r="1008" spans="3:20" x14ac:dyDescent="0.35">
      <c r="C1008" s="61" t="str">
        <f t="shared" si="130"/>
        <v/>
      </c>
      <c r="D1008" s="36"/>
      <c r="E1008" s="37"/>
      <c r="F1008" s="37"/>
      <c r="G1008" s="37"/>
      <c r="H1008" s="38">
        <f t="shared" si="123"/>
        <v>0</v>
      </c>
      <c r="O1008" s="21">
        <f t="shared" si="124"/>
        <v>0</v>
      </c>
      <c r="P1008" s="21">
        <f t="shared" si="125"/>
        <v>0</v>
      </c>
      <c r="Q1008" s="21">
        <f t="shared" si="126"/>
        <v>0</v>
      </c>
      <c r="R1008" s="75">
        <f t="shared" si="127"/>
        <v>0</v>
      </c>
      <c r="S1008" s="75">
        <f t="shared" si="128"/>
        <v>0</v>
      </c>
      <c r="T1008" s="75">
        <f t="shared" si="129"/>
        <v>0</v>
      </c>
    </row>
    <row r="1009" spans="3:20" x14ac:dyDescent="0.35">
      <c r="C1009" s="61" t="str">
        <f t="shared" si="130"/>
        <v/>
      </c>
      <c r="D1009" s="36"/>
      <c r="E1009" s="37"/>
      <c r="F1009" s="37"/>
      <c r="G1009" s="37"/>
      <c r="H1009" s="38">
        <f t="shared" si="123"/>
        <v>0</v>
      </c>
      <c r="O1009" s="21">
        <f t="shared" si="124"/>
        <v>0</v>
      </c>
      <c r="P1009" s="21">
        <f t="shared" si="125"/>
        <v>0</v>
      </c>
      <c r="Q1009" s="21">
        <f t="shared" si="126"/>
        <v>0</v>
      </c>
      <c r="R1009" s="75">
        <f t="shared" si="127"/>
        <v>0</v>
      </c>
      <c r="S1009" s="75">
        <f t="shared" si="128"/>
        <v>0</v>
      </c>
      <c r="T1009" s="75">
        <f t="shared" si="129"/>
        <v>0</v>
      </c>
    </row>
    <row r="1010" spans="3:20" x14ac:dyDescent="0.35">
      <c r="C1010" s="61" t="str">
        <f t="shared" si="130"/>
        <v/>
      </c>
      <c r="D1010" s="36"/>
      <c r="E1010" s="37"/>
      <c r="F1010" s="37"/>
      <c r="G1010" s="37"/>
      <c r="H1010" s="38">
        <f t="shared" si="123"/>
        <v>0</v>
      </c>
      <c r="O1010" s="21">
        <f t="shared" si="124"/>
        <v>0</v>
      </c>
      <c r="P1010" s="21">
        <f t="shared" si="125"/>
        <v>0</v>
      </c>
      <c r="Q1010" s="21">
        <f t="shared" si="126"/>
        <v>0</v>
      </c>
      <c r="R1010" s="75">
        <f t="shared" si="127"/>
        <v>0</v>
      </c>
      <c r="S1010" s="75">
        <f t="shared" si="128"/>
        <v>0</v>
      </c>
      <c r="T1010" s="75">
        <f t="shared" si="129"/>
        <v>0</v>
      </c>
    </row>
    <row r="1011" spans="3:20" x14ac:dyDescent="0.35">
      <c r="C1011" s="61" t="str">
        <f t="shared" si="130"/>
        <v/>
      </c>
      <c r="D1011" s="36"/>
      <c r="E1011" s="37"/>
      <c r="F1011" s="37"/>
      <c r="G1011" s="37"/>
      <c r="H1011" s="38">
        <f t="shared" si="123"/>
        <v>0</v>
      </c>
      <c r="O1011" s="21">
        <f t="shared" si="124"/>
        <v>0</v>
      </c>
      <c r="P1011" s="21">
        <f t="shared" si="125"/>
        <v>0</v>
      </c>
      <c r="Q1011" s="21">
        <f t="shared" si="126"/>
        <v>0</v>
      </c>
      <c r="R1011" s="75">
        <f t="shared" si="127"/>
        <v>0</v>
      </c>
      <c r="S1011" s="75">
        <f t="shared" si="128"/>
        <v>0</v>
      </c>
      <c r="T1011" s="75">
        <f t="shared" si="129"/>
        <v>0</v>
      </c>
    </row>
    <row r="1012" spans="3:20" x14ac:dyDescent="0.35">
      <c r="C1012" s="61" t="str">
        <f t="shared" si="130"/>
        <v/>
      </c>
      <c r="D1012" s="36"/>
      <c r="E1012" s="37"/>
      <c r="F1012" s="37"/>
      <c r="G1012" s="37"/>
      <c r="H1012" s="38">
        <f t="shared" si="123"/>
        <v>0</v>
      </c>
      <c r="O1012" s="21">
        <f t="shared" si="124"/>
        <v>0</v>
      </c>
      <c r="P1012" s="21">
        <f t="shared" si="125"/>
        <v>0</v>
      </c>
      <c r="Q1012" s="21">
        <f t="shared" si="126"/>
        <v>0</v>
      </c>
      <c r="R1012" s="75">
        <f t="shared" si="127"/>
        <v>0</v>
      </c>
      <c r="S1012" s="75">
        <f t="shared" si="128"/>
        <v>0</v>
      </c>
      <c r="T1012" s="75">
        <f t="shared" si="129"/>
        <v>0</v>
      </c>
    </row>
    <row r="1013" spans="3:20" x14ac:dyDescent="0.35">
      <c r="C1013" s="61" t="str">
        <f t="shared" si="130"/>
        <v/>
      </c>
      <c r="D1013" s="36"/>
      <c r="E1013" s="37"/>
      <c r="F1013" s="37"/>
      <c r="G1013" s="37"/>
      <c r="H1013" s="38">
        <f t="shared" si="123"/>
        <v>0</v>
      </c>
      <c r="O1013" s="21">
        <f t="shared" si="124"/>
        <v>0</v>
      </c>
      <c r="P1013" s="21">
        <f t="shared" si="125"/>
        <v>0</v>
      </c>
      <c r="Q1013" s="21">
        <f t="shared" si="126"/>
        <v>0</v>
      </c>
      <c r="R1013" s="75">
        <f t="shared" si="127"/>
        <v>0</v>
      </c>
      <c r="S1013" s="75">
        <f t="shared" si="128"/>
        <v>0</v>
      </c>
      <c r="T1013" s="75">
        <f t="shared" si="129"/>
        <v>0</v>
      </c>
    </row>
    <row r="1014" spans="3:20" x14ac:dyDescent="0.35">
      <c r="C1014" s="61" t="str">
        <f t="shared" si="130"/>
        <v/>
      </c>
      <c r="D1014" s="36"/>
      <c r="E1014" s="37"/>
      <c r="F1014" s="37"/>
      <c r="G1014" s="37"/>
      <c r="H1014" s="38">
        <f t="shared" si="123"/>
        <v>0</v>
      </c>
      <c r="O1014" s="21">
        <f t="shared" si="124"/>
        <v>0</v>
      </c>
      <c r="P1014" s="21">
        <f t="shared" si="125"/>
        <v>0</v>
      </c>
      <c r="Q1014" s="21">
        <f t="shared" si="126"/>
        <v>0</v>
      </c>
      <c r="R1014" s="75">
        <f t="shared" si="127"/>
        <v>0</v>
      </c>
      <c r="S1014" s="75">
        <f t="shared" si="128"/>
        <v>0</v>
      </c>
      <c r="T1014" s="75">
        <f t="shared" si="129"/>
        <v>0</v>
      </c>
    </row>
    <row r="1015" spans="3:20" x14ac:dyDescent="0.35">
      <c r="C1015" s="61" t="str">
        <f t="shared" si="130"/>
        <v/>
      </c>
      <c r="D1015" s="36"/>
      <c r="E1015" s="37"/>
      <c r="F1015" s="37"/>
      <c r="G1015" s="37"/>
      <c r="H1015" s="38">
        <f t="shared" si="123"/>
        <v>0</v>
      </c>
      <c r="O1015" s="21">
        <f t="shared" si="124"/>
        <v>0</v>
      </c>
      <c r="P1015" s="21">
        <f t="shared" si="125"/>
        <v>0</v>
      </c>
      <c r="Q1015" s="21">
        <f t="shared" si="126"/>
        <v>0</v>
      </c>
      <c r="R1015" s="75">
        <f t="shared" si="127"/>
        <v>0</v>
      </c>
      <c r="S1015" s="75">
        <f t="shared" si="128"/>
        <v>0</v>
      </c>
      <c r="T1015" s="75">
        <f t="shared" si="129"/>
        <v>0</v>
      </c>
    </row>
    <row r="1016" spans="3:20" x14ac:dyDescent="0.35">
      <c r="C1016" s="61" t="str">
        <f t="shared" si="130"/>
        <v/>
      </c>
      <c r="D1016" s="36"/>
      <c r="E1016" s="37"/>
      <c r="F1016" s="37"/>
      <c r="G1016" s="37"/>
      <c r="H1016" s="38">
        <f t="shared" si="123"/>
        <v>0</v>
      </c>
      <c r="O1016" s="21">
        <f t="shared" si="124"/>
        <v>0</v>
      </c>
      <c r="P1016" s="21">
        <f t="shared" si="125"/>
        <v>0</v>
      </c>
      <c r="Q1016" s="21">
        <f t="shared" si="126"/>
        <v>0</v>
      </c>
      <c r="R1016" s="75">
        <f t="shared" si="127"/>
        <v>0</v>
      </c>
      <c r="S1016" s="75">
        <f t="shared" si="128"/>
        <v>0</v>
      </c>
      <c r="T1016" s="75">
        <f t="shared" si="129"/>
        <v>0</v>
      </c>
    </row>
    <row r="1017" spans="3:20" x14ac:dyDescent="0.35">
      <c r="C1017" s="61" t="str">
        <f t="shared" si="130"/>
        <v/>
      </c>
      <c r="D1017" s="36"/>
      <c r="E1017" s="37"/>
      <c r="F1017" s="37"/>
      <c r="G1017" s="37"/>
      <c r="H1017" s="38">
        <f t="shared" si="123"/>
        <v>0</v>
      </c>
      <c r="O1017" s="21">
        <f t="shared" si="124"/>
        <v>0</v>
      </c>
      <c r="P1017" s="21">
        <f t="shared" si="125"/>
        <v>0</v>
      </c>
      <c r="Q1017" s="21">
        <f t="shared" si="126"/>
        <v>0</v>
      </c>
      <c r="R1017" s="75">
        <f t="shared" si="127"/>
        <v>0</v>
      </c>
      <c r="S1017" s="75">
        <f t="shared" si="128"/>
        <v>0</v>
      </c>
      <c r="T1017" s="75">
        <f t="shared" si="129"/>
        <v>0</v>
      </c>
    </row>
    <row r="1018" spans="3:20" x14ac:dyDescent="0.35">
      <c r="C1018" s="61" t="str">
        <f t="shared" si="130"/>
        <v/>
      </c>
      <c r="D1018" s="36"/>
      <c r="E1018" s="37"/>
      <c r="F1018" s="37"/>
      <c r="G1018" s="37"/>
      <c r="H1018" s="38">
        <f t="shared" si="123"/>
        <v>0</v>
      </c>
      <c r="O1018" s="21">
        <f t="shared" si="124"/>
        <v>0</v>
      </c>
      <c r="P1018" s="21">
        <f t="shared" si="125"/>
        <v>0</v>
      </c>
      <c r="Q1018" s="21">
        <f t="shared" si="126"/>
        <v>0</v>
      </c>
      <c r="R1018" s="75">
        <f t="shared" si="127"/>
        <v>0</v>
      </c>
      <c r="S1018" s="75">
        <f t="shared" si="128"/>
        <v>0</v>
      </c>
      <c r="T1018" s="75">
        <f t="shared" si="129"/>
        <v>0</v>
      </c>
    </row>
    <row r="1019" spans="3:20" x14ac:dyDescent="0.35">
      <c r="C1019" s="61" t="str">
        <f t="shared" si="130"/>
        <v/>
      </c>
      <c r="D1019" s="36"/>
      <c r="E1019" s="37"/>
      <c r="F1019" s="37"/>
      <c r="G1019" s="37"/>
      <c r="H1019" s="38">
        <f t="shared" si="123"/>
        <v>0</v>
      </c>
      <c r="O1019" s="21">
        <f t="shared" si="124"/>
        <v>0</v>
      </c>
      <c r="P1019" s="21">
        <f t="shared" si="125"/>
        <v>0</v>
      </c>
      <c r="Q1019" s="21">
        <f t="shared" si="126"/>
        <v>0</v>
      </c>
      <c r="R1019" s="75">
        <f t="shared" si="127"/>
        <v>0</v>
      </c>
      <c r="S1019" s="75">
        <f t="shared" si="128"/>
        <v>0</v>
      </c>
      <c r="T1019" s="75">
        <f t="shared" si="129"/>
        <v>0</v>
      </c>
    </row>
    <row r="1020" spans="3:20" x14ac:dyDescent="0.35">
      <c r="C1020" s="61" t="str">
        <f t="shared" si="130"/>
        <v/>
      </c>
      <c r="D1020" s="36"/>
      <c r="E1020" s="37"/>
      <c r="F1020" s="37"/>
      <c r="G1020" s="37"/>
      <c r="H1020" s="38">
        <f t="shared" si="123"/>
        <v>0</v>
      </c>
      <c r="O1020" s="21">
        <f t="shared" si="124"/>
        <v>0</v>
      </c>
      <c r="P1020" s="21">
        <f t="shared" si="125"/>
        <v>0</v>
      </c>
      <c r="Q1020" s="21">
        <f t="shared" si="126"/>
        <v>0</v>
      </c>
      <c r="R1020" s="75">
        <f t="shared" si="127"/>
        <v>0</v>
      </c>
      <c r="S1020" s="75">
        <f t="shared" si="128"/>
        <v>0</v>
      </c>
      <c r="T1020" s="75">
        <f t="shared" si="129"/>
        <v>0</v>
      </c>
    </row>
    <row r="1021" spans="3:20" x14ac:dyDescent="0.35">
      <c r="C1021" s="61" t="str">
        <f t="shared" si="130"/>
        <v/>
      </c>
      <c r="D1021" s="36"/>
      <c r="E1021" s="37"/>
      <c r="F1021" s="37"/>
      <c r="G1021" s="37"/>
      <c r="H1021" s="38">
        <f t="shared" si="123"/>
        <v>0</v>
      </c>
      <c r="O1021" s="21">
        <f t="shared" si="124"/>
        <v>0</v>
      </c>
      <c r="P1021" s="21">
        <f t="shared" si="125"/>
        <v>0</v>
      </c>
      <c r="Q1021" s="21">
        <f t="shared" si="126"/>
        <v>0</v>
      </c>
      <c r="R1021" s="75">
        <f t="shared" si="127"/>
        <v>0</v>
      </c>
      <c r="S1021" s="75">
        <f t="shared" si="128"/>
        <v>0</v>
      </c>
      <c r="T1021" s="75">
        <f t="shared" si="129"/>
        <v>0</v>
      </c>
    </row>
    <row r="1022" spans="3:20" x14ac:dyDescent="0.35">
      <c r="C1022" s="61" t="str">
        <f t="shared" si="130"/>
        <v/>
      </c>
      <c r="D1022" s="36"/>
      <c r="E1022" s="37"/>
      <c r="F1022" s="37"/>
      <c r="G1022" s="37"/>
      <c r="H1022" s="38">
        <f t="shared" si="123"/>
        <v>0</v>
      </c>
      <c r="O1022" s="21">
        <f t="shared" si="124"/>
        <v>0</v>
      </c>
      <c r="P1022" s="21">
        <f t="shared" si="125"/>
        <v>0</v>
      </c>
      <c r="Q1022" s="21">
        <f t="shared" si="126"/>
        <v>0</v>
      </c>
      <c r="R1022" s="75">
        <f t="shared" si="127"/>
        <v>0</v>
      </c>
      <c r="S1022" s="75">
        <f t="shared" si="128"/>
        <v>0</v>
      </c>
      <c r="T1022" s="75">
        <f t="shared" si="129"/>
        <v>0</v>
      </c>
    </row>
    <row r="1023" spans="3:20" x14ac:dyDescent="0.35">
      <c r="C1023" s="61" t="str">
        <f t="shared" si="130"/>
        <v/>
      </c>
      <c r="D1023" s="36"/>
      <c r="E1023" s="37"/>
      <c r="F1023" s="37"/>
      <c r="G1023" s="37"/>
      <c r="H1023" s="38">
        <f t="shared" si="123"/>
        <v>0</v>
      </c>
      <c r="O1023" s="21">
        <f t="shared" si="124"/>
        <v>0</v>
      </c>
      <c r="P1023" s="21">
        <f t="shared" si="125"/>
        <v>0</v>
      </c>
      <c r="Q1023" s="21">
        <f t="shared" si="126"/>
        <v>0</v>
      </c>
      <c r="R1023" s="75">
        <f t="shared" si="127"/>
        <v>0</v>
      </c>
      <c r="S1023" s="75">
        <f t="shared" si="128"/>
        <v>0</v>
      </c>
      <c r="T1023" s="75">
        <f t="shared" si="129"/>
        <v>0</v>
      </c>
    </row>
    <row r="1024" spans="3:20" x14ac:dyDescent="0.35">
      <c r="C1024" s="61" t="str">
        <f t="shared" si="130"/>
        <v/>
      </c>
      <c r="D1024" s="36"/>
      <c r="E1024" s="37"/>
      <c r="F1024" s="37"/>
      <c r="G1024" s="37"/>
      <c r="H1024" s="38">
        <f t="shared" si="123"/>
        <v>0</v>
      </c>
      <c r="O1024" s="21">
        <f t="shared" si="124"/>
        <v>0</v>
      </c>
      <c r="P1024" s="21">
        <f t="shared" si="125"/>
        <v>0</v>
      </c>
      <c r="Q1024" s="21">
        <f t="shared" si="126"/>
        <v>0</v>
      </c>
      <c r="R1024" s="75">
        <f t="shared" si="127"/>
        <v>0</v>
      </c>
      <c r="S1024" s="75">
        <f t="shared" si="128"/>
        <v>0</v>
      </c>
      <c r="T1024" s="75">
        <f t="shared" si="129"/>
        <v>0</v>
      </c>
    </row>
    <row r="1025" spans="3:20" x14ac:dyDescent="0.35">
      <c r="C1025" s="61" t="str">
        <f t="shared" si="130"/>
        <v/>
      </c>
      <c r="D1025" s="36"/>
      <c r="E1025" s="37"/>
      <c r="F1025" s="37"/>
      <c r="G1025" s="37"/>
      <c r="H1025" s="38">
        <f t="shared" si="123"/>
        <v>0</v>
      </c>
      <c r="O1025" s="21">
        <f t="shared" si="124"/>
        <v>0</v>
      </c>
      <c r="P1025" s="21">
        <f t="shared" si="125"/>
        <v>0</v>
      </c>
      <c r="Q1025" s="21">
        <f t="shared" si="126"/>
        <v>0</v>
      </c>
      <c r="R1025" s="75">
        <f t="shared" si="127"/>
        <v>0</v>
      </c>
      <c r="S1025" s="75">
        <f t="shared" si="128"/>
        <v>0</v>
      </c>
      <c r="T1025" s="75">
        <f t="shared" si="129"/>
        <v>0</v>
      </c>
    </row>
    <row r="1026" spans="3:20" x14ac:dyDescent="0.35">
      <c r="C1026" s="61" t="str">
        <f t="shared" si="130"/>
        <v/>
      </c>
      <c r="D1026" s="36"/>
      <c r="E1026" s="37"/>
      <c r="F1026" s="37"/>
      <c r="G1026" s="37"/>
      <c r="H1026" s="38">
        <f t="shared" si="123"/>
        <v>0</v>
      </c>
      <c r="O1026" s="21">
        <f t="shared" si="124"/>
        <v>0</v>
      </c>
      <c r="P1026" s="21">
        <f t="shared" si="125"/>
        <v>0</v>
      </c>
      <c r="Q1026" s="21">
        <f t="shared" si="126"/>
        <v>0</v>
      </c>
      <c r="R1026" s="75">
        <f t="shared" si="127"/>
        <v>0</v>
      </c>
      <c r="S1026" s="75">
        <f t="shared" si="128"/>
        <v>0</v>
      </c>
      <c r="T1026" s="75">
        <f t="shared" si="129"/>
        <v>0</v>
      </c>
    </row>
    <row r="1027" spans="3:20" x14ac:dyDescent="0.35">
      <c r="C1027" s="61" t="str">
        <f t="shared" si="130"/>
        <v/>
      </c>
      <c r="D1027" s="36"/>
      <c r="E1027" s="37"/>
      <c r="F1027" s="37"/>
      <c r="G1027" s="37"/>
      <c r="H1027" s="38">
        <f t="shared" si="123"/>
        <v>0</v>
      </c>
      <c r="O1027" s="21">
        <f t="shared" si="124"/>
        <v>0</v>
      </c>
      <c r="P1027" s="21">
        <f t="shared" si="125"/>
        <v>0</v>
      </c>
      <c r="Q1027" s="21">
        <f t="shared" si="126"/>
        <v>0</v>
      </c>
      <c r="R1027" s="75">
        <f t="shared" si="127"/>
        <v>0</v>
      </c>
      <c r="S1027" s="75">
        <f t="shared" si="128"/>
        <v>0</v>
      </c>
      <c r="T1027" s="75">
        <f t="shared" si="129"/>
        <v>0</v>
      </c>
    </row>
    <row r="1028" spans="3:20" x14ac:dyDescent="0.35">
      <c r="C1028" s="61" t="str">
        <f t="shared" si="130"/>
        <v/>
      </c>
      <c r="D1028" s="36"/>
      <c r="E1028" s="37"/>
      <c r="F1028" s="37"/>
      <c r="G1028" s="37"/>
      <c r="H1028" s="38">
        <f t="shared" si="123"/>
        <v>0</v>
      </c>
      <c r="O1028" s="21">
        <f t="shared" si="124"/>
        <v>0</v>
      </c>
      <c r="P1028" s="21">
        <f t="shared" si="125"/>
        <v>0</v>
      </c>
      <c r="Q1028" s="21">
        <f t="shared" si="126"/>
        <v>0</v>
      </c>
      <c r="R1028" s="75">
        <f t="shared" si="127"/>
        <v>0</v>
      </c>
      <c r="S1028" s="75">
        <f t="shared" si="128"/>
        <v>0</v>
      </c>
      <c r="T1028" s="75">
        <f t="shared" si="129"/>
        <v>0</v>
      </c>
    </row>
    <row r="1029" spans="3:20" x14ac:dyDescent="0.35">
      <c r="C1029" s="61" t="str">
        <f t="shared" si="130"/>
        <v/>
      </c>
      <c r="D1029" s="36"/>
      <c r="E1029" s="37"/>
      <c r="F1029" s="37"/>
      <c r="G1029" s="37"/>
      <c r="H1029" s="38">
        <f t="shared" si="123"/>
        <v>0</v>
      </c>
      <c r="O1029" s="21">
        <f t="shared" si="124"/>
        <v>0</v>
      </c>
      <c r="P1029" s="21">
        <f t="shared" si="125"/>
        <v>0</v>
      </c>
      <c r="Q1029" s="21">
        <f t="shared" si="126"/>
        <v>0</v>
      </c>
      <c r="R1029" s="75">
        <f t="shared" si="127"/>
        <v>0</v>
      </c>
      <c r="S1029" s="75">
        <f t="shared" si="128"/>
        <v>0</v>
      </c>
      <c r="T1029" s="75">
        <f t="shared" si="129"/>
        <v>0</v>
      </c>
    </row>
    <row r="1030" spans="3:20" x14ac:dyDescent="0.35">
      <c r="C1030" s="61" t="str">
        <f t="shared" si="130"/>
        <v/>
      </c>
      <c r="D1030" s="36"/>
      <c r="E1030" s="37"/>
      <c r="F1030" s="37"/>
      <c r="G1030" s="37"/>
      <c r="H1030" s="38">
        <f t="shared" si="123"/>
        <v>0</v>
      </c>
      <c r="O1030" s="21">
        <f t="shared" si="124"/>
        <v>0</v>
      </c>
      <c r="P1030" s="21">
        <f t="shared" si="125"/>
        <v>0</v>
      </c>
      <c r="Q1030" s="21">
        <f t="shared" si="126"/>
        <v>0</v>
      </c>
      <c r="R1030" s="75">
        <f t="shared" si="127"/>
        <v>0</v>
      </c>
      <c r="S1030" s="75">
        <f t="shared" si="128"/>
        <v>0</v>
      </c>
      <c r="T1030" s="75">
        <f t="shared" si="129"/>
        <v>0</v>
      </c>
    </row>
    <row r="1031" spans="3:20" x14ac:dyDescent="0.35">
      <c r="C1031" s="61" t="str">
        <f t="shared" si="130"/>
        <v/>
      </c>
      <c r="D1031" s="36"/>
      <c r="E1031" s="37"/>
      <c r="F1031" s="37"/>
      <c r="G1031" s="37"/>
      <c r="H1031" s="38">
        <f t="shared" si="123"/>
        <v>0</v>
      </c>
      <c r="O1031" s="21">
        <f t="shared" si="124"/>
        <v>0</v>
      </c>
      <c r="P1031" s="21">
        <f t="shared" si="125"/>
        <v>0</v>
      </c>
      <c r="Q1031" s="21">
        <f t="shared" si="126"/>
        <v>0</v>
      </c>
      <c r="R1031" s="75">
        <f t="shared" si="127"/>
        <v>0</v>
      </c>
      <c r="S1031" s="75">
        <f t="shared" si="128"/>
        <v>0</v>
      </c>
      <c r="T1031" s="75">
        <f t="shared" si="129"/>
        <v>0</v>
      </c>
    </row>
    <row r="1032" spans="3:20" x14ac:dyDescent="0.35">
      <c r="C1032" s="61" t="str">
        <f t="shared" si="130"/>
        <v/>
      </c>
      <c r="D1032" s="36"/>
      <c r="E1032" s="37"/>
      <c r="F1032" s="37"/>
      <c r="G1032" s="37"/>
      <c r="H1032" s="38">
        <f t="shared" si="123"/>
        <v>0</v>
      </c>
      <c r="O1032" s="21">
        <f t="shared" si="124"/>
        <v>0</v>
      </c>
      <c r="P1032" s="21">
        <f t="shared" si="125"/>
        <v>0</v>
      </c>
      <c r="Q1032" s="21">
        <f t="shared" si="126"/>
        <v>0</v>
      </c>
      <c r="R1032" s="75">
        <f t="shared" si="127"/>
        <v>0</v>
      </c>
      <c r="S1032" s="75">
        <f t="shared" si="128"/>
        <v>0</v>
      </c>
      <c r="T1032" s="75">
        <f t="shared" si="129"/>
        <v>0</v>
      </c>
    </row>
    <row r="1033" spans="3:20" x14ac:dyDescent="0.35">
      <c r="C1033" s="61" t="str">
        <f t="shared" si="130"/>
        <v/>
      </c>
      <c r="D1033" s="36"/>
      <c r="E1033" s="37"/>
      <c r="F1033" s="37"/>
      <c r="G1033" s="37"/>
      <c r="H1033" s="38">
        <f t="shared" si="123"/>
        <v>0</v>
      </c>
      <c r="O1033" s="21">
        <f t="shared" si="124"/>
        <v>0</v>
      </c>
      <c r="P1033" s="21">
        <f t="shared" si="125"/>
        <v>0</v>
      </c>
      <c r="Q1033" s="21">
        <f t="shared" si="126"/>
        <v>0</v>
      </c>
      <c r="R1033" s="75">
        <f t="shared" si="127"/>
        <v>0</v>
      </c>
      <c r="S1033" s="75">
        <f t="shared" si="128"/>
        <v>0</v>
      </c>
      <c r="T1033" s="75">
        <f t="shared" si="129"/>
        <v>0</v>
      </c>
    </row>
    <row r="1034" spans="3:20" x14ac:dyDescent="0.35">
      <c r="C1034" s="61" t="str">
        <f t="shared" si="130"/>
        <v/>
      </c>
      <c r="D1034" s="36"/>
      <c r="E1034" s="37"/>
      <c r="F1034" s="37"/>
      <c r="G1034" s="37"/>
      <c r="H1034" s="38">
        <f t="shared" ref="H1034:H1097" si="131">SUM(E1034:G1034)</f>
        <v>0</v>
      </c>
      <c r="O1034" s="21">
        <f t="shared" si="124"/>
        <v>0</v>
      </c>
      <c r="P1034" s="21">
        <f t="shared" si="125"/>
        <v>0</v>
      </c>
      <c r="Q1034" s="21">
        <f t="shared" si="126"/>
        <v>0</v>
      </c>
      <c r="R1034" s="75">
        <f t="shared" si="127"/>
        <v>0</v>
      </c>
      <c r="S1034" s="75">
        <f t="shared" si="128"/>
        <v>0</v>
      </c>
      <c r="T1034" s="75">
        <f t="shared" si="129"/>
        <v>0</v>
      </c>
    </row>
    <row r="1035" spans="3:20" x14ac:dyDescent="0.35">
      <c r="C1035" s="61" t="str">
        <f t="shared" si="130"/>
        <v/>
      </c>
      <c r="D1035" s="36"/>
      <c r="E1035" s="37"/>
      <c r="F1035" s="37"/>
      <c r="G1035" s="37"/>
      <c r="H1035" s="38">
        <f t="shared" si="131"/>
        <v>0</v>
      </c>
      <c r="O1035" s="21">
        <f t="shared" ref="O1035:O1098" si="132">IF(E1035="",0,IF(ISNUMBER(E1035),0,1))</f>
        <v>0</v>
      </c>
      <c r="P1035" s="21">
        <f t="shared" ref="P1035:P1098" si="133">IF(F1035="",0,IF(ISNUMBER(F1035),0,1))</f>
        <v>0</v>
      </c>
      <c r="Q1035" s="21">
        <f t="shared" ref="Q1035:Q1098" si="134">IF(G1035="",0,IF(ISNUMBER(G1035),0,1))</f>
        <v>0</v>
      </c>
      <c r="R1035" s="75">
        <f t="shared" ref="R1035:R1098" si="135">IF(E1035="",0,
IF(NOT(ISNUMBER(E1035)),0,
IF(E1035&gt;=0,0,
1)))</f>
        <v>0</v>
      </c>
      <c r="S1035" s="75">
        <f t="shared" ref="S1035:S1098" si="136">IF(F1035="",0,
IF(NOT(ISNUMBER(F1035)),0,
IF(F1035&gt;=0,0,
1)))</f>
        <v>0</v>
      </c>
      <c r="T1035" s="75">
        <f t="shared" ref="T1035:T1098" si="137">IF(G1035="",0,
IF(NOT(ISNUMBER(G1035)),0,
IF(G1035&gt;=0,0,
1)))</f>
        <v>0</v>
      </c>
    </row>
    <row r="1036" spans="3:20" x14ac:dyDescent="0.35">
      <c r="C1036" s="61" t="str">
        <f t="shared" ref="C1036:C1099" si="138">IF(D1036="","",IF(ISERROR(1+C1035),1,1+C1035))</f>
        <v/>
      </c>
      <c r="D1036" s="36"/>
      <c r="E1036" s="37"/>
      <c r="F1036" s="37"/>
      <c r="G1036" s="37"/>
      <c r="H1036" s="38">
        <f t="shared" si="131"/>
        <v>0</v>
      </c>
      <c r="O1036" s="21">
        <f t="shared" si="132"/>
        <v>0</v>
      </c>
      <c r="P1036" s="21">
        <f t="shared" si="133"/>
        <v>0</v>
      </c>
      <c r="Q1036" s="21">
        <f t="shared" si="134"/>
        <v>0</v>
      </c>
      <c r="R1036" s="75">
        <f t="shared" si="135"/>
        <v>0</v>
      </c>
      <c r="S1036" s="75">
        <f t="shared" si="136"/>
        <v>0</v>
      </c>
      <c r="T1036" s="75">
        <f t="shared" si="137"/>
        <v>0</v>
      </c>
    </row>
    <row r="1037" spans="3:20" x14ac:dyDescent="0.35">
      <c r="C1037" s="61" t="str">
        <f t="shared" si="138"/>
        <v/>
      </c>
      <c r="D1037" s="36"/>
      <c r="E1037" s="37"/>
      <c r="F1037" s="37"/>
      <c r="G1037" s="37"/>
      <c r="H1037" s="38">
        <f t="shared" si="131"/>
        <v>0</v>
      </c>
      <c r="O1037" s="21">
        <f t="shared" si="132"/>
        <v>0</v>
      </c>
      <c r="P1037" s="21">
        <f t="shared" si="133"/>
        <v>0</v>
      </c>
      <c r="Q1037" s="21">
        <f t="shared" si="134"/>
        <v>0</v>
      </c>
      <c r="R1037" s="75">
        <f t="shared" si="135"/>
        <v>0</v>
      </c>
      <c r="S1037" s="75">
        <f t="shared" si="136"/>
        <v>0</v>
      </c>
      <c r="T1037" s="75">
        <f t="shared" si="137"/>
        <v>0</v>
      </c>
    </row>
    <row r="1038" spans="3:20" x14ac:dyDescent="0.35">
      <c r="C1038" s="61" t="str">
        <f t="shared" si="138"/>
        <v/>
      </c>
      <c r="D1038" s="36"/>
      <c r="E1038" s="37"/>
      <c r="F1038" s="37"/>
      <c r="G1038" s="37"/>
      <c r="H1038" s="38">
        <f t="shared" si="131"/>
        <v>0</v>
      </c>
      <c r="O1038" s="21">
        <f t="shared" si="132"/>
        <v>0</v>
      </c>
      <c r="P1038" s="21">
        <f t="shared" si="133"/>
        <v>0</v>
      </c>
      <c r="Q1038" s="21">
        <f t="shared" si="134"/>
        <v>0</v>
      </c>
      <c r="R1038" s="75">
        <f t="shared" si="135"/>
        <v>0</v>
      </c>
      <c r="S1038" s="75">
        <f t="shared" si="136"/>
        <v>0</v>
      </c>
      <c r="T1038" s="75">
        <f t="shared" si="137"/>
        <v>0</v>
      </c>
    </row>
    <row r="1039" spans="3:20" x14ac:dyDescent="0.35">
      <c r="C1039" s="61" t="str">
        <f t="shared" si="138"/>
        <v/>
      </c>
      <c r="D1039" s="36"/>
      <c r="E1039" s="37"/>
      <c r="F1039" s="37"/>
      <c r="G1039" s="37"/>
      <c r="H1039" s="38">
        <f t="shared" si="131"/>
        <v>0</v>
      </c>
      <c r="O1039" s="21">
        <f t="shared" si="132"/>
        <v>0</v>
      </c>
      <c r="P1039" s="21">
        <f t="shared" si="133"/>
        <v>0</v>
      </c>
      <c r="Q1039" s="21">
        <f t="shared" si="134"/>
        <v>0</v>
      </c>
      <c r="R1039" s="75">
        <f t="shared" si="135"/>
        <v>0</v>
      </c>
      <c r="S1039" s="75">
        <f t="shared" si="136"/>
        <v>0</v>
      </c>
      <c r="T1039" s="75">
        <f t="shared" si="137"/>
        <v>0</v>
      </c>
    </row>
    <row r="1040" spans="3:20" x14ac:dyDescent="0.35">
      <c r="C1040" s="61" t="str">
        <f t="shared" si="138"/>
        <v/>
      </c>
      <c r="D1040" s="36"/>
      <c r="E1040" s="37"/>
      <c r="F1040" s="37"/>
      <c r="G1040" s="37"/>
      <c r="H1040" s="38">
        <f t="shared" si="131"/>
        <v>0</v>
      </c>
      <c r="O1040" s="21">
        <f t="shared" si="132"/>
        <v>0</v>
      </c>
      <c r="P1040" s="21">
        <f t="shared" si="133"/>
        <v>0</v>
      </c>
      <c r="Q1040" s="21">
        <f t="shared" si="134"/>
        <v>0</v>
      </c>
      <c r="R1040" s="75">
        <f t="shared" si="135"/>
        <v>0</v>
      </c>
      <c r="S1040" s="75">
        <f t="shared" si="136"/>
        <v>0</v>
      </c>
      <c r="T1040" s="75">
        <f t="shared" si="137"/>
        <v>0</v>
      </c>
    </row>
    <row r="1041" spans="3:20" x14ac:dyDescent="0.35">
      <c r="C1041" s="61" t="str">
        <f t="shared" si="138"/>
        <v/>
      </c>
      <c r="D1041" s="36"/>
      <c r="E1041" s="37"/>
      <c r="F1041" s="37"/>
      <c r="G1041" s="37"/>
      <c r="H1041" s="38">
        <f t="shared" si="131"/>
        <v>0</v>
      </c>
      <c r="O1041" s="21">
        <f t="shared" si="132"/>
        <v>0</v>
      </c>
      <c r="P1041" s="21">
        <f t="shared" si="133"/>
        <v>0</v>
      </c>
      <c r="Q1041" s="21">
        <f t="shared" si="134"/>
        <v>0</v>
      </c>
      <c r="R1041" s="75">
        <f t="shared" si="135"/>
        <v>0</v>
      </c>
      <c r="S1041" s="75">
        <f t="shared" si="136"/>
        <v>0</v>
      </c>
      <c r="T1041" s="75">
        <f t="shared" si="137"/>
        <v>0</v>
      </c>
    </row>
    <row r="1042" spans="3:20" x14ac:dyDescent="0.35">
      <c r="C1042" s="61" t="str">
        <f t="shared" si="138"/>
        <v/>
      </c>
      <c r="D1042" s="36"/>
      <c r="E1042" s="37"/>
      <c r="F1042" s="37"/>
      <c r="G1042" s="37"/>
      <c r="H1042" s="38">
        <f t="shared" si="131"/>
        <v>0</v>
      </c>
      <c r="O1042" s="21">
        <f t="shared" si="132"/>
        <v>0</v>
      </c>
      <c r="P1042" s="21">
        <f t="shared" si="133"/>
        <v>0</v>
      </c>
      <c r="Q1042" s="21">
        <f t="shared" si="134"/>
        <v>0</v>
      </c>
      <c r="R1042" s="75">
        <f t="shared" si="135"/>
        <v>0</v>
      </c>
      <c r="S1042" s="75">
        <f t="shared" si="136"/>
        <v>0</v>
      </c>
      <c r="T1042" s="75">
        <f t="shared" si="137"/>
        <v>0</v>
      </c>
    </row>
    <row r="1043" spans="3:20" x14ac:dyDescent="0.35">
      <c r="C1043" s="61" t="str">
        <f t="shared" si="138"/>
        <v/>
      </c>
      <c r="D1043" s="36"/>
      <c r="E1043" s="37"/>
      <c r="F1043" s="37"/>
      <c r="G1043" s="37"/>
      <c r="H1043" s="38">
        <f t="shared" si="131"/>
        <v>0</v>
      </c>
      <c r="O1043" s="21">
        <f t="shared" si="132"/>
        <v>0</v>
      </c>
      <c r="P1043" s="21">
        <f t="shared" si="133"/>
        <v>0</v>
      </c>
      <c r="Q1043" s="21">
        <f t="shared" si="134"/>
        <v>0</v>
      </c>
      <c r="R1043" s="75">
        <f t="shared" si="135"/>
        <v>0</v>
      </c>
      <c r="S1043" s="75">
        <f t="shared" si="136"/>
        <v>0</v>
      </c>
      <c r="T1043" s="75">
        <f t="shared" si="137"/>
        <v>0</v>
      </c>
    </row>
    <row r="1044" spans="3:20" x14ac:dyDescent="0.35">
      <c r="C1044" s="61" t="str">
        <f t="shared" si="138"/>
        <v/>
      </c>
      <c r="D1044" s="36"/>
      <c r="E1044" s="37"/>
      <c r="F1044" s="37"/>
      <c r="G1044" s="37"/>
      <c r="H1044" s="38">
        <f t="shared" si="131"/>
        <v>0</v>
      </c>
      <c r="O1044" s="21">
        <f t="shared" si="132"/>
        <v>0</v>
      </c>
      <c r="P1044" s="21">
        <f t="shared" si="133"/>
        <v>0</v>
      </c>
      <c r="Q1044" s="21">
        <f t="shared" si="134"/>
        <v>0</v>
      </c>
      <c r="R1044" s="75">
        <f t="shared" si="135"/>
        <v>0</v>
      </c>
      <c r="S1044" s="75">
        <f t="shared" si="136"/>
        <v>0</v>
      </c>
      <c r="T1044" s="75">
        <f t="shared" si="137"/>
        <v>0</v>
      </c>
    </row>
    <row r="1045" spans="3:20" x14ac:dyDescent="0.35">
      <c r="C1045" s="61" t="str">
        <f t="shared" si="138"/>
        <v/>
      </c>
      <c r="D1045" s="36"/>
      <c r="E1045" s="37"/>
      <c r="F1045" s="37"/>
      <c r="G1045" s="37"/>
      <c r="H1045" s="38">
        <f t="shared" si="131"/>
        <v>0</v>
      </c>
      <c r="O1045" s="21">
        <f t="shared" si="132"/>
        <v>0</v>
      </c>
      <c r="P1045" s="21">
        <f t="shared" si="133"/>
        <v>0</v>
      </c>
      <c r="Q1045" s="21">
        <f t="shared" si="134"/>
        <v>0</v>
      </c>
      <c r="R1045" s="75">
        <f t="shared" si="135"/>
        <v>0</v>
      </c>
      <c r="S1045" s="75">
        <f t="shared" si="136"/>
        <v>0</v>
      </c>
      <c r="T1045" s="75">
        <f t="shared" si="137"/>
        <v>0</v>
      </c>
    </row>
    <row r="1046" spans="3:20" x14ac:dyDescent="0.35">
      <c r="C1046" s="61" t="str">
        <f t="shared" si="138"/>
        <v/>
      </c>
      <c r="D1046" s="36"/>
      <c r="E1046" s="37"/>
      <c r="F1046" s="37"/>
      <c r="G1046" s="37"/>
      <c r="H1046" s="38">
        <f t="shared" si="131"/>
        <v>0</v>
      </c>
      <c r="O1046" s="21">
        <f t="shared" si="132"/>
        <v>0</v>
      </c>
      <c r="P1046" s="21">
        <f t="shared" si="133"/>
        <v>0</v>
      </c>
      <c r="Q1046" s="21">
        <f t="shared" si="134"/>
        <v>0</v>
      </c>
      <c r="R1046" s="75">
        <f t="shared" si="135"/>
        <v>0</v>
      </c>
      <c r="S1046" s="75">
        <f t="shared" si="136"/>
        <v>0</v>
      </c>
      <c r="T1046" s="75">
        <f t="shared" si="137"/>
        <v>0</v>
      </c>
    </row>
    <row r="1047" spans="3:20" x14ac:dyDescent="0.35">
      <c r="C1047" s="61" t="str">
        <f t="shared" si="138"/>
        <v/>
      </c>
      <c r="D1047" s="36"/>
      <c r="E1047" s="37"/>
      <c r="F1047" s="37"/>
      <c r="G1047" s="37"/>
      <c r="H1047" s="38">
        <f t="shared" si="131"/>
        <v>0</v>
      </c>
      <c r="O1047" s="21">
        <f t="shared" si="132"/>
        <v>0</v>
      </c>
      <c r="P1047" s="21">
        <f t="shared" si="133"/>
        <v>0</v>
      </c>
      <c r="Q1047" s="21">
        <f t="shared" si="134"/>
        <v>0</v>
      </c>
      <c r="R1047" s="75">
        <f t="shared" si="135"/>
        <v>0</v>
      </c>
      <c r="S1047" s="75">
        <f t="shared" si="136"/>
        <v>0</v>
      </c>
      <c r="T1047" s="75">
        <f t="shared" si="137"/>
        <v>0</v>
      </c>
    </row>
    <row r="1048" spans="3:20" x14ac:dyDescent="0.35">
      <c r="C1048" s="61" t="str">
        <f t="shared" si="138"/>
        <v/>
      </c>
      <c r="D1048" s="36"/>
      <c r="E1048" s="37"/>
      <c r="F1048" s="37"/>
      <c r="G1048" s="37"/>
      <c r="H1048" s="38">
        <f t="shared" si="131"/>
        <v>0</v>
      </c>
      <c r="O1048" s="21">
        <f t="shared" si="132"/>
        <v>0</v>
      </c>
      <c r="P1048" s="21">
        <f t="shared" si="133"/>
        <v>0</v>
      </c>
      <c r="Q1048" s="21">
        <f t="shared" si="134"/>
        <v>0</v>
      </c>
      <c r="R1048" s="75">
        <f t="shared" si="135"/>
        <v>0</v>
      </c>
      <c r="S1048" s="75">
        <f t="shared" si="136"/>
        <v>0</v>
      </c>
      <c r="T1048" s="75">
        <f t="shared" si="137"/>
        <v>0</v>
      </c>
    </row>
    <row r="1049" spans="3:20" x14ac:dyDescent="0.35">
      <c r="C1049" s="61" t="str">
        <f t="shared" si="138"/>
        <v/>
      </c>
      <c r="D1049" s="36"/>
      <c r="E1049" s="37"/>
      <c r="F1049" s="37"/>
      <c r="G1049" s="37"/>
      <c r="H1049" s="38">
        <f t="shared" si="131"/>
        <v>0</v>
      </c>
      <c r="O1049" s="21">
        <f t="shared" si="132"/>
        <v>0</v>
      </c>
      <c r="P1049" s="21">
        <f t="shared" si="133"/>
        <v>0</v>
      </c>
      <c r="Q1049" s="21">
        <f t="shared" si="134"/>
        <v>0</v>
      </c>
      <c r="R1049" s="75">
        <f t="shared" si="135"/>
        <v>0</v>
      </c>
      <c r="S1049" s="75">
        <f t="shared" si="136"/>
        <v>0</v>
      </c>
      <c r="T1049" s="75">
        <f t="shared" si="137"/>
        <v>0</v>
      </c>
    </row>
    <row r="1050" spans="3:20" x14ac:dyDescent="0.35">
      <c r="C1050" s="61" t="str">
        <f t="shared" si="138"/>
        <v/>
      </c>
      <c r="D1050" s="36"/>
      <c r="E1050" s="37"/>
      <c r="F1050" s="37"/>
      <c r="G1050" s="37"/>
      <c r="H1050" s="38">
        <f t="shared" si="131"/>
        <v>0</v>
      </c>
      <c r="O1050" s="21">
        <f t="shared" si="132"/>
        <v>0</v>
      </c>
      <c r="P1050" s="21">
        <f t="shared" si="133"/>
        <v>0</v>
      </c>
      <c r="Q1050" s="21">
        <f t="shared" si="134"/>
        <v>0</v>
      </c>
      <c r="R1050" s="75">
        <f t="shared" si="135"/>
        <v>0</v>
      </c>
      <c r="S1050" s="75">
        <f t="shared" si="136"/>
        <v>0</v>
      </c>
      <c r="T1050" s="75">
        <f t="shared" si="137"/>
        <v>0</v>
      </c>
    </row>
    <row r="1051" spans="3:20" x14ac:dyDescent="0.35">
      <c r="C1051" s="61" t="str">
        <f t="shared" si="138"/>
        <v/>
      </c>
      <c r="D1051" s="36"/>
      <c r="E1051" s="37"/>
      <c r="F1051" s="37"/>
      <c r="G1051" s="37"/>
      <c r="H1051" s="38">
        <f t="shared" si="131"/>
        <v>0</v>
      </c>
      <c r="O1051" s="21">
        <f t="shared" si="132"/>
        <v>0</v>
      </c>
      <c r="P1051" s="21">
        <f t="shared" si="133"/>
        <v>0</v>
      </c>
      <c r="Q1051" s="21">
        <f t="shared" si="134"/>
        <v>0</v>
      </c>
      <c r="R1051" s="75">
        <f t="shared" si="135"/>
        <v>0</v>
      </c>
      <c r="S1051" s="75">
        <f t="shared" si="136"/>
        <v>0</v>
      </c>
      <c r="T1051" s="75">
        <f t="shared" si="137"/>
        <v>0</v>
      </c>
    </row>
    <row r="1052" spans="3:20" x14ac:dyDescent="0.35">
      <c r="C1052" s="61" t="str">
        <f t="shared" si="138"/>
        <v/>
      </c>
      <c r="D1052" s="36"/>
      <c r="E1052" s="37"/>
      <c r="F1052" s="37"/>
      <c r="G1052" s="37"/>
      <c r="H1052" s="38">
        <f t="shared" si="131"/>
        <v>0</v>
      </c>
      <c r="O1052" s="21">
        <f t="shared" si="132"/>
        <v>0</v>
      </c>
      <c r="P1052" s="21">
        <f t="shared" si="133"/>
        <v>0</v>
      </c>
      <c r="Q1052" s="21">
        <f t="shared" si="134"/>
        <v>0</v>
      </c>
      <c r="R1052" s="75">
        <f t="shared" si="135"/>
        <v>0</v>
      </c>
      <c r="S1052" s="75">
        <f t="shared" si="136"/>
        <v>0</v>
      </c>
      <c r="T1052" s="75">
        <f t="shared" si="137"/>
        <v>0</v>
      </c>
    </row>
    <row r="1053" spans="3:20" x14ac:dyDescent="0.35">
      <c r="C1053" s="61" t="str">
        <f t="shared" si="138"/>
        <v/>
      </c>
      <c r="D1053" s="36"/>
      <c r="E1053" s="37"/>
      <c r="F1053" s="37"/>
      <c r="G1053" s="37"/>
      <c r="H1053" s="38">
        <f t="shared" si="131"/>
        <v>0</v>
      </c>
      <c r="O1053" s="21">
        <f t="shared" si="132"/>
        <v>0</v>
      </c>
      <c r="P1053" s="21">
        <f t="shared" si="133"/>
        <v>0</v>
      </c>
      <c r="Q1053" s="21">
        <f t="shared" si="134"/>
        <v>0</v>
      </c>
      <c r="R1053" s="75">
        <f t="shared" si="135"/>
        <v>0</v>
      </c>
      <c r="S1053" s="75">
        <f t="shared" si="136"/>
        <v>0</v>
      </c>
      <c r="T1053" s="75">
        <f t="shared" si="137"/>
        <v>0</v>
      </c>
    </row>
    <row r="1054" spans="3:20" x14ac:dyDescent="0.35">
      <c r="C1054" s="61" t="str">
        <f t="shared" si="138"/>
        <v/>
      </c>
      <c r="D1054" s="36"/>
      <c r="E1054" s="37"/>
      <c r="F1054" s="37"/>
      <c r="G1054" s="37"/>
      <c r="H1054" s="38">
        <f t="shared" si="131"/>
        <v>0</v>
      </c>
      <c r="O1054" s="21">
        <f t="shared" si="132"/>
        <v>0</v>
      </c>
      <c r="P1054" s="21">
        <f t="shared" si="133"/>
        <v>0</v>
      </c>
      <c r="Q1054" s="21">
        <f t="shared" si="134"/>
        <v>0</v>
      </c>
      <c r="R1054" s="75">
        <f t="shared" si="135"/>
        <v>0</v>
      </c>
      <c r="S1054" s="75">
        <f t="shared" si="136"/>
        <v>0</v>
      </c>
      <c r="T1054" s="75">
        <f t="shared" si="137"/>
        <v>0</v>
      </c>
    </row>
    <row r="1055" spans="3:20" x14ac:dyDescent="0.35">
      <c r="C1055" s="61" t="str">
        <f t="shared" si="138"/>
        <v/>
      </c>
      <c r="D1055" s="36"/>
      <c r="E1055" s="37"/>
      <c r="F1055" s="37"/>
      <c r="G1055" s="37"/>
      <c r="H1055" s="38">
        <f t="shared" si="131"/>
        <v>0</v>
      </c>
      <c r="O1055" s="21">
        <f t="shared" si="132"/>
        <v>0</v>
      </c>
      <c r="P1055" s="21">
        <f t="shared" si="133"/>
        <v>0</v>
      </c>
      <c r="Q1055" s="21">
        <f t="shared" si="134"/>
        <v>0</v>
      </c>
      <c r="R1055" s="75">
        <f t="shared" si="135"/>
        <v>0</v>
      </c>
      <c r="S1055" s="75">
        <f t="shared" si="136"/>
        <v>0</v>
      </c>
      <c r="T1055" s="75">
        <f t="shared" si="137"/>
        <v>0</v>
      </c>
    </row>
    <row r="1056" spans="3:20" x14ac:dyDescent="0.35">
      <c r="C1056" s="61" t="str">
        <f t="shared" si="138"/>
        <v/>
      </c>
      <c r="D1056" s="36"/>
      <c r="E1056" s="37"/>
      <c r="F1056" s="37"/>
      <c r="G1056" s="37"/>
      <c r="H1056" s="38">
        <f t="shared" si="131"/>
        <v>0</v>
      </c>
      <c r="O1056" s="21">
        <f t="shared" si="132"/>
        <v>0</v>
      </c>
      <c r="P1056" s="21">
        <f t="shared" si="133"/>
        <v>0</v>
      </c>
      <c r="Q1056" s="21">
        <f t="shared" si="134"/>
        <v>0</v>
      </c>
      <c r="R1056" s="75">
        <f t="shared" si="135"/>
        <v>0</v>
      </c>
      <c r="S1056" s="75">
        <f t="shared" si="136"/>
        <v>0</v>
      </c>
      <c r="T1056" s="75">
        <f t="shared" si="137"/>
        <v>0</v>
      </c>
    </row>
    <row r="1057" spans="3:20" x14ac:dyDescent="0.35">
      <c r="C1057" s="61" t="str">
        <f t="shared" si="138"/>
        <v/>
      </c>
      <c r="D1057" s="36"/>
      <c r="E1057" s="37"/>
      <c r="F1057" s="37"/>
      <c r="G1057" s="37"/>
      <c r="H1057" s="38">
        <f t="shared" si="131"/>
        <v>0</v>
      </c>
      <c r="O1057" s="21">
        <f t="shared" si="132"/>
        <v>0</v>
      </c>
      <c r="P1057" s="21">
        <f t="shared" si="133"/>
        <v>0</v>
      </c>
      <c r="Q1057" s="21">
        <f t="shared" si="134"/>
        <v>0</v>
      </c>
      <c r="R1057" s="75">
        <f t="shared" si="135"/>
        <v>0</v>
      </c>
      <c r="S1057" s="75">
        <f t="shared" si="136"/>
        <v>0</v>
      </c>
      <c r="T1057" s="75">
        <f t="shared" si="137"/>
        <v>0</v>
      </c>
    </row>
    <row r="1058" spans="3:20" x14ac:dyDescent="0.35">
      <c r="C1058" s="61" t="str">
        <f t="shared" si="138"/>
        <v/>
      </c>
      <c r="D1058" s="36"/>
      <c r="E1058" s="37"/>
      <c r="F1058" s="37"/>
      <c r="G1058" s="37"/>
      <c r="H1058" s="38">
        <f t="shared" si="131"/>
        <v>0</v>
      </c>
      <c r="O1058" s="21">
        <f t="shared" si="132"/>
        <v>0</v>
      </c>
      <c r="P1058" s="21">
        <f t="shared" si="133"/>
        <v>0</v>
      </c>
      <c r="Q1058" s="21">
        <f t="shared" si="134"/>
        <v>0</v>
      </c>
      <c r="R1058" s="75">
        <f t="shared" si="135"/>
        <v>0</v>
      </c>
      <c r="S1058" s="75">
        <f t="shared" si="136"/>
        <v>0</v>
      </c>
      <c r="T1058" s="75">
        <f t="shared" si="137"/>
        <v>0</v>
      </c>
    </row>
    <row r="1059" spans="3:20" x14ac:dyDescent="0.35">
      <c r="C1059" s="61" t="str">
        <f t="shared" si="138"/>
        <v/>
      </c>
      <c r="D1059" s="36"/>
      <c r="E1059" s="37"/>
      <c r="F1059" s="37"/>
      <c r="G1059" s="37"/>
      <c r="H1059" s="38">
        <f t="shared" si="131"/>
        <v>0</v>
      </c>
      <c r="O1059" s="21">
        <f t="shared" si="132"/>
        <v>0</v>
      </c>
      <c r="P1059" s="21">
        <f t="shared" si="133"/>
        <v>0</v>
      </c>
      <c r="Q1059" s="21">
        <f t="shared" si="134"/>
        <v>0</v>
      </c>
      <c r="R1059" s="75">
        <f t="shared" si="135"/>
        <v>0</v>
      </c>
      <c r="S1059" s="75">
        <f t="shared" si="136"/>
        <v>0</v>
      </c>
      <c r="T1059" s="75">
        <f t="shared" si="137"/>
        <v>0</v>
      </c>
    </row>
    <row r="1060" spans="3:20" x14ac:dyDescent="0.35">
      <c r="C1060" s="61" t="str">
        <f t="shared" si="138"/>
        <v/>
      </c>
      <c r="D1060" s="36"/>
      <c r="E1060" s="37"/>
      <c r="F1060" s="37"/>
      <c r="G1060" s="37"/>
      <c r="H1060" s="38">
        <f t="shared" si="131"/>
        <v>0</v>
      </c>
      <c r="O1060" s="21">
        <f t="shared" si="132"/>
        <v>0</v>
      </c>
      <c r="P1060" s="21">
        <f t="shared" si="133"/>
        <v>0</v>
      </c>
      <c r="Q1060" s="21">
        <f t="shared" si="134"/>
        <v>0</v>
      </c>
      <c r="R1060" s="75">
        <f t="shared" si="135"/>
        <v>0</v>
      </c>
      <c r="S1060" s="75">
        <f t="shared" si="136"/>
        <v>0</v>
      </c>
      <c r="T1060" s="75">
        <f t="shared" si="137"/>
        <v>0</v>
      </c>
    </row>
    <row r="1061" spans="3:20" x14ac:dyDescent="0.35">
      <c r="C1061" s="61" t="str">
        <f t="shared" si="138"/>
        <v/>
      </c>
      <c r="D1061" s="36"/>
      <c r="E1061" s="37"/>
      <c r="F1061" s="37"/>
      <c r="G1061" s="37"/>
      <c r="H1061" s="38">
        <f t="shared" si="131"/>
        <v>0</v>
      </c>
      <c r="O1061" s="21">
        <f t="shared" si="132"/>
        <v>0</v>
      </c>
      <c r="P1061" s="21">
        <f t="shared" si="133"/>
        <v>0</v>
      </c>
      <c r="Q1061" s="21">
        <f t="shared" si="134"/>
        <v>0</v>
      </c>
      <c r="R1061" s="75">
        <f t="shared" si="135"/>
        <v>0</v>
      </c>
      <c r="S1061" s="75">
        <f t="shared" si="136"/>
        <v>0</v>
      </c>
      <c r="T1061" s="75">
        <f t="shared" si="137"/>
        <v>0</v>
      </c>
    </row>
    <row r="1062" spans="3:20" x14ac:dyDescent="0.35">
      <c r="C1062" s="61" t="str">
        <f t="shared" si="138"/>
        <v/>
      </c>
      <c r="D1062" s="36"/>
      <c r="E1062" s="37"/>
      <c r="F1062" s="37"/>
      <c r="G1062" s="37"/>
      <c r="H1062" s="38">
        <f t="shared" si="131"/>
        <v>0</v>
      </c>
      <c r="O1062" s="21">
        <f t="shared" si="132"/>
        <v>0</v>
      </c>
      <c r="P1062" s="21">
        <f t="shared" si="133"/>
        <v>0</v>
      </c>
      <c r="Q1062" s="21">
        <f t="shared" si="134"/>
        <v>0</v>
      </c>
      <c r="R1062" s="75">
        <f t="shared" si="135"/>
        <v>0</v>
      </c>
      <c r="S1062" s="75">
        <f t="shared" si="136"/>
        <v>0</v>
      </c>
      <c r="T1062" s="75">
        <f t="shared" si="137"/>
        <v>0</v>
      </c>
    </row>
    <row r="1063" spans="3:20" x14ac:dyDescent="0.35">
      <c r="C1063" s="61" t="str">
        <f t="shared" si="138"/>
        <v/>
      </c>
      <c r="D1063" s="36"/>
      <c r="E1063" s="37"/>
      <c r="F1063" s="37"/>
      <c r="G1063" s="37"/>
      <c r="H1063" s="38">
        <f t="shared" si="131"/>
        <v>0</v>
      </c>
      <c r="O1063" s="21">
        <f t="shared" si="132"/>
        <v>0</v>
      </c>
      <c r="P1063" s="21">
        <f t="shared" si="133"/>
        <v>0</v>
      </c>
      <c r="Q1063" s="21">
        <f t="shared" si="134"/>
        <v>0</v>
      </c>
      <c r="R1063" s="75">
        <f t="shared" si="135"/>
        <v>0</v>
      </c>
      <c r="S1063" s="75">
        <f t="shared" si="136"/>
        <v>0</v>
      </c>
      <c r="T1063" s="75">
        <f t="shared" si="137"/>
        <v>0</v>
      </c>
    </row>
    <row r="1064" spans="3:20" x14ac:dyDescent="0.35">
      <c r="C1064" s="61" t="str">
        <f t="shared" si="138"/>
        <v/>
      </c>
      <c r="D1064" s="36"/>
      <c r="E1064" s="37"/>
      <c r="F1064" s="37"/>
      <c r="G1064" s="37"/>
      <c r="H1064" s="38">
        <f t="shared" si="131"/>
        <v>0</v>
      </c>
      <c r="O1064" s="21">
        <f t="shared" si="132"/>
        <v>0</v>
      </c>
      <c r="P1064" s="21">
        <f t="shared" si="133"/>
        <v>0</v>
      </c>
      <c r="Q1064" s="21">
        <f t="shared" si="134"/>
        <v>0</v>
      </c>
      <c r="R1064" s="75">
        <f t="shared" si="135"/>
        <v>0</v>
      </c>
      <c r="S1064" s="75">
        <f t="shared" si="136"/>
        <v>0</v>
      </c>
      <c r="T1064" s="75">
        <f t="shared" si="137"/>
        <v>0</v>
      </c>
    </row>
    <row r="1065" spans="3:20" x14ac:dyDescent="0.35">
      <c r="C1065" s="61" t="str">
        <f t="shared" si="138"/>
        <v/>
      </c>
      <c r="D1065" s="36"/>
      <c r="E1065" s="37"/>
      <c r="F1065" s="37"/>
      <c r="G1065" s="37"/>
      <c r="H1065" s="38">
        <f t="shared" si="131"/>
        <v>0</v>
      </c>
      <c r="O1065" s="21">
        <f t="shared" si="132"/>
        <v>0</v>
      </c>
      <c r="P1065" s="21">
        <f t="shared" si="133"/>
        <v>0</v>
      </c>
      <c r="Q1065" s="21">
        <f t="shared" si="134"/>
        <v>0</v>
      </c>
      <c r="R1065" s="75">
        <f t="shared" si="135"/>
        <v>0</v>
      </c>
      <c r="S1065" s="75">
        <f t="shared" si="136"/>
        <v>0</v>
      </c>
      <c r="T1065" s="75">
        <f t="shared" si="137"/>
        <v>0</v>
      </c>
    </row>
    <row r="1066" spans="3:20" x14ac:dyDescent="0.35">
      <c r="C1066" s="61" t="str">
        <f t="shared" si="138"/>
        <v/>
      </c>
      <c r="D1066" s="36"/>
      <c r="E1066" s="37"/>
      <c r="F1066" s="37"/>
      <c r="G1066" s="37"/>
      <c r="H1066" s="38">
        <f t="shared" si="131"/>
        <v>0</v>
      </c>
      <c r="O1066" s="21">
        <f t="shared" si="132"/>
        <v>0</v>
      </c>
      <c r="P1066" s="21">
        <f t="shared" si="133"/>
        <v>0</v>
      </c>
      <c r="Q1066" s="21">
        <f t="shared" si="134"/>
        <v>0</v>
      </c>
      <c r="R1066" s="75">
        <f t="shared" si="135"/>
        <v>0</v>
      </c>
      <c r="S1066" s="75">
        <f t="shared" si="136"/>
        <v>0</v>
      </c>
      <c r="T1066" s="75">
        <f t="shared" si="137"/>
        <v>0</v>
      </c>
    </row>
    <row r="1067" spans="3:20" x14ac:dyDescent="0.35">
      <c r="C1067" s="61" t="str">
        <f t="shared" si="138"/>
        <v/>
      </c>
      <c r="D1067" s="36"/>
      <c r="E1067" s="37"/>
      <c r="F1067" s="37"/>
      <c r="G1067" s="37"/>
      <c r="H1067" s="38">
        <f t="shared" si="131"/>
        <v>0</v>
      </c>
      <c r="O1067" s="21">
        <f t="shared" si="132"/>
        <v>0</v>
      </c>
      <c r="P1067" s="21">
        <f t="shared" si="133"/>
        <v>0</v>
      </c>
      <c r="Q1067" s="21">
        <f t="shared" si="134"/>
        <v>0</v>
      </c>
      <c r="R1067" s="75">
        <f t="shared" si="135"/>
        <v>0</v>
      </c>
      <c r="S1067" s="75">
        <f t="shared" si="136"/>
        <v>0</v>
      </c>
      <c r="T1067" s="75">
        <f t="shared" si="137"/>
        <v>0</v>
      </c>
    </row>
    <row r="1068" spans="3:20" x14ac:dyDescent="0.35">
      <c r="C1068" s="61" t="str">
        <f t="shared" si="138"/>
        <v/>
      </c>
      <c r="D1068" s="36"/>
      <c r="E1068" s="37"/>
      <c r="F1068" s="37"/>
      <c r="G1068" s="37"/>
      <c r="H1068" s="38">
        <f t="shared" si="131"/>
        <v>0</v>
      </c>
      <c r="O1068" s="21">
        <f t="shared" si="132"/>
        <v>0</v>
      </c>
      <c r="P1068" s="21">
        <f t="shared" si="133"/>
        <v>0</v>
      </c>
      <c r="Q1068" s="21">
        <f t="shared" si="134"/>
        <v>0</v>
      </c>
      <c r="R1068" s="75">
        <f t="shared" si="135"/>
        <v>0</v>
      </c>
      <c r="S1068" s="75">
        <f t="shared" si="136"/>
        <v>0</v>
      </c>
      <c r="T1068" s="75">
        <f t="shared" si="137"/>
        <v>0</v>
      </c>
    </row>
    <row r="1069" spans="3:20" x14ac:dyDescent="0.35">
      <c r="C1069" s="61" t="str">
        <f t="shared" si="138"/>
        <v/>
      </c>
      <c r="D1069" s="36"/>
      <c r="E1069" s="37"/>
      <c r="F1069" s="37"/>
      <c r="G1069" s="37"/>
      <c r="H1069" s="38">
        <f t="shared" si="131"/>
        <v>0</v>
      </c>
      <c r="O1069" s="21">
        <f t="shared" si="132"/>
        <v>0</v>
      </c>
      <c r="P1069" s="21">
        <f t="shared" si="133"/>
        <v>0</v>
      </c>
      <c r="Q1069" s="21">
        <f t="shared" si="134"/>
        <v>0</v>
      </c>
      <c r="R1069" s="75">
        <f t="shared" si="135"/>
        <v>0</v>
      </c>
      <c r="S1069" s="75">
        <f t="shared" si="136"/>
        <v>0</v>
      </c>
      <c r="T1069" s="75">
        <f t="shared" si="137"/>
        <v>0</v>
      </c>
    </row>
    <row r="1070" spans="3:20" x14ac:dyDescent="0.35">
      <c r="C1070" s="61" t="str">
        <f t="shared" si="138"/>
        <v/>
      </c>
      <c r="D1070" s="36"/>
      <c r="E1070" s="37"/>
      <c r="F1070" s="37"/>
      <c r="G1070" s="37"/>
      <c r="H1070" s="38">
        <f t="shared" si="131"/>
        <v>0</v>
      </c>
      <c r="O1070" s="21">
        <f t="shared" si="132"/>
        <v>0</v>
      </c>
      <c r="P1070" s="21">
        <f t="shared" si="133"/>
        <v>0</v>
      </c>
      <c r="Q1070" s="21">
        <f t="shared" si="134"/>
        <v>0</v>
      </c>
      <c r="R1070" s="75">
        <f t="shared" si="135"/>
        <v>0</v>
      </c>
      <c r="S1070" s="75">
        <f t="shared" si="136"/>
        <v>0</v>
      </c>
      <c r="T1070" s="75">
        <f t="shared" si="137"/>
        <v>0</v>
      </c>
    </row>
    <row r="1071" spans="3:20" x14ac:dyDescent="0.35">
      <c r="C1071" s="61" t="str">
        <f t="shared" si="138"/>
        <v/>
      </c>
      <c r="D1071" s="36"/>
      <c r="E1071" s="37"/>
      <c r="F1071" s="37"/>
      <c r="G1071" s="37"/>
      <c r="H1071" s="38">
        <f t="shared" si="131"/>
        <v>0</v>
      </c>
      <c r="O1071" s="21">
        <f t="shared" si="132"/>
        <v>0</v>
      </c>
      <c r="P1071" s="21">
        <f t="shared" si="133"/>
        <v>0</v>
      </c>
      <c r="Q1071" s="21">
        <f t="shared" si="134"/>
        <v>0</v>
      </c>
      <c r="R1071" s="75">
        <f t="shared" si="135"/>
        <v>0</v>
      </c>
      <c r="S1071" s="75">
        <f t="shared" si="136"/>
        <v>0</v>
      </c>
      <c r="T1071" s="75">
        <f t="shared" si="137"/>
        <v>0</v>
      </c>
    </row>
    <row r="1072" spans="3:20" x14ac:dyDescent="0.35">
      <c r="C1072" s="61" t="str">
        <f t="shared" si="138"/>
        <v/>
      </c>
      <c r="D1072" s="36"/>
      <c r="E1072" s="37"/>
      <c r="F1072" s="37"/>
      <c r="G1072" s="37"/>
      <c r="H1072" s="38">
        <f t="shared" si="131"/>
        <v>0</v>
      </c>
      <c r="O1072" s="21">
        <f t="shared" si="132"/>
        <v>0</v>
      </c>
      <c r="P1072" s="21">
        <f t="shared" si="133"/>
        <v>0</v>
      </c>
      <c r="Q1072" s="21">
        <f t="shared" si="134"/>
        <v>0</v>
      </c>
      <c r="R1072" s="75">
        <f t="shared" si="135"/>
        <v>0</v>
      </c>
      <c r="S1072" s="75">
        <f t="shared" si="136"/>
        <v>0</v>
      </c>
      <c r="T1072" s="75">
        <f t="shared" si="137"/>
        <v>0</v>
      </c>
    </row>
    <row r="1073" spans="3:20" x14ac:dyDescent="0.35">
      <c r="C1073" s="61" t="str">
        <f t="shared" si="138"/>
        <v/>
      </c>
      <c r="D1073" s="36"/>
      <c r="E1073" s="37"/>
      <c r="F1073" s="37"/>
      <c r="G1073" s="37"/>
      <c r="H1073" s="38">
        <f t="shared" si="131"/>
        <v>0</v>
      </c>
      <c r="O1073" s="21">
        <f t="shared" si="132"/>
        <v>0</v>
      </c>
      <c r="P1073" s="21">
        <f t="shared" si="133"/>
        <v>0</v>
      </c>
      <c r="Q1073" s="21">
        <f t="shared" si="134"/>
        <v>0</v>
      </c>
      <c r="R1073" s="75">
        <f t="shared" si="135"/>
        <v>0</v>
      </c>
      <c r="S1073" s="75">
        <f t="shared" si="136"/>
        <v>0</v>
      </c>
      <c r="T1073" s="75">
        <f t="shared" si="137"/>
        <v>0</v>
      </c>
    </row>
    <row r="1074" spans="3:20" x14ac:dyDescent="0.35">
      <c r="C1074" s="61" t="str">
        <f t="shared" si="138"/>
        <v/>
      </c>
      <c r="D1074" s="36"/>
      <c r="E1074" s="37"/>
      <c r="F1074" s="37"/>
      <c r="G1074" s="37"/>
      <c r="H1074" s="38">
        <f t="shared" si="131"/>
        <v>0</v>
      </c>
      <c r="O1074" s="21">
        <f t="shared" si="132"/>
        <v>0</v>
      </c>
      <c r="P1074" s="21">
        <f t="shared" si="133"/>
        <v>0</v>
      </c>
      <c r="Q1074" s="21">
        <f t="shared" si="134"/>
        <v>0</v>
      </c>
      <c r="R1074" s="75">
        <f t="shared" si="135"/>
        <v>0</v>
      </c>
      <c r="S1074" s="75">
        <f t="shared" si="136"/>
        <v>0</v>
      </c>
      <c r="T1074" s="75">
        <f t="shared" si="137"/>
        <v>0</v>
      </c>
    </row>
    <row r="1075" spans="3:20" x14ac:dyDescent="0.35">
      <c r="C1075" s="61" t="str">
        <f t="shared" si="138"/>
        <v/>
      </c>
      <c r="D1075" s="36"/>
      <c r="E1075" s="37"/>
      <c r="F1075" s="37"/>
      <c r="G1075" s="37"/>
      <c r="H1075" s="38">
        <f t="shared" si="131"/>
        <v>0</v>
      </c>
      <c r="O1075" s="21">
        <f t="shared" si="132"/>
        <v>0</v>
      </c>
      <c r="P1075" s="21">
        <f t="shared" si="133"/>
        <v>0</v>
      </c>
      <c r="Q1075" s="21">
        <f t="shared" si="134"/>
        <v>0</v>
      </c>
      <c r="R1075" s="75">
        <f t="shared" si="135"/>
        <v>0</v>
      </c>
      <c r="S1075" s="75">
        <f t="shared" si="136"/>
        <v>0</v>
      </c>
      <c r="T1075" s="75">
        <f t="shared" si="137"/>
        <v>0</v>
      </c>
    </row>
    <row r="1076" spans="3:20" x14ac:dyDescent="0.35">
      <c r="C1076" s="61" t="str">
        <f t="shared" si="138"/>
        <v/>
      </c>
      <c r="D1076" s="36"/>
      <c r="E1076" s="37"/>
      <c r="F1076" s="37"/>
      <c r="G1076" s="37"/>
      <c r="H1076" s="38">
        <f t="shared" si="131"/>
        <v>0</v>
      </c>
      <c r="O1076" s="21">
        <f t="shared" si="132"/>
        <v>0</v>
      </c>
      <c r="P1076" s="21">
        <f t="shared" si="133"/>
        <v>0</v>
      </c>
      <c r="Q1076" s="21">
        <f t="shared" si="134"/>
        <v>0</v>
      </c>
      <c r="R1076" s="75">
        <f t="shared" si="135"/>
        <v>0</v>
      </c>
      <c r="S1076" s="75">
        <f t="shared" si="136"/>
        <v>0</v>
      </c>
      <c r="T1076" s="75">
        <f t="shared" si="137"/>
        <v>0</v>
      </c>
    </row>
    <row r="1077" spans="3:20" x14ac:dyDescent="0.35">
      <c r="C1077" s="61" t="str">
        <f t="shared" si="138"/>
        <v/>
      </c>
      <c r="D1077" s="36"/>
      <c r="E1077" s="37"/>
      <c r="F1077" s="37"/>
      <c r="G1077" s="37"/>
      <c r="H1077" s="38">
        <f t="shared" si="131"/>
        <v>0</v>
      </c>
      <c r="O1077" s="21">
        <f t="shared" si="132"/>
        <v>0</v>
      </c>
      <c r="P1077" s="21">
        <f t="shared" si="133"/>
        <v>0</v>
      </c>
      <c r="Q1077" s="21">
        <f t="shared" si="134"/>
        <v>0</v>
      </c>
      <c r="R1077" s="75">
        <f t="shared" si="135"/>
        <v>0</v>
      </c>
      <c r="S1077" s="75">
        <f t="shared" si="136"/>
        <v>0</v>
      </c>
      <c r="T1077" s="75">
        <f t="shared" si="137"/>
        <v>0</v>
      </c>
    </row>
    <row r="1078" spans="3:20" x14ac:dyDescent="0.35">
      <c r="C1078" s="61" t="str">
        <f t="shared" si="138"/>
        <v/>
      </c>
      <c r="D1078" s="36"/>
      <c r="E1078" s="37"/>
      <c r="F1078" s="37"/>
      <c r="G1078" s="37"/>
      <c r="H1078" s="38">
        <f t="shared" si="131"/>
        <v>0</v>
      </c>
      <c r="O1078" s="21">
        <f t="shared" si="132"/>
        <v>0</v>
      </c>
      <c r="P1078" s="21">
        <f t="shared" si="133"/>
        <v>0</v>
      </c>
      <c r="Q1078" s="21">
        <f t="shared" si="134"/>
        <v>0</v>
      </c>
      <c r="R1078" s="75">
        <f t="shared" si="135"/>
        <v>0</v>
      </c>
      <c r="S1078" s="75">
        <f t="shared" si="136"/>
        <v>0</v>
      </c>
      <c r="T1078" s="75">
        <f t="shared" si="137"/>
        <v>0</v>
      </c>
    </row>
    <row r="1079" spans="3:20" x14ac:dyDescent="0.35">
      <c r="C1079" s="61" t="str">
        <f t="shared" si="138"/>
        <v/>
      </c>
      <c r="D1079" s="36"/>
      <c r="E1079" s="37"/>
      <c r="F1079" s="37"/>
      <c r="G1079" s="37"/>
      <c r="H1079" s="38">
        <f t="shared" si="131"/>
        <v>0</v>
      </c>
      <c r="O1079" s="21">
        <f t="shared" si="132"/>
        <v>0</v>
      </c>
      <c r="P1079" s="21">
        <f t="shared" si="133"/>
        <v>0</v>
      </c>
      <c r="Q1079" s="21">
        <f t="shared" si="134"/>
        <v>0</v>
      </c>
      <c r="R1079" s="75">
        <f t="shared" si="135"/>
        <v>0</v>
      </c>
      <c r="S1079" s="75">
        <f t="shared" si="136"/>
        <v>0</v>
      </c>
      <c r="T1079" s="75">
        <f t="shared" si="137"/>
        <v>0</v>
      </c>
    </row>
    <row r="1080" spans="3:20" x14ac:dyDescent="0.35">
      <c r="C1080" s="61" t="str">
        <f t="shared" si="138"/>
        <v/>
      </c>
      <c r="D1080" s="36"/>
      <c r="E1080" s="37"/>
      <c r="F1080" s="37"/>
      <c r="G1080" s="37"/>
      <c r="H1080" s="38">
        <f t="shared" si="131"/>
        <v>0</v>
      </c>
      <c r="O1080" s="21">
        <f t="shared" si="132"/>
        <v>0</v>
      </c>
      <c r="P1080" s="21">
        <f t="shared" si="133"/>
        <v>0</v>
      </c>
      <c r="Q1080" s="21">
        <f t="shared" si="134"/>
        <v>0</v>
      </c>
      <c r="R1080" s="75">
        <f t="shared" si="135"/>
        <v>0</v>
      </c>
      <c r="S1080" s="75">
        <f t="shared" si="136"/>
        <v>0</v>
      </c>
      <c r="T1080" s="75">
        <f t="shared" si="137"/>
        <v>0</v>
      </c>
    </row>
    <row r="1081" spans="3:20" x14ac:dyDescent="0.35">
      <c r="C1081" s="61" t="str">
        <f t="shared" si="138"/>
        <v/>
      </c>
      <c r="D1081" s="36"/>
      <c r="E1081" s="37"/>
      <c r="F1081" s="37"/>
      <c r="G1081" s="37"/>
      <c r="H1081" s="38">
        <f t="shared" si="131"/>
        <v>0</v>
      </c>
      <c r="O1081" s="21">
        <f t="shared" si="132"/>
        <v>0</v>
      </c>
      <c r="P1081" s="21">
        <f t="shared" si="133"/>
        <v>0</v>
      </c>
      <c r="Q1081" s="21">
        <f t="shared" si="134"/>
        <v>0</v>
      </c>
      <c r="R1081" s="75">
        <f t="shared" si="135"/>
        <v>0</v>
      </c>
      <c r="S1081" s="75">
        <f t="shared" si="136"/>
        <v>0</v>
      </c>
      <c r="T1081" s="75">
        <f t="shared" si="137"/>
        <v>0</v>
      </c>
    </row>
    <row r="1082" spans="3:20" x14ac:dyDescent="0.35">
      <c r="C1082" s="61" t="str">
        <f t="shared" si="138"/>
        <v/>
      </c>
      <c r="D1082" s="36"/>
      <c r="E1082" s="37"/>
      <c r="F1082" s="37"/>
      <c r="G1082" s="37"/>
      <c r="H1082" s="38">
        <f t="shared" si="131"/>
        <v>0</v>
      </c>
      <c r="O1082" s="21">
        <f t="shared" si="132"/>
        <v>0</v>
      </c>
      <c r="P1082" s="21">
        <f t="shared" si="133"/>
        <v>0</v>
      </c>
      <c r="Q1082" s="21">
        <f t="shared" si="134"/>
        <v>0</v>
      </c>
      <c r="R1082" s="75">
        <f t="shared" si="135"/>
        <v>0</v>
      </c>
      <c r="S1082" s="75">
        <f t="shared" si="136"/>
        <v>0</v>
      </c>
      <c r="T1082" s="75">
        <f t="shared" si="137"/>
        <v>0</v>
      </c>
    </row>
    <row r="1083" spans="3:20" x14ac:dyDescent="0.35">
      <c r="C1083" s="61" t="str">
        <f t="shared" si="138"/>
        <v/>
      </c>
      <c r="D1083" s="36"/>
      <c r="E1083" s="37"/>
      <c r="F1083" s="37"/>
      <c r="G1083" s="37"/>
      <c r="H1083" s="38">
        <f t="shared" si="131"/>
        <v>0</v>
      </c>
      <c r="O1083" s="21">
        <f t="shared" si="132"/>
        <v>0</v>
      </c>
      <c r="P1083" s="21">
        <f t="shared" si="133"/>
        <v>0</v>
      </c>
      <c r="Q1083" s="21">
        <f t="shared" si="134"/>
        <v>0</v>
      </c>
      <c r="R1083" s="75">
        <f t="shared" si="135"/>
        <v>0</v>
      </c>
      <c r="S1083" s="75">
        <f t="shared" si="136"/>
        <v>0</v>
      </c>
      <c r="T1083" s="75">
        <f t="shared" si="137"/>
        <v>0</v>
      </c>
    </row>
    <row r="1084" spans="3:20" x14ac:dyDescent="0.35">
      <c r="C1084" s="61" t="str">
        <f t="shared" si="138"/>
        <v/>
      </c>
      <c r="D1084" s="36"/>
      <c r="E1084" s="37"/>
      <c r="F1084" s="37"/>
      <c r="G1084" s="37"/>
      <c r="H1084" s="38">
        <f t="shared" si="131"/>
        <v>0</v>
      </c>
      <c r="O1084" s="21">
        <f t="shared" si="132"/>
        <v>0</v>
      </c>
      <c r="P1084" s="21">
        <f t="shared" si="133"/>
        <v>0</v>
      </c>
      <c r="Q1084" s="21">
        <f t="shared" si="134"/>
        <v>0</v>
      </c>
      <c r="R1084" s="75">
        <f t="shared" si="135"/>
        <v>0</v>
      </c>
      <c r="S1084" s="75">
        <f t="shared" si="136"/>
        <v>0</v>
      </c>
      <c r="T1084" s="75">
        <f t="shared" si="137"/>
        <v>0</v>
      </c>
    </row>
    <row r="1085" spans="3:20" x14ac:dyDescent="0.35">
      <c r="C1085" s="61" t="str">
        <f t="shared" si="138"/>
        <v/>
      </c>
      <c r="D1085" s="36"/>
      <c r="E1085" s="37"/>
      <c r="F1085" s="37"/>
      <c r="G1085" s="37"/>
      <c r="H1085" s="38">
        <f t="shared" si="131"/>
        <v>0</v>
      </c>
      <c r="O1085" s="21">
        <f t="shared" si="132"/>
        <v>0</v>
      </c>
      <c r="P1085" s="21">
        <f t="shared" si="133"/>
        <v>0</v>
      </c>
      <c r="Q1085" s="21">
        <f t="shared" si="134"/>
        <v>0</v>
      </c>
      <c r="R1085" s="75">
        <f t="shared" si="135"/>
        <v>0</v>
      </c>
      <c r="S1085" s="75">
        <f t="shared" si="136"/>
        <v>0</v>
      </c>
      <c r="T1085" s="75">
        <f t="shared" si="137"/>
        <v>0</v>
      </c>
    </row>
    <row r="1086" spans="3:20" x14ac:dyDescent="0.35">
      <c r="C1086" s="61" t="str">
        <f t="shared" si="138"/>
        <v/>
      </c>
      <c r="D1086" s="36"/>
      <c r="E1086" s="37"/>
      <c r="F1086" s="37"/>
      <c r="G1086" s="37"/>
      <c r="H1086" s="38">
        <f t="shared" si="131"/>
        <v>0</v>
      </c>
      <c r="O1086" s="21">
        <f t="shared" si="132"/>
        <v>0</v>
      </c>
      <c r="P1086" s="21">
        <f t="shared" si="133"/>
        <v>0</v>
      </c>
      <c r="Q1086" s="21">
        <f t="shared" si="134"/>
        <v>0</v>
      </c>
      <c r="R1086" s="75">
        <f t="shared" si="135"/>
        <v>0</v>
      </c>
      <c r="S1086" s="75">
        <f t="shared" si="136"/>
        <v>0</v>
      </c>
      <c r="T1086" s="75">
        <f t="shared" si="137"/>
        <v>0</v>
      </c>
    </row>
    <row r="1087" spans="3:20" x14ac:dyDescent="0.35">
      <c r="C1087" s="61" t="str">
        <f t="shared" si="138"/>
        <v/>
      </c>
      <c r="D1087" s="36"/>
      <c r="E1087" s="37"/>
      <c r="F1087" s="37"/>
      <c r="G1087" s="37"/>
      <c r="H1087" s="38">
        <f t="shared" si="131"/>
        <v>0</v>
      </c>
      <c r="O1087" s="21">
        <f t="shared" si="132"/>
        <v>0</v>
      </c>
      <c r="P1087" s="21">
        <f t="shared" si="133"/>
        <v>0</v>
      </c>
      <c r="Q1087" s="21">
        <f t="shared" si="134"/>
        <v>0</v>
      </c>
      <c r="R1087" s="75">
        <f t="shared" si="135"/>
        <v>0</v>
      </c>
      <c r="S1087" s="75">
        <f t="shared" si="136"/>
        <v>0</v>
      </c>
      <c r="T1087" s="75">
        <f t="shared" si="137"/>
        <v>0</v>
      </c>
    </row>
    <row r="1088" spans="3:20" x14ac:dyDescent="0.35">
      <c r="C1088" s="61" t="str">
        <f t="shared" si="138"/>
        <v/>
      </c>
      <c r="D1088" s="36"/>
      <c r="E1088" s="37"/>
      <c r="F1088" s="37"/>
      <c r="G1088" s="37"/>
      <c r="H1088" s="38">
        <f t="shared" si="131"/>
        <v>0</v>
      </c>
      <c r="O1088" s="21">
        <f t="shared" si="132"/>
        <v>0</v>
      </c>
      <c r="P1088" s="21">
        <f t="shared" si="133"/>
        <v>0</v>
      </c>
      <c r="Q1088" s="21">
        <f t="shared" si="134"/>
        <v>0</v>
      </c>
      <c r="R1088" s="75">
        <f t="shared" si="135"/>
        <v>0</v>
      </c>
      <c r="S1088" s="75">
        <f t="shared" si="136"/>
        <v>0</v>
      </c>
      <c r="T1088" s="75">
        <f t="shared" si="137"/>
        <v>0</v>
      </c>
    </row>
    <row r="1089" spans="3:20" x14ac:dyDescent="0.35">
      <c r="C1089" s="61" t="str">
        <f t="shared" si="138"/>
        <v/>
      </c>
      <c r="D1089" s="36"/>
      <c r="E1089" s="37"/>
      <c r="F1089" s="37"/>
      <c r="G1089" s="37"/>
      <c r="H1089" s="38">
        <f t="shared" si="131"/>
        <v>0</v>
      </c>
      <c r="O1089" s="21">
        <f t="shared" si="132"/>
        <v>0</v>
      </c>
      <c r="P1089" s="21">
        <f t="shared" si="133"/>
        <v>0</v>
      </c>
      <c r="Q1089" s="21">
        <f t="shared" si="134"/>
        <v>0</v>
      </c>
      <c r="R1089" s="75">
        <f t="shared" si="135"/>
        <v>0</v>
      </c>
      <c r="S1089" s="75">
        <f t="shared" si="136"/>
        <v>0</v>
      </c>
      <c r="T1089" s="75">
        <f t="shared" si="137"/>
        <v>0</v>
      </c>
    </row>
    <row r="1090" spans="3:20" x14ac:dyDescent="0.35">
      <c r="C1090" s="61" t="str">
        <f t="shared" si="138"/>
        <v/>
      </c>
      <c r="D1090" s="36"/>
      <c r="E1090" s="37"/>
      <c r="F1090" s="37"/>
      <c r="G1090" s="37"/>
      <c r="H1090" s="38">
        <f t="shared" si="131"/>
        <v>0</v>
      </c>
      <c r="O1090" s="21">
        <f t="shared" si="132"/>
        <v>0</v>
      </c>
      <c r="P1090" s="21">
        <f t="shared" si="133"/>
        <v>0</v>
      </c>
      <c r="Q1090" s="21">
        <f t="shared" si="134"/>
        <v>0</v>
      </c>
      <c r="R1090" s="75">
        <f t="shared" si="135"/>
        <v>0</v>
      </c>
      <c r="S1090" s="75">
        <f t="shared" si="136"/>
        <v>0</v>
      </c>
      <c r="T1090" s="75">
        <f t="shared" si="137"/>
        <v>0</v>
      </c>
    </row>
    <row r="1091" spans="3:20" x14ac:dyDescent="0.35">
      <c r="C1091" s="61" t="str">
        <f t="shared" si="138"/>
        <v/>
      </c>
      <c r="D1091" s="36"/>
      <c r="E1091" s="37"/>
      <c r="F1091" s="37"/>
      <c r="G1091" s="37"/>
      <c r="H1091" s="38">
        <f t="shared" si="131"/>
        <v>0</v>
      </c>
      <c r="O1091" s="21">
        <f t="shared" si="132"/>
        <v>0</v>
      </c>
      <c r="P1091" s="21">
        <f t="shared" si="133"/>
        <v>0</v>
      </c>
      <c r="Q1091" s="21">
        <f t="shared" si="134"/>
        <v>0</v>
      </c>
      <c r="R1091" s="75">
        <f t="shared" si="135"/>
        <v>0</v>
      </c>
      <c r="S1091" s="75">
        <f t="shared" si="136"/>
        <v>0</v>
      </c>
      <c r="T1091" s="75">
        <f t="shared" si="137"/>
        <v>0</v>
      </c>
    </row>
    <row r="1092" spans="3:20" x14ac:dyDescent="0.35">
      <c r="C1092" s="61" t="str">
        <f t="shared" si="138"/>
        <v/>
      </c>
      <c r="D1092" s="36"/>
      <c r="E1092" s="37"/>
      <c r="F1092" s="37"/>
      <c r="G1092" s="37"/>
      <c r="H1092" s="38">
        <f t="shared" si="131"/>
        <v>0</v>
      </c>
      <c r="O1092" s="21">
        <f t="shared" si="132"/>
        <v>0</v>
      </c>
      <c r="P1092" s="21">
        <f t="shared" si="133"/>
        <v>0</v>
      </c>
      <c r="Q1092" s="21">
        <f t="shared" si="134"/>
        <v>0</v>
      </c>
      <c r="R1092" s="75">
        <f t="shared" si="135"/>
        <v>0</v>
      </c>
      <c r="S1092" s="75">
        <f t="shared" si="136"/>
        <v>0</v>
      </c>
      <c r="T1092" s="75">
        <f t="shared" si="137"/>
        <v>0</v>
      </c>
    </row>
    <row r="1093" spans="3:20" x14ac:dyDescent="0.35">
      <c r="C1093" s="61" t="str">
        <f t="shared" si="138"/>
        <v/>
      </c>
      <c r="D1093" s="36"/>
      <c r="E1093" s="37"/>
      <c r="F1093" s="37"/>
      <c r="G1093" s="37"/>
      <c r="H1093" s="38">
        <f t="shared" si="131"/>
        <v>0</v>
      </c>
      <c r="O1093" s="21">
        <f t="shared" si="132"/>
        <v>0</v>
      </c>
      <c r="P1093" s="21">
        <f t="shared" si="133"/>
        <v>0</v>
      </c>
      <c r="Q1093" s="21">
        <f t="shared" si="134"/>
        <v>0</v>
      </c>
      <c r="R1093" s="75">
        <f t="shared" si="135"/>
        <v>0</v>
      </c>
      <c r="S1093" s="75">
        <f t="shared" si="136"/>
        <v>0</v>
      </c>
      <c r="T1093" s="75">
        <f t="shared" si="137"/>
        <v>0</v>
      </c>
    </row>
    <row r="1094" spans="3:20" x14ac:dyDescent="0.35">
      <c r="C1094" s="61" t="str">
        <f t="shared" si="138"/>
        <v/>
      </c>
      <c r="D1094" s="36"/>
      <c r="E1094" s="37"/>
      <c r="F1094" s="37"/>
      <c r="G1094" s="37"/>
      <c r="H1094" s="38">
        <f t="shared" si="131"/>
        <v>0</v>
      </c>
      <c r="O1094" s="21">
        <f t="shared" si="132"/>
        <v>0</v>
      </c>
      <c r="P1094" s="21">
        <f t="shared" si="133"/>
        <v>0</v>
      </c>
      <c r="Q1094" s="21">
        <f t="shared" si="134"/>
        <v>0</v>
      </c>
      <c r="R1094" s="75">
        <f t="shared" si="135"/>
        <v>0</v>
      </c>
      <c r="S1094" s="75">
        <f t="shared" si="136"/>
        <v>0</v>
      </c>
      <c r="T1094" s="75">
        <f t="shared" si="137"/>
        <v>0</v>
      </c>
    </row>
    <row r="1095" spans="3:20" x14ac:dyDescent="0.35">
      <c r="C1095" s="61" t="str">
        <f t="shared" si="138"/>
        <v/>
      </c>
      <c r="D1095" s="36"/>
      <c r="E1095" s="37"/>
      <c r="F1095" s="37"/>
      <c r="G1095" s="37"/>
      <c r="H1095" s="38">
        <f t="shared" si="131"/>
        <v>0</v>
      </c>
      <c r="O1095" s="21">
        <f t="shared" si="132"/>
        <v>0</v>
      </c>
      <c r="P1095" s="21">
        <f t="shared" si="133"/>
        <v>0</v>
      </c>
      <c r="Q1095" s="21">
        <f t="shared" si="134"/>
        <v>0</v>
      </c>
      <c r="R1095" s="75">
        <f t="shared" si="135"/>
        <v>0</v>
      </c>
      <c r="S1095" s="75">
        <f t="shared" si="136"/>
        <v>0</v>
      </c>
      <c r="T1095" s="75">
        <f t="shared" si="137"/>
        <v>0</v>
      </c>
    </row>
    <row r="1096" spans="3:20" x14ac:dyDescent="0.35">
      <c r="C1096" s="61" t="str">
        <f t="shared" si="138"/>
        <v/>
      </c>
      <c r="D1096" s="36"/>
      <c r="E1096" s="37"/>
      <c r="F1096" s="37"/>
      <c r="G1096" s="37"/>
      <c r="H1096" s="38">
        <f t="shared" si="131"/>
        <v>0</v>
      </c>
      <c r="O1096" s="21">
        <f t="shared" si="132"/>
        <v>0</v>
      </c>
      <c r="P1096" s="21">
        <f t="shared" si="133"/>
        <v>0</v>
      </c>
      <c r="Q1096" s="21">
        <f t="shared" si="134"/>
        <v>0</v>
      </c>
      <c r="R1096" s="75">
        <f t="shared" si="135"/>
        <v>0</v>
      </c>
      <c r="S1096" s="75">
        <f t="shared" si="136"/>
        <v>0</v>
      </c>
      <c r="T1096" s="75">
        <f t="shared" si="137"/>
        <v>0</v>
      </c>
    </row>
    <row r="1097" spans="3:20" x14ac:dyDescent="0.35">
      <c r="C1097" s="61" t="str">
        <f t="shared" si="138"/>
        <v/>
      </c>
      <c r="D1097" s="36"/>
      <c r="E1097" s="37"/>
      <c r="F1097" s="37"/>
      <c r="G1097" s="37"/>
      <c r="H1097" s="38">
        <f t="shared" si="131"/>
        <v>0</v>
      </c>
      <c r="O1097" s="21">
        <f t="shared" si="132"/>
        <v>0</v>
      </c>
      <c r="P1097" s="21">
        <f t="shared" si="133"/>
        <v>0</v>
      </c>
      <c r="Q1097" s="21">
        <f t="shared" si="134"/>
        <v>0</v>
      </c>
      <c r="R1097" s="75">
        <f t="shared" si="135"/>
        <v>0</v>
      </c>
      <c r="S1097" s="75">
        <f t="shared" si="136"/>
        <v>0</v>
      </c>
      <c r="T1097" s="75">
        <f t="shared" si="137"/>
        <v>0</v>
      </c>
    </row>
    <row r="1098" spans="3:20" x14ac:dyDescent="0.35">
      <c r="C1098" s="61" t="str">
        <f t="shared" si="138"/>
        <v/>
      </c>
      <c r="D1098" s="36"/>
      <c r="E1098" s="37"/>
      <c r="F1098" s="37"/>
      <c r="G1098" s="37"/>
      <c r="H1098" s="38">
        <f t="shared" ref="H1098:H1161" si="139">SUM(E1098:G1098)</f>
        <v>0</v>
      </c>
      <c r="O1098" s="21">
        <f t="shared" si="132"/>
        <v>0</v>
      </c>
      <c r="P1098" s="21">
        <f t="shared" si="133"/>
        <v>0</v>
      </c>
      <c r="Q1098" s="21">
        <f t="shared" si="134"/>
        <v>0</v>
      </c>
      <c r="R1098" s="75">
        <f t="shared" si="135"/>
        <v>0</v>
      </c>
      <c r="S1098" s="75">
        <f t="shared" si="136"/>
        <v>0</v>
      </c>
      <c r="T1098" s="75">
        <f t="shared" si="137"/>
        <v>0</v>
      </c>
    </row>
    <row r="1099" spans="3:20" x14ac:dyDescent="0.35">
      <c r="C1099" s="61" t="str">
        <f t="shared" si="138"/>
        <v/>
      </c>
      <c r="D1099" s="36"/>
      <c r="E1099" s="37"/>
      <c r="F1099" s="37"/>
      <c r="G1099" s="37"/>
      <c r="H1099" s="38">
        <f t="shared" si="139"/>
        <v>0</v>
      </c>
      <c r="O1099" s="21">
        <f t="shared" ref="O1099:O1162" si="140">IF(E1099="",0,IF(ISNUMBER(E1099),0,1))</f>
        <v>0</v>
      </c>
      <c r="P1099" s="21">
        <f t="shared" ref="P1099:P1162" si="141">IF(F1099="",0,IF(ISNUMBER(F1099),0,1))</f>
        <v>0</v>
      </c>
      <c r="Q1099" s="21">
        <f t="shared" ref="Q1099:Q1162" si="142">IF(G1099="",0,IF(ISNUMBER(G1099),0,1))</f>
        <v>0</v>
      </c>
      <c r="R1099" s="75">
        <f t="shared" ref="R1099:R1162" si="143">IF(E1099="",0,
IF(NOT(ISNUMBER(E1099)),0,
IF(E1099&gt;=0,0,
1)))</f>
        <v>0</v>
      </c>
      <c r="S1099" s="75">
        <f t="shared" ref="S1099:S1162" si="144">IF(F1099="",0,
IF(NOT(ISNUMBER(F1099)),0,
IF(F1099&gt;=0,0,
1)))</f>
        <v>0</v>
      </c>
      <c r="T1099" s="75">
        <f t="shared" ref="T1099:T1162" si="145">IF(G1099="",0,
IF(NOT(ISNUMBER(G1099)),0,
IF(G1099&gt;=0,0,
1)))</f>
        <v>0</v>
      </c>
    </row>
    <row r="1100" spans="3:20" x14ac:dyDescent="0.35">
      <c r="C1100" s="61" t="str">
        <f t="shared" ref="C1100:C1163" si="146">IF(D1100="","",IF(ISERROR(1+C1099),1,1+C1099))</f>
        <v/>
      </c>
      <c r="D1100" s="36"/>
      <c r="E1100" s="37"/>
      <c r="F1100" s="37"/>
      <c r="G1100" s="37"/>
      <c r="H1100" s="38">
        <f t="shared" si="139"/>
        <v>0</v>
      </c>
      <c r="O1100" s="21">
        <f t="shared" si="140"/>
        <v>0</v>
      </c>
      <c r="P1100" s="21">
        <f t="shared" si="141"/>
        <v>0</v>
      </c>
      <c r="Q1100" s="21">
        <f t="shared" si="142"/>
        <v>0</v>
      </c>
      <c r="R1100" s="75">
        <f t="shared" si="143"/>
        <v>0</v>
      </c>
      <c r="S1100" s="75">
        <f t="shared" si="144"/>
        <v>0</v>
      </c>
      <c r="T1100" s="75">
        <f t="shared" si="145"/>
        <v>0</v>
      </c>
    </row>
    <row r="1101" spans="3:20" x14ac:dyDescent="0.35">
      <c r="C1101" s="61" t="str">
        <f t="shared" si="146"/>
        <v/>
      </c>
      <c r="D1101" s="36"/>
      <c r="E1101" s="37"/>
      <c r="F1101" s="37"/>
      <c r="G1101" s="37"/>
      <c r="H1101" s="38">
        <f t="shared" si="139"/>
        <v>0</v>
      </c>
      <c r="O1101" s="21">
        <f t="shared" si="140"/>
        <v>0</v>
      </c>
      <c r="P1101" s="21">
        <f t="shared" si="141"/>
        <v>0</v>
      </c>
      <c r="Q1101" s="21">
        <f t="shared" si="142"/>
        <v>0</v>
      </c>
      <c r="R1101" s="75">
        <f t="shared" si="143"/>
        <v>0</v>
      </c>
      <c r="S1101" s="75">
        <f t="shared" si="144"/>
        <v>0</v>
      </c>
      <c r="T1101" s="75">
        <f t="shared" si="145"/>
        <v>0</v>
      </c>
    </row>
    <row r="1102" spans="3:20" x14ac:dyDescent="0.35">
      <c r="C1102" s="61" t="str">
        <f t="shared" si="146"/>
        <v/>
      </c>
      <c r="D1102" s="36"/>
      <c r="E1102" s="37"/>
      <c r="F1102" s="37"/>
      <c r="G1102" s="37"/>
      <c r="H1102" s="38">
        <f t="shared" si="139"/>
        <v>0</v>
      </c>
      <c r="O1102" s="21">
        <f t="shared" si="140"/>
        <v>0</v>
      </c>
      <c r="P1102" s="21">
        <f t="shared" si="141"/>
        <v>0</v>
      </c>
      <c r="Q1102" s="21">
        <f t="shared" si="142"/>
        <v>0</v>
      </c>
      <c r="R1102" s="75">
        <f t="shared" si="143"/>
        <v>0</v>
      </c>
      <c r="S1102" s="75">
        <f t="shared" si="144"/>
        <v>0</v>
      </c>
      <c r="T1102" s="75">
        <f t="shared" si="145"/>
        <v>0</v>
      </c>
    </row>
    <row r="1103" spans="3:20" x14ac:dyDescent="0.35">
      <c r="C1103" s="61" t="str">
        <f t="shared" si="146"/>
        <v/>
      </c>
      <c r="D1103" s="36"/>
      <c r="E1103" s="37"/>
      <c r="F1103" s="37"/>
      <c r="G1103" s="37"/>
      <c r="H1103" s="38">
        <f t="shared" si="139"/>
        <v>0</v>
      </c>
      <c r="O1103" s="21">
        <f t="shared" si="140"/>
        <v>0</v>
      </c>
      <c r="P1103" s="21">
        <f t="shared" si="141"/>
        <v>0</v>
      </c>
      <c r="Q1103" s="21">
        <f t="shared" si="142"/>
        <v>0</v>
      </c>
      <c r="R1103" s="75">
        <f t="shared" si="143"/>
        <v>0</v>
      </c>
      <c r="S1103" s="75">
        <f t="shared" si="144"/>
        <v>0</v>
      </c>
      <c r="T1103" s="75">
        <f t="shared" si="145"/>
        <v>0</v>
      </c>
    </row>
    <row r="1104" spans="3:20" x14ac:dyDescent="0.35">
      <c r="C1104" s="61" t="str">
        <f t="shared" si="146"/>
        <v/>
      </c>
      <c r="D1104" s="36"/>
      <c r="E1104" s="37"/>
      <c r="F1104" s="37"/>
      <c r="G1104" s="37"/>
      <c r="H1104" s="38">
        <f t="shared" si="139"/>
        <v>0</v>
      </c>
      <c r="O1104" s="21">
        <f t="shared" si="140"/>
        <v>0</v>
      </c>
      <c r="P1104" s="21">
        <f t="shared" si="141"/>
        <v>0</v>
      </c>
      <c r="Q1104" s="21">
        <f t="shared" si="142"/>
        <v>0</v>
      </c>
      <c r="R1104" s="75">
        <f t="shared" si="143"/>
        <v>0</v>
      </c>
      <c r="S1104" s="75">
        <f t="shared" si="144"/>
        <v>0</v>
      </c>
      <c r="T1104" s="75">
        <f t="shared" si="145"/>
        <v>0</v>
      </c>
    </row>
    <row r="1105" spans="3:20" x14ac:dyDescent="0.35">
      <c r="C1105" s="61" t="str">
        <f t="shared" si="146"/>
        <v/>
      </c>
      <c r="D1105" s="36"/>
      <c r="E1105" s="37"/>
      <c r="F1105" s="37"/>
      <c r="G1105" s="37"/>
      <c r="H1105" s="38">
        <f t="shared" si="139"/>
        <v>0</v>
      </c>
      <c r="O1105" s="21">
        <f t="shared" si="140"/>
        <v>0</v>
      </c>
      <c r="P1105" s="21">
        <f t="shared" si="141"/>
        <v>0</v>
      </c>
      <c r="Q1105" s="21">
        <f t="shared" si="142"/>
        <v>0</v>
      </c>
      <c r="R1105" s="75">
        <f t="shared" si="143"/>
        <v>0</v>
      </c>
      <c r="S1105" s="75">
        <f t="shared" si="144"/>
        <v>0</v>
      </c>
      <c r="T1105" s="75">
        <f t="shared" si="145"/>
        <v>0</v>
      </c>
    </row>
    <row r="1106" spans="3:20" x14ac:dyDescent="0.35">
      <c r="C1106" s="61" t="str">
        <f t="shared" si="146"/>
        <v/>
      </c>
      <c r="D1106" s="36"/>
      <c r="E1106" s="37"/>
      <c r="F1106" s="37"/>
      <c r="G1106" s="37"/>
      <c r="H1106" s="38">
        <f t="shared" si="139"/>
        <v>0</v>
      </c>
      <c r="O1106" s="21">
        <f t="shared" si="140"/>
        <v>0</v>
      </c>
      <c r="P1106" s="21">
        <f t="shared" si="141"/>
        <v>0</v>
      </c>
      <c r="Q1106" s="21">
        <f t="shared" si="142"/>
        <v>0</v>
      </c>
      <c r="R1106" s="75">
        <f t="shared" si="143"/>
        <v>0</v>
      </c>
      <c r="S1106" s="75">
        <f t="shared" si="144"/>
        <v>0</v>
      </c>
      <c r="T1106" s="75">
        <f t="shared" si="145"/>
        <v>0</v>
      </c>
    </row>
    <row r="1107" spans="3:20" x14ac:dyDescent="0.35">
      <c r="C1107" s="61" t="str">
        <f t="shared" si="146"/>
        <v/>
      </c>
      <c r="D1107" s="36"/>
      <c r="E1107" s="37"/>
      <c r="F1107" s="37"/>
      <c r="G1107" s="37"/>
      <c r="H1107" s="38">
        <f t="shared" si="139"/>
        <v>0</v>
      </c>
      <c r="O1107" s="21">
        <f t="shared" si="140"/>
        <v>0</v>
      </c>
      <c r="P1107" s="21">
        <f t="shared" si="141"/>
        <v>0</v>
      </c>
      <c r="Q1107" s="21">
        <f t="shared" si="142"/>
        <v>0</v>
      </c>
      <c r="R1107" s="75">
        <f t="shared" si="143"/>
        <v>0</v>
      </c>
      <c r="S1107" s="75">
        <f t="shared" si="144"/>
        <v>0</v>
      </c>
      <c r="T1107" s="75">
        <f t="shared" si="145"/>
        <v>0</v>
      </c>
    </row>
    <row r="1108" spans="3:20" x14ac:dyDescent="0.35">
      <c r="C1108" s="61" t="str">
        <f t="shared" si="146"/>
        <v/>
      </c>
      <c r="D1108" s="36"/>
      <c r="E1108" s="37"/>
      <c r="F1108" s="37"/>
      <c r="G1108" s="37"/>
      <c r="H1108" s="38">
        <f t="shared" si="139"/>
        <v>0</v>
      </c>
      <c r="O1108" s="21">
        <f t="shared" si="140"/>
        <v>0</v>
      </c>
      <c r="P1108" s="21">
        <f t="shared" si="141"/>
        <v>0</v>
      </c>
      <c r="Q1108" s="21">
        <f t="shared" si="142"/>
        <v>0</v>
      </c>
      <c r="R1108" s="75">
        <f t="shared" si="143"/>
        <v>0</v>
      </c>
      <c r="S1108" s="75">
        <f t="shared" si="144"/>
        <v>0</v>
      </c>
      <c r="T1108" s="75">
        <f t="shared" si="145"/>
        <v>0</v>
      </c>
    </row>
    <row r="1109" spans="3:20" x14ac:dyDescent="0.35">
      <c r="C1109" s="61" t="str">
        <f t="shared" si="146"/>
        <v/>
      </c>
      <c r="D1109" s="36"/>
      <c r="E1109" s="37"/>
      <c r="F1109" s="37"/>
      <c r="G1109" s="37"/>
      <c r="H1109" s="38">
        <f t="shared" si="139"/>
        <v>0</v>
      </c>
      <c r="O1109" s="21">
        <f t="shared" si="140"/>
        <v>0</v>
      </c>
      <c r="P1109" s="21">
        <f t="shared" si="141"/>
        <v>0</v>
      </c>
      <c r="Q1109" s="21">
        <f t="shared" si="142"/>
        <v>0</v>
      </c>
      <c r="R1109" s="75">
        <f t="shared" si="143"/>
        <v>0</v>
      </c>
      <c r="S1109" s="75">
        <f t="shared" si="144"/>
        <v>0</v>
      </c>
      <c r="T1109" s="75">
        <f t="shared" si="145"/>
        <v>0</v>
      </c>
    </row>
    <row r="1110" spans="3:20" x14ac:dyDescent="0.35">
      <c r="C1110" s="61" t="str">
        <f t="shared" si="146"/>
        <v/>
      </c>
      <c r="D1110" s="36"/>
      <c r="E1110" s="37"/>
      <c r="F1110" s="37"/>
      <c r="G1110" s="37"/>
      <c r="H1110" s="38">
        <f t="shared" si="139"/>
        <v>0</v>
      </c>
      <c r="O1110" s="21">
        <f t="shared" si="140"/>
        <v>0</v>
      </c>
      <c r="P1110" s="21">
        <f t="shared" si="141"/>
        <v>0</v>
      </c>
      <c r="Q1110" s="21">
        <f t="shared" si="142"/>
        <v>0</v>
      </c>
      <c r="R1110" s="75">
        <f t="shared" si="143"/>
        <v>0</v>
      </c>
      <c r="S1110" s="75">
        <f t="shared" si="144"/>
        <v>0</v>
      </c>
      <c r="T1110" s="75">
        <f t="shared" si="145"/>
        <v>0</v>
      </c>
    </row>
    <row r="1111" spans="3:20" x14ac:dyDescent="0.35">
      <c r="C1111" s="61" t="str">
        <f t="shared" si="146"/>
        <v/>
      </c>
      <c r="D1111" s="36"/>
      <c r="E1111" s="37"/>
      <c r="F1111" s="37"/>
      <c r="G1111" s="37"/>
      <c r="H1111" s="38">
        <f t="shared" si="139"/>
        <v>0</v>
      </c>
      <c r="O1111" s="21">
        <f t="shared" si="140"/>
        <v>0</v>
      </c>
      <c r="P1111" s="21">
        <f t="shared" si="141"/>
        <v>0</v>
      </c>
      <c r="Q1111" s="21">
        <f t="shared" si="142"/>
        <v>0</v>
      </c>
      <c r="R1111" s="75">
        <f t="shared" si="143"/>
        <v>0</v>
      </c>
      <c r="S1111" s="75">
        <f t="shared" si="144"/>
        <v>0</v>
      </c>
      <c r="T1111" s="75">
        <f t="shared" si="145"/>
        <v>0</v>
      </c>
    </row>
    <row r="1112" spans="3:20" x14ac:dyDescent="0.35">
      <c r="C1112" s="61" t="str">
        <f t="shared" si="146"/>
        <v/>
      </c>
      <c r="D1112" s="36"/>
      <c r="E1112" s="37"/>
      <c r="F1112" s="37"/>
      <c r="G1112" s="37"/>
      <c r="H1112" s="38">
        <f t="shared" si="139"/>
        <v>0</v>
      </c>
      <c r="O1112" s="21">
        <f t="shared" si="140"/>
        <v>0</v>
      </c>
      <c r="P1112" s="21">
        <f t="shared" si="141"/>
        <v>0</v>
      </c>
      <c r="Q1112" s="21">
        <f t="shared" si="142"/>
        <v>0</v>
      </c>
      <c r="R1112" s="75">
        <f t="shared" si="143"/>
        <v>0</v>
      </c>
      <c r="S1112" s="75">
        <f t="shared" si="144"/>
        <v>0</v>
      </c>
      <c r="T1112" s="75">
        <f t="shared" si="145"/>
        <v>0</v>
      </c>
    </row>
    <row r="1113" spans="3:20" x14ac:dyDescent="0.35">
      <c r="C1113" s="61" t="str">
        <f t="shared" si="146"/>
        <v/>
      </c>
      <c r="D1113" s="36"/>
      <c r="E1113" s="37"/>
      <c r="F1113" s="37"/>
      <c r="G1113" s="37"/>
      <c r="H1113" s="38">
        <f t="shared" si="139"/>
        <v>0</v>
      </c>
      <c r="O1113" s="21">
        <f t="shared" si="140"/>
        <v>0</v>
      </c>
      <c r="P1113" s="21">
        <f t="shared" si="141"/>
        <v>0</v>
      </c>
      <c r="Q1113" s="21">
        <f t="shared" si="142"/>
        <v>0</v>
      </c>
      <c r="R1113" s="75">
        <f t="shared" si="143"/>
        <v>0</v>
      </c>
      <c r="S1113" s="75">
        <f t="shared" si="144"/>
        <v>0</v>
      </c>
      <c r="T1113" s="75">
        <f t="shared" si="145"/>
        <v>0</v>
      </c>
    </row>
    <row r="1114" spans="3:20" x14ac:dyDescent="0.35">
      <c r="C1114" s="61" t="str">
        <f t="shared" si="146"/>
        <v/>
      </c>
      <c r="D1114" s="36"/>
      <c r="E1114" s="37"/>
      <c r="F1114" s="37"/>
      <c r="G1114" s="37"/>
      <c r="H1114" s="38">
        <f t="shared" si="139"/>
        <v>0</v>
      </c>
      <c r="O1114" s="21">
        <f t="shared" si="140"/>
        <v>0</v>
      </c>
      <c r="P1114" s="21">
        <f t="shared" si="141"/>
        <v>0</v>
      </c>
      <c r="Q1114" s="21">
        <f t="shared" si="142"/>
        <v>0</v>
      </c>
      <c r="R1114" s="75">
        <f t="shared" si="143"/>
        <v>0</v>
      </c>
      <c r="S1114" s="75">
        <f t="shared" si="144"/>
        <v>0</v>
      </c>
      <c r="T1114" s="75">
        <f t="shared" si="145"/>
        <v>0</v>
      </c>
    </row>
    <row r="1115" spans="3:20" x14ac:dyDescent="0.35">
      <c r="C1115" s="61" t="str">
        <f t="shared" si="146"/>
        <v/>
      </c>
      <c r="D1115" s="36"/>
      <c r="E1115" s="37"/>
      <c r="F1115" s="37"/>
      <c r="G1115" s="37"/>
      <c r="H1115" s="38">
        <f t="shared" si="139"/>
        <v>0</v>
      </c>
      <c r="O1115" s="21">
        <f t="shared" si="140"/>
        <v>0</v>
      </c>
      <c r="P1115" s="21">
        <f t="shared" si="141"/>
        <v>0</v>
      </c>
      <c r="Q1115" s="21">
        <f t="shared" si="142"/>
        <v>0</v>
      </c>
      <c r="R1115" s="75">
        <f t="shared" si="143"/>
        <v>0</v>
      </c>
      <c r="S1115" s="75">
        <f t="shared" si="144"/>
        <v>0</v>
      </c>
      <c r="T1115" s="75">
        <f t="shared" si="145"/>
        <v>0</v>
      </c>
    </row>
    <row r="1116" spans="3:20" x14ac:dyDescent="0.35">
      <c r="C1116" s="61" t="str">
        <f t="shared" si="146"/>
        <v/>
      </c>
      <c r="D1116" s="36"/>
      <c r="E1116" s="37"/>
      <c r="F1116" s="37"/>
      <c r="G1116" s="37"/>
      <c r="H1116" s="38">
        <f t="shared" si="139"/>
        <v>0</v>
      </c>
      <c r="O1116" s="21">
        <f t="shared" si="140"/>
        <v>0</v>
      </c>
      <c r="P1116" s="21">
        <f t="shared" si="141"/>
        <v>0</v>
      </c>
      <c r="Q1116" s="21">
        <f t="shared" si="142"/>
        <v>0</v>
      </c>
      <c r="R1116" s="75">
        <f t="shared" si="143"/>
        <v>0</v>
      </c>
      <c r="S1116" s="75">
        <f t="shared" si="144"/>
        <v>0</v>
      </c>
      <c r="T1116" s="75">
        <f t="shared" si="145"/>
        <v>0</v>
      </c>
    </row>
    <row r="1117" spans="3:20" x14ac:dyDescent="0.35">
      <c r="C1117" s="61" t="str">
        <f t="shared" si="146"/>
        <v/>
      </c>
      <c r="D1117" s="36"/>
      <c r="E1117" s="37"/>
      <c r="F1117" s="37"/>
      <c r="G1117" s="37"/>
      <c r="H1117" s="38">
        <f t="shared" si="139"/>
        <v>0</v>
      </c>
      <c r="O1117" s="21">
        <f t="shared" si="140"/>
        <v>0</v>
      </c>
      <c r="P1117" s="21">
        <f t="shared" si="141"/>
        <v>0</v>
      </c>
      <c r="Q1117" s="21">
        <f t="shared" si="142"/>
        <v>0</v>
      </c>
      <c r="R1117" s="75">
        <f t="shared" si="143"/>
        <v>0</v>
      </c>
      <c r="S1117" s="75">
        <f t="shared" si="144"/>
        <v>0</v>
      </c>
      <c r="T1117" s="75">
        <f t="shared" si="145"/>
        <v>0</v>
      </c>
    </row>
    <row r="1118" spans="3:20" x14ac:dyDescent="0.35">
      <c r="C1118" s="61" t="str">
        <f t="shared" si="146"/>
        <v/>
      </c>
      <c r="D1118" s="36"/>
      <c r="E1118" s="37"/>
      <c r="F1118" s="37"/>
      <c r="G1118" s="37"/>
      <c r="H1118" s="38">
        <f t="shared" si="139"/>
        <v>0</v>
      </c>
      <c r="O1118" s="21">
        <f t="shared" si="140"/>
        <v>0</v>
      </c>
      <c r="P1118" s="21">
        <f t="shared" si="141"/>
        <v>0</v>
      </c>
      <c r="Q1118" s="21">
        <f t="shared" si="142"/>
        <v>0</v>
      </c>
      <c r="R1118" s="75">
        <f t="shared" si="143"/>
        <v>0</v>
      </c>
      <c r="S1118" s="75">
        <f t="shared" si="144"/>
        <v>0</v>
      </c>
      <c r="T1118" s="75">
        <f t="shared" si="145"/>
        <v>0</v>
      </c>
    </row>
    <row r="1119" spans="3:20" x14ac:dyDescent="0.35">
      <c r="C1119" s="61" t="str">
        <f t="shared" si="146"/>
        <v/>
      </c>
      <c r="D1119" s="36"/>
      <c r="E1119" s="37"/>
      <c r="F1119" s="37"/>
      <c r="G1119" s="37"/>
      <c r="H1119" s="38">
        <f t="shared" si="139"/>
        <v>0</v>
      </c>
      <c r="O1119" s="21">
        <f t="shared" si="140"/>
        <v>0</v>
      </c>
      <c r="P1119" s="21">
        <f t="shared" si="141"/>
        <v>0</v>
      </c>
      <c r="Q1119" s="21">
        <f t="shared" si="142"/>
        <v>0</v>
      </c>
      <c r="R1119" s="75">
        <f t="shared" si="143"/>
        <v>0</v>
      </c>
      <c r="S1119" s="75">
        <f t="shared" si="144"/>
        <v>0</v>
      </c>
      <c r="T1119" s="75">
        <f t="shared" si="145"/>
        <v>0</v>
      </c>
    </row>
    <row r="1120" spans="3:20" x14ac:dyDescent="0.35">
      <c r="C1120" s="61" t="str">
        <f t="shared" si="146"/>
        <v/>
      </c>
      <c r="D1120" s="36"/>
      <c r="E1120" s="37"/>
      <c r="F1120" s="37"/>
      <c r="G1120" s="37"/>
      <c r="H1120" s="38">
        <f t="shared" si="139"/>
        <v>0</v>
      </c>
      <c r="O1120" s="21">
        <f t="shared" si="140"/>
        <v>0</v>
      </c>
      <c r="P1120" s="21">
        <f t="shared" si="141"/>
        <v>0</v>
      </c>
      <c r="Q1120" s="21">
        <f t="shared" si="142"/>
        <v>0</v>
      </c>
      <c r="R1120" s="75">
        <f t="shared" si="143"/>
        <v>0</v>
      </c>
      <c r="S1120" s="75">
        <f t="shared" si="144"/>
        <v>0</v>
      </c>
      <c r="T1120" s="75">
        <f t="shared" si="145"/>
        <v>0</v>
      </c>
    </row>
    <row r="1121" spans="3:20" x14ac:dyDescent="0.35">
      <c r="C1121" s="61" t="str">
        <f t="shared" si="146"/>
        <v/>
      </c>
      <c r="D1121" s="36"/>
      <c r="E1121" s="37"/>
      <c r="F1121" s="37"/>
      <c r="G1121" s="37"/>
      <c r="H1121" s="38">
        <f t="shared" si="139"/>
        <v>0</v>
      </c>
      <c r="O1121" s="21">
        <f t="shared" si="140"/>
        <v>0</v>
      </c>
      <c r="P1121" s="21">
        <f t="shared" si="141"/>
        <v>0</v>
      </c>
      <c r="Q1121" s="21">
        <f t="shared" si="142"/>
        <v>0</v>
      </c>
      <c r="R1121" s="75">
        <f t="shared" si="143"/>
        <v>0</v>
      </c>
      <c r="S1121" s="75">
        <f t="shared" si="144"/>
        <v>0</v>
      </c>
      <c r="T1121" s="75">
        <f t="shared" si="145"/>
        <v>0</v>
      </c>
    </row>
    <row r="1122" spans="3:20" x14ac:dyDescent="0.35">
      <c r="C1122" s="61" t="str">
        <f t="shared" si="146"/>
        <v/>
      </c>
      <c r="D1122" s="36"/>
      <c r="E1122" s="37"/>
      <c r="F1122" s="37"/>
      <c r="G1122" s="37"/>
      <c r="H1122" s="38">
        <f t="shared" si="139"/>
        <v>0</v>
      </c>
      <c r="O1122" s="21">
        <f t="shared" si="140"/>
        <v>0</v>
      </c>
      <c r="P1122" s="21">
        <f t="shared" si="141"/>
        <v>0</v>
      </c>
      <c r="Q1122" s="21">
        <f t="shared" si="142"/>
        <v>0</v>
      </c>
      <c r="R1122" s="75">
        <f t="shared" si="143"/>
        <v>0</v>
      </c>
      <c r="S1122" s="75">
        <f t="shared" si="144"/>
        <v>0</v>
      </c>
      <c r="T1122" s="75">
        <f t="shared" si="145"/>
        <v>0</v>
      </c>
    </row>
    <row r="1123" spans="3:20" x14ac:dyDescent="0.35">
      <c r="C1123" s="61" t="str">
        <f t="shared" si="146"/>
        <v/>
      </c>
      <c r="D1123" s="36"/>
      <c r="E1123" s="37"/>
      <c r="F1123" s="37"/>
      <c r="G1123" s="37"/>
      <c r="H1123" s="38">
        <f t="shared" si="139"/>
        <v>0</v>
      </c>
      <c r="O1123" s="21">
        <f t="shared" si="140"/>
        <v>0</v>
      </c>
      <c r="P1123" s="21">
        <f t="shared" si="141"/>
        <v>0</v>
      </c>
      <c r="Q1123" s="21">
        <f t="shared" si="142"/>
        <v>0</v>
      </c>
      <c r="R1123" s="75">
        <f t="shared" si="143"/>
        <v>0</v>
      </c>
      <c r="S1123" s="75">
        <f t="shared" si="144"/>
        <v>0</v>
      </c>
      <c r="T1123" s="75">
        <f t="shared" si="145"/>
        <v>0</v>
      </c>
    </row>
    <row r="1124" spans="3:20" x14ac:dyDescent="0.35">
      <c r="C1124" s="61" t="str">
        <f t="shared" si="146"/>
        <v/>
      </c>
      <c r="D1124" s="36"/>
      <c r="E1124" s="37"/>
      <c r="F1124" s="37"/>
      <c r="G1124" s="37"/>
      <c r="H1124" s="38">
        <f t="shared" si="139"/>
        <v>0</v>
      </c>
      <c r="O1124" s="21">
        <f t="shared" si="140"/>
        <v>0</v>
      </c>
      <c r="P1124" s="21">
        <f t="shared" si="141"/>
        <v>0</v>
      </c>
      <c r="Q1124" s="21">
        <f t="shared" si="142"/>
        <v>0</v>
      </c>
      <c r="R1124" s="75">
        <f t="shared" si="143"/>
        <v>0</v>
      </c>
      <c r="S1124" s="75">
        <f t="shared" si="144"/>
        <v>0</v>
      </c>
      <c r="T1124" s="75">
        <f t="shared" si="145"/>
        <v>0</v>
      </c>
    </row>
    <row r="1125" spans="3:20" x14ac:dyDescent="0.35">
      <c r="C1125" s="61" t="str">
        <f t="shared" si="146"/>
        <v/>
      </c>
      <c r="D1125" s="36"/>
      <c r="E1125" s="37"/>
      <c r="F1125" s="37"/>
      <c r="G1125" s="37"/>
      <c r="H1125" s="38">
        <f t="shared" si="139"/>
        <v>0</v>
      </c>
      <c r="O1125" s="21">
        <f t="shared" si="140"/>
        <v>0</v>
      </c>
      <c r="P1125" s="21">
        <f t="shared" si="141"/>
        <v>0</v>
      </c>
      <c r="Q1125" s="21">
        <f t="shared" si="142"/>
        <v>0</v>
      </c>
      <c r="R1125" s="75">
        <f t="shared" si="143"/>
        <v>0</v>
      </c>
      <c r="S1125" s="75">
        <f t="shared" si="144"/>
        <v>0</v>
      </c>
      <c r="T1125" s="75">
        <f t="shared" si="145"/>
        <v>0</v>
      </c>
    </row>
    <row r="1126" spans="3:20" x14ac:dyDescent="0.35">
      <c r="C1126" s="61" t="str">
        <f t="shared" si="146"/>
        <v/>
      </c>
      <c r="D1126" s="36"/>
      <c r="E1126" s="37"/>
      <c r="F1126" s="37"/>
      <c r="G1126" s="37"/>
      <c r="H1126" s="38">
        <f t="shared" si="139"/>
        <v>0</v>
      </c>
      <c r="O1126" s="21">
        <f t="shared" si="140"/>
        <v>0</v>
      </c>
      <c r="P1126" s="21">
        <f t="shared" si="141"/>
        <v>0</v>
      </c>
      <c r="Q1126" s="21">
        <f t="shared" si="142"/>
        <v>0</v>
      </c>
      <c r="R1126" s="75">
        <f t="shared" si="143"/>
        <v>0</v>
      </c>
      <c r="S1126" s="75">
        <f t="shared" si="144"/>
        <v>0</v>
      </c>
      <c r="T1126" s="75">
        <f t="shared" si="145"/>
        <v>0</v>
      </c>
    </row>
    <row r="1127" spans="3:20" x14ac:dyDescent="0.35">
      <c r="C1127" s="61" t="str">
        <f t="shared" si="146"/>
        <v/>
      </c>
      <c r="D1127" s="36"/>
      <c r="E1127" s="37"/>
      <c r="F1127" s="37"/>
      <c r="G1127" s="37"/>
      <c r="H1127" s="38">
        <f t="shared" si="139"/>
        <v>0</v>
      </c>
      <c r="O1127" s="21">
        <f t="shared" si="140"/>
        <v>0</v>
      </c>
      <c r="P1127" s="21">
        <f t="shared" si="141"/>
        <v>0</v>
      </c>
      <c r="Q1127" s="21">
        <f t="shared" si="142"/>
        <v>0</v>
      </c>
      <c r="R1127" s="75">
        <f t="shared" si="143"/>
        <v>0</v>
      </c>
      <c r="S1127" s="75">
        <f t="shared" si="144"/>
        <v>0</v>
      </c>
      <c r="T1127" s="75">
        <f t="shared" si="145"/>
        <v>0</v>
      </c>
    </row>
    <row r="1128" spans="3:20" x14ac:dyDescent="0.35">
      <c r="C1128" s="61" t="str">
        <f t="shared" si="146"/>
        <v/>
      </c>
      <c r="D1128" s="36"/>
      <c r="E1128" s="37"/>
      <c r="F1128" s="37"/>
      <c r="G1128" s="37"/>
      <c r="H1128" s="38">
        <f t="shared" si="139"/>
        <v>0</v>
      </c>
      <c r="O1128" s="21">
        <f t="shared" si="140"/>
        <v>0</v>
      </c>
      <c r="P1128" s="21">
        <f t="shared" si="141"/>
        <v>0</v>
      </c>
      <c r="Q1128" s="21">
        <f t="shared" si="142"/>
        <v>0</v>
      </c>
      <c r="R1128" s="75">
        <f t="shared" si="143"/>
        <v>0</v>
      </c>
      <c r="S1128" s="75">
        <f t="shared" si="144"/>
        <v>0</v>
      </c>
      <c r="T1128" s="75">
        <f t="shared" si="145"/>
        <v>0</v>
      </c>
    </row>
    <row r="1129" spans="3:20" x14ac:dyDescent="0.35">
      <c r="C1129" s="61" t="str">
        <f t="shared" si="146"/>
        <v/>
      </c>
      <c r="D1129" s="36"/>
      <c r="E1129" s="37"/>
      <c r="F1129" s="37"/>
      <c r="G1129" s="37"/>
      <c r="H1129" s="38">
        <f t="shared" si="139"/>
        <v>0</v>
      </c>
      <c r="O1129" s="21">
        <f t="shared" si="140"/>
        <v>0</v>
      </c>
      <c r="P1129" s="21">
        <f t="shared" si="141"/>
        <v>0</v>
      </c>
      <c r="Q1129" s="21">
        <f t="shared" si="142"/>
        <v>0</v>
      </c>
      <c r="R1129" s="75">
        <f t="shared" si="143"/>
        <v>0</v>
      </c>
      <c r="S1129" s="75">
        <f t="shared" si="144"/>
        <v>0</v>
      </c>
      <c r="T1129" s="75">
        <f t="shared" si="145"/>
        <v>0</v>
      </c>
    </row>
    <row r="1130" spans="3:20" x14ac:dyDescent="0.35">
      <c r="C1130" s="61" t="str">
        <f t="shared" si="146"/>
        <v/>
      </c>
      <c r="D1130" s="36"/>
      <c r="E1130" s="37"/>
      <c r="F1130" s="37"/>
      <c r="G1130" s="37"/>
      <c r="H1130" s="38">
        <f t="shared" si="139"/>
        <v>0</v>
      </c>
      <c r="O1130" s="21">
        <f t="shared" si="140"/>
        <v>0</v>
      </c>
      <c r="P1130" s="21">
        <f t="shared" si="141"/>
        <v>0</v>
      </c>
      <c r="Q1130" s="21">
        <f t="shared" si="142"/>
        <v>0</v>
      </c>
      <c r="R1130" s="75">
        <f t="shared" si="143"/>
        <v>0</v>
      </c>
      <c r="S1130" s="75">
        <f t="shared" si="144"/>
        <v>0</v>
      </c>
      <c r="T1130" s="75">
        <f t="shared" si="145"/>
        <v>0</v>
      </c>
    </row>
    <row r="1131" spans="3:20" x14ac:dyDescent="0.35">
      <c r="C1131" s="61" t="str">
        <f t="shared" si="146"/>
        <v/>
      </c>
      <c r="D1131" s="36"/>
      <c r="E1131" s="37"/>
      <c r="F1131" s="37"/>
      <c r="G1131" s="37"/>
      <c r="H1131" s="38">
        <f t="shared" si="139"/>
        <v>0</v>
      </c>
      <c r="O1131" s="21">
        <f t="shared" si="140"/>
        <v>0</v>
      </c>
      <c r="P1131" s="21">
        <f t="shared" si="141"/>
        <v>0</v>
      </c>
      <c r="Q1131" s="21">
        <f t="shared" si="142"/>
        <v>0</v>
      </c>
      <c r="R1131" s="75">
        <f t="shared" si="143"/>
        <v>0</v>
      </c>
      <c r="S1131" s="75">
        <f t="shared" si="144"/>
        <v>0</v>
      </c>
      <c r="T1131" s="75">
        <f t="shared" si="145"/>
        <v>0</v>
      </c>
    </row>
    <row r="1132" spans="3:20" x14ac:dyDescent="0.35">
      <c r="C1132" s="61" t="str">
        <f t="shared" si="146"/>
        <v/>
      </c>
      <c r="D1132" s="36"/>
      <c r="E1132" s="37"/>
      <c r="F1132" s="37"/>
      <c r="G1132" s="37"/>
      <c r="H1132" s="38">
        <f t="shared" si="139"/>
        <v>0</v>
      </c>
      <c r="O1132" s="21">
        <f t="shared" si="140"/>
        <v>0</v>
      </c>
      <c r="P1132" s="21">
        <f t="shared" si="141"/>
        <v>0</v>
      </c>
      <c r="Q1132" s="21">
        <f t="shared" si="142"/>
        <v>0</v>
      </c>
      <c r="R1132" s="75">
        <f t="shared" si="143"/>
        <v>0</v>
      </c>
      <c r="S1132" s="75">
        <f t="shared" si="144"/>
        <v>0</v>
      </c>
      <c r="T1132" s="75">
        <f t="shared" si="145"/>
        <v>0</v>
      </c>
    </row>
    <row r="1133" spans="3:20" x14ac:dyDescent="0.35">
      <c r="C1133" s="61" t="str">
        <f t="shared" si="146"/>
        <v/>
      </c>
      <c r="D1133" s="36"/>
      <c r="E1133" s="37"/>
      <c r="F1133" s="37"/>
      <c r="G1133" s="37"/>
      <c r="H1133" s="38">
        <f t="shared" si="139"/>
        <v>0</v>
      </c>
      <c r="O1133" s="21">
        <f t="shared" si="140"/>
        <v>0</v>
      </c>
      <c r="P1133" s="21">
        <f t="shared" si="141"/>
        <v>0</v>
      </c>
      <c r="Q1133" s="21">
        <f t="shared" si="142"/>
        <v>0</v>
      </c>
      <c r="R1133" s="75">
        <f t="shared" si="143"/>
        <v>0</v>
      </c>
      <c r="S1133" s="75">
        <f t="shared" si="144"/>
        <v>0</v>
      </c>
      <c r="T1133" s="75">
        <f t="shared" si="145"/>
        <v>0</v>
      </c>
    </row>
    <row r="1134" spans="3:20" x14ac:dyDescent="0.35">
      <c r="C1134" s="61" t="str">
        <f t="shared" si="146"/>
        <v/>
      </c>
      <c r="D1134" s="36"/>
      <c r="E1134" s="37"/>
      <c r="F1134" s="37"/>
      <c r="G1134" s="37"/>
      <c r="H1134" s="38">
        <f t="shared" si="139"/>
        <v>0</v>
      </c>
      <c r="O1134" s="21">
        <f t="shared" si="140"/>
        <v>0</v>
      </c>
      <c r="P1134" s="21">
        <f t="shared" si="141"/>
        <v>0</v>
      </c>
      <c r="Q1134" s="21">
        <f t="shared" si="142"/>
        <v>0</v>
      </c>
      <c r="R1134" s="75">
        <f t="shared" si="143"/>
        <v>0</v>
      </c>
      <c r="S1134" s="75">
        <f t="shared" si="144"/>
        <v>0</v>
      </c>
      <c r="T1134" s="75">
        <f t="shared" si="145"/>
        <v>0</v>
      </c>
    </row>
    <row r="1135" spans="3:20" x14ac:dyDescent="0.35">
      <c r="C1135" s="61" t="str">
        <f t="shared" si="146"/>
        <v/>
      </c>
      <c r="D1135" s="36"/>
      <c r="E1135" s="37"/>
      <c r="F1135" s="37"/>
      <c r="G1135" s="37"/>
      <c r="H1135" s="38">
        <f t="shared" si="139"/>
        <v>0</v>
      </c>
      <c r="O1135" s="21">
        <f t="shared" si="140"/>
        <v>0</v>
      </c>
      <c r="P1135" s="21">
        <f t="shared" si="141"/>
        <v>0</v>
      </c>
      <c r="Q1135" s="21">
        <f t="shared" si="142"/>
        <v>0</v>
      </c>
      <c r="R1135" s="75">
        <f t="shared" si="143"/>
        <v>0</v>
      </c>
      <c r="S1135" s="75">
        <f t="shared" si="144"/>
        <v>0</v>
      </c>
      <c r="T1135" s="75">
        <f t="shared" si="145"/>
        <v>0</v>
      </c>
    </row>
    <row r="1136" spans="3:20" x14ac:dyDescent="0.35">
      <c r="C1136" s="61" t="str">
        <f t="shared" si="146"/>
        <v/>
      </c>
      <c r="D1136" s="36"/>
      <c r="E1136" s="37"/>
      <c r="F1136" s="37"/>
      <c r="G1136" s="37"/>
      <c r="H1136" s="38">
        <f t="shared" si="139"/>
        <v>0</v>
      </c>
      <c r="O1136" s="21">
        <f t="shared" si="140"/>
        <v>0</v>
      </c>
      <c r="P1136" s="21">
        <f t="shared" si="141"/>
        <v>0</v>
      </c>
      <c r="Q1136" s="21">
        <f t="shared" si="142"/>
        <v>0</v>
      </c>
      <c r="R1136" s="75">
        <f t="shared" si="143"/>
        <v>0</v>
      </c>
      <c r="S1136" s="75">
        <f t="shared" si="144"/>
        <v>0</v>
      </c>
      <c r="T1136" s="75">
        <f t="shared" si="145"/>
        <v>0</v>
      </c>
    </row>
    <row r="1137" spans="3:20" x14ac:dyDescent="0.35">
      <c r="C1137" s="61" t="str">
        <f t="shared" si="146"/>
        <v/>
      </c>
      <c r="D1137" s="36"/>
      <c r="E1137" s="37"/>
      <c r="F1137" s="37"/>
      <c r="G1137" s="37"/>
      <c r="H1137" s="38">
        <f t="shared" si="139"/>
        <v>0</v>
      </c>
      <c r="O1137" s="21">
        <f t="shared" si="140"/>
        <v>0</v>
      </c>
      <c r="P1137" s="21">
        <f t="shared" si="141"/>
        <v>0</v>
      </c>
      <c r="Q1137" s="21">
        <f t="shared" si="142"/>
        <v>0</v>
      </c>
      <c r="R1137" s="75">
        <f t="shared" si="143"/>
        <v>0</v>
      </c>
      <c r="S1137" s="75">
        <f t="shared" si="144"/>
        <v>0</v>
      </c>
      <c r="T1137" s="75">
        <f t="shared" si="145"/>
        <v>0</v>
      </c>
    </row>
    <row r="1138" spans="3:20" x14ac:dyDescent="0.35">
      <c r="C1138" s="61" t="str">
        <f t="shared" si="146"/>
        <v/>
      </c>
      <c r="D1138" s="36"/>
      <c r="E1138" s="37"/>
      <c r="F1138" s="37"/>
      <c r="G1138" s="37"/>
      <c r="H1138" s="38">
        <f t="shared" si="139"/>
        <v>0</v>
      </c>
      <c r="O1138" s="21">
        <f t="shared" si="140"/>
        <v>0</v>
      </c>
      <c r="P1138" s="21">
        <f t="shared" si="141"/>
        <v>0</v>
      </c>
      <c r="Q1138" s="21">
        <f t="shared" si="142"/>
        <v>0</v>
      </c>
      <c r="R1138" s="75">
        <f t="shared" si="143"/>
        <v>0</v>
      </c>
      <c r="S1138" s="75">
        <f t="shared" si="144"/>
        <v>0</v>
      </c>
      <c r="T1138" s="75">
        <f t="shared" si="145"/>
        <v>0</v>
      </c>
    </row>
    <row r="1139" spans="3:20" x14ac:dyDescent="0.35">
      <c r="C1139" s="61" t="str">
        <f t="shared" si="146"/>
        <v/>
      </c>
      <c r="D1139" s="36"/>
      <c r="E1139" s="37"/>
      <c r="F1139" s="37"/>
      <c r="G1139" s="37"/>
      <c r="H1139" s="38">
        <f t="shared" si="139"/>
        <v>0</v>
      </c>
      <c r="O1139" s="21">
        <f t="shared" si="140"/>
        <v>0</v>
      </c>
      <c r="P1139" s="21">
        <f t="shared" si="141"/>
        <v>0</v>
      </c>
      <c r="Q1139" s="21">
        <f t="shared" si="142"/>
        <v>0</v>
      </c>
      <c r="R1139" s="75">
        <f t="shared" si="143"/>
        <v>0</v>
      </c>
      <c r="S1139" s="75">
        <f t="shared" si="144"/>
        <v>0</v>
      </c>
      <c r="T1139" s="75">
        <f t="shared" si="145"/>
        <v>0</v>
      </c>
    </row>
    <row r="1140" spans="3:20" x14ac:dyDescent="0.35">
      <c r="C1140" s="61" t="str">
        <f t="shared" si="146"/>
        <v/>
      </c>
      <c r="D1140" s="36"/>
      <c r="E1140" s="37"/>
      <c r="F1140" s="37"/>
      <c r="G1140" s="37"/>
      <c r="H1140" s="38">
        <f t="shared" si="139"/>
        <v>0</v>
      </c>
      <c r="O1140" s="21">
        <f t="shared" si="140"/>
        <v>0</v>
      </c>
      <c r="P1140" s="21">
        <f t="shared" si="141"/>
        <v>0</v>
      </c>
      <c r="Q1140" s="21">
        <f t="shared" si="142"/>
        <v>0</v>
      </c>
      <c r="R1140" s="75">
        <f t="shared" si="143"/>
        <v>0</v>
      </c>
      <c r="S1140" s="75">
        <f t="shared" si="144"/>
        <v>0</v>
      </c>
      <c r="T1140" s="75">
        <f t="shared" si="145"/>
        <v>0</v>
      </c>
    </row>
    <row r="1141" spans="3:20" x14ac:dyDescent="0.35">
      <c r="C1141" s="61" t="str">
        <f t="shared" si="146"/>
        <v/>
      </c>
      <c r="D1141" s="36"/>
      <c r="E1141" s="37"/>
      <c r="F1141" s="37"/>
      <c r="G1141" s="37"/>
      <c r="H1141" s="38">
        <f t="shared" si="139"/>
        <v>0</v>
      </c>
      <c r="O1141" s="21">
        <f t="shared" si="140"/>
        <v>0</v>
      </c>
      <c r="P1141" s="21">
        <f t="shared" si="141"/>
        <v>0</v>
      </c>
      <c r="Q1141" s="21">
        <f t="shared" si="142"/>
        <v>0</v>
      </c>
      <c r="R1141" s="75">
        <f t="shared" si="143"/>
        <v>0</v>
      </c>
      <c r="S1141" s="75">
        <f t="shared" si="144"/>
        <v>0</v>
      </c>
      <c r="T1141" s="75">
        <f t="shared" si="145"/>
        <v>0</v>
      </c>
    </row>
    <row r="1142" spans="3:20" x14ac:dyDescent="0.35">
      <c r="C1142" s="61" t="str">
        <f t="shared" si="146"/>
        <v/>
      </c>
      <c r="D1142" s="36"/>
      <c r="E1142" s="37"/>
      <c r="F1142" s="37"/>
      <c r="G1142" s="37"/>
      <c r="H1142" s="38">
        <f t="shared" si="139"/>
        <v>0</v>
      </c>
      <c r="O1142" s="21">
        <f t="shared" si="140"/>
        <v>0</v>
      </c>
      <c r="P1142" s="21">
        <f t="shared" si="141"/>
        <v>0</v>
      </c>
      <c r="Q1142" s="21">
        <f t="shared" si="142"/>
        <v>0</v>
      </c>
      <c r="R1142" s="75">
        <f t="shared" si="143"/>
        <v>0</v>
      </c>
      <c r="S1142" s="75">
        <f t="shared" si="144"/>
        <v>0</v>
      </c>
      <c r="T1142" s="75">
        <f t="shared" si="145"/>
        <v>0</v>
      </c>
    </row>
    <row r="1143" spans="3:20" x14ac:dyDescent="0.35">
      <c r="C1143" s="61" t="str">
        <f t="shared" si="146"/>
        <v/>
      </c>
      <c r="D1143" s="36"/>
      <c r="E1143" s="37"/>
      <c r="F1143" s="37"/>
      <c r="G1143" s="37"/>
      <c r="H1143" s="38">
        <f t="shared" si="139"/>
        <v>0</v>
      </c>
      <c r="O1143" s="21">
        <f t="shared" si="140"/>
        <v>0</v>
      </c>
      <c r="P1143" s="21">
        <f t="shared" si="141"/>
        <v>0</v>
      </c>
      <c r="Q1143" s="21">
        <f t="shared" si="142"/>
        <v>0</v>
      </c>
      <c r="R1143" s="75">
        <f t="shared" si="143"/>
        <v>0</v>
      </c>
      <c r="S1143" s="75">
        <f t="shared" si="144"/>
        <v>0</v>
      </c>
      <c r="T1143" s="75">
        <f t="shared" si="145"/>
        <v>0</v>
      </c>
    </row>
    <row r="1144" spans="3:20" x14ac:dyDescent="0.35">
      <c r="C1144" s="61" t="str">
        <f t="shared" si="146"/>
        <v/>
      </c>
      <c r="D1144" s="36"/>
      <c r="E1144" s="37"/>
      <c r="F1144" s="37"/>
      <c r="G1144" s="37"/>
      <c r="H1144" s="38">
        <f t="shared" si="139"/>
        <v>0</v>
      </c>
      <c r="O1144" s="21">
        <f t="shared" si="140"/>
        <v>0</v>
      </c>
      <c r="P1144" s="21">
        <f t="shared" si="141"/>
        <v>0</v>
      </c>
      <c r="Q1144" s="21">
        <f t="shared" si="142"/>
        <v>0</v>
      </c>
      <c r="R1144" s="75">
        <f t="shared" si="143"/>
        <v>0</v>
      </c>
      <c r="S1144" s="75">
        <f t="shared" si="144"/>
        <v>0</v>
      </c>
      <c r="T1144" s="75">
        <f t="shared" si="145"/>
        <v>0</v>
      </c>
    </row>
    <row r="1145" spans="3:20" x14ac:dyDescent="0.35">
      <c r="C1145" s="61" t="str">
        <f t="shared" si="146"/>
        <v/>
      </c>
      <c r="D1145" s="36"/>
      <c r="E1145" s="37"/>
      <c r="F1145" s="37"/>
      <c r="G1145" s="37"/>
      <c r="H1145" s="38">
        <f t="shared" si="139"/>
        <v>0</v>
      </c>
      <c r="O1145" s="21">
        <f t="shared" si="140"/>
        <v>0</v>
      </c>
      <c r="P1145" s="21">
        <f t="shared" si="141"/>
        <v>0</v>
      </c>
      <c r="Q1145" s="21">
        <f t="shared" si="142"/>
        <v>0</v>
      </c>
      <c r="R1145" s="75">
        <f t="shared" si="143"/>
        <v>0</v>
      </c>
      <c r="S1145" s="75">
        <f t="shared" si="144"/>
        <v>0</v>
      </c>
      <c r="T1145" s="75">
        <f t="shared" si="145"/>
        <v>0</v>
      </c>
    </row>
    <row r="1146" spans="3:20" x14ac:dyDescent="0.35">
      <c r="C1146" s="61" t="str">
        <f t="shared" si="146"/>
        <v/>
      </c>
      <c r="D1146" s="36"/>
      <c r="E1146" s="37"/>
      <c r="F1146" s="37"/>
      <c r="G1146" s="37"/>
      <c r="H1146" s="38">
        <f t="shared" si="139"/>
        <v>0</v>
      </c>
      <c r="O1146" s="21">
        <f t="shared" si="140"/>
        <v>0</v>
      </c>
      <c r="P1146" s="21">
        <f t="shared" si="141"/>
        <v>0</v>
      </c>
      <c r="Q1146" s="21">
        <f t="shared" si="142"/>
        <v>0</v>
      </c>
      <c r="R1146" s="75">
        <f t="shared" si="143"/>
        <v>0</v>
      </c>
      <c r="S1146" s="75">
        <f t="shared" si="144"/>
        <v>0</v>
      </c>
      <c r="T1146" s="75">
        <f t="shared" si="145"/>
        <v>0</v>
      </c>
    </row>
    <row r="1147" spans="3:20" x14ac:dyDescent="0.35">
      <c r="C1147" s="61" t="str">
        <f t="shared" si="146"/>
        <v/>
      </c>
      <c r="D1147" s="36"/>
      <c r="E1147" s="37"/>
      <c r="F1147" s="37"/>
      <c r="G1147" s="37"/>
      <c r="H1147" s="38">
        <f t="shared" si="139"/>
        <v>0</v>
      </c>
      <c r="O1147" s="21">
        <f t="shared" si="140"/>
        <v>0</v>
      </c>
      <c r="P1147" s="21">
        <f t="shared" si="141"/>
        <v>0</v>
      </c>
      <c r="Q1147" s="21">
        <f t="shared" si="142"/>
        <v>0</v>
      </c>
      <c r="R1147" s="75">
        <f t="shared" si="143"/>
        <v>0</v>
      </c>
      <c r="S1147" s="75">
        <f t="shared" si="144"/>
        <v>0</v>
      </c>
      <c r="T1147" s="75">
        <f t="shared" si="145"/>
        <v>0</v>
      </c>
    </row>
    <row r="1148" spans="3:20" x14ac:dyDescent="0.35">
      <c r="C1148" s="61" t="str">
        <f t="shared" si="146"/>
        <v/>
      </c>
      <c r="D1148" s="36"/>
      <c r="E1148" s="37"/>
      <c r="F1148" s="37"/>
      <c r="G1148" s="37"/>
      <c r="H1148" s="38">
        <f t="shared" si="139"/>
        <v>0</v>
      </c>
      <c r="O1148" s="21">
        <f t="shared" si="140"/>
        <v>0</v>
      </c>
      <c r="P1148" s="21">
        <f t="shared" si="141"/>
        <v>0</v>
      </c>
      <c r="Q1148" s="21">
        <f t="shared" si="142"/>
        <v>0</v>
      </c>
      <c r="R1148" s="75">
        <f t="shared" si="143"/>
        <v>0</v>
      </c>
      <c r="S1148" s="75">
        <f t="shared" si="144"/>
        <v>0</v>
      </c>
      <c r="T1148" s="75">
        <f t="shared" si="145"/>
        <v>0</v>
      </c>
    </row>
    <row r="1149" spans="3:20" x14ac:dyDescent="0.35">
      <c r="C1149" s="61" t="str">
        <f t="shared" si="146"/>
        <v/>
      </c>
      <c r="D1149" s="36"/>
      <c r="E1149" s="37"/>
      <c r="F1149" s="37"/>
      <c r="G1149" s="37"/>
      <c r="H1149" s="38">
        <f t="shared" si="139"/>
        <v>0</v>
      </c>
      <c r="O1149" s="21">
        <f t="shared" si="140"/>
        <v>0</v>
      </c>
      <c r="P1149" s="21">
        <f t="shared" si="141"/>
        <v>0</v>
      </c>
      <c r="Q1149" s="21">
        <f t="shared" si="142"/>
        <v>0</v>
      </c>
      <c r="R1149" s="75">
        <f t="shared" si="143"/>
        <v>0</v>
      </c>
      <c r="S1149" s="75">
        <f t="shared" si="144"/>
        <v>0</v>
      </c>
      <c r="T1149" s="75">
        <f t="shared" si="145"/>
        <v>0</v>
      </c>
    </row>
    <row r="1150" spans="3:20" x14ac:dyDescent="0.35">
      <c r="C1150" s="61" t="str">
        <f t="shared" si="146"/>
        <v/>
      </c>
      <c r="D1150" s="36"/>
      <c r="E1150" s="37"/>
      <c r="F1150" s="37"/>
      <c r="G1150" s="37"/>
      <c r="H1150" s="38">
        <f t="shared" si="139"/>
        <v>0</v>
      </c>
      <c r="O1150" s="21">
        <f t="shared" si="140"/>
        <v>0</v>
      </c>
      <c r="P1150" s="21">
        <f t="shared" si="141"/>
        <v>0</v>
      </c>
      <c r="Q1150" s="21">
        <f t="shared" si="142"/>
        <v>0</v>
      </c>
      <c r="R1150" s="75">
        <f t="shared" si="143"/>
        <v>0</v>
      </c>
      <c r="S1150" s="75">
        <f t="shared" si="144"/>
        <v>0</v>
      </c>
      <c r="T1150" s="75">
        <f t="shared" si="145"/>
        <v>0</v>
      </c>
    </row>
    <row r="1151" spans="3:20" x14ac:dyDescent="0.35">
      <c r="C1151" s="61" t="str">
        <f t="shared" si="146"/>
        <v/>
      </c>
      <c r="D1151" s="36"/>
      <c r="E1151" s="37"/>
      <c r="F1151" s="37"/>
      <c r="G1151" s="37"/>
      <c r="H1151" s="38">
        <f t="shared" si="139"/>
        <v>0</v>
      </c>
      <c r="O1151" s="21">
        <f t="shared" si="140"/>
        <v>0</v>
      </c>
      <c r="P1151" s="21">
        <f t="shared" si="141"/>
        <v>0</v>
      </c>
      <c r="Q1151" s="21">
        <f t="shared" si="142"/>
        <v>0</v>
      </c>
      <c r="R1151" s="75">
        <f t="shared" si="143"/>
        <v>0</v>
      </c>
      <c r="S1151" s="75">
        <f t="shared" si="144"/>
        <v>0</v>
      </c>
      <c r="T1151" s="75">
        <f t="shared" si="145"/>
        <v>0</v>
      </c>
    </row>
    <row r="1152" spans="3:20" x14ac:dyDescent="0.35">
      <c r="C1152" s="61" t="str">
        <f t="shared" si="146"/>
        <v/>
      </c>
      <c r="D1152" s="36"/>
      <c r="E1152" s="37"/>
      <c r="F1152" s="37"/>
      <c r="G1152" s="37"/>
      <c r="H1152" s="38">
        <f t="shared" si="139"/>
        <v>0</v>
      </c>
      <c r="O1152" s="21">
        <f t="shared" si="140"/>
        <v>0</v>
      </c>
      <c r="P1152" s="21">
        <f t="shared" si="141"/>
        <v>0</v>
      </c>
      <c r="Q1152" s="21">
        <f t="shared" si="142"/>
        <v>0</v>
      </c>
      <c r="R1152" s="75">
        <f t="shared" si="143"/>
        <v>0</v>
      </c>
      <c r="S1152" s="75">
        <f t="shared" si="144"/>
        <v>0</v>
      </c>
      <c r="T1152" s="75">
        <f t="shared" si="145"/>
        <v>0</v>
      </c>
    </row>
    <row r="1153" spans="3:20" x14ac:dyDescent="0.35">
      <c r="C1153" s="61" t="str">
        <f t="shared" si="146"/>
        <v/>
      </c>
      <c r="D1153" s="36"/>
      <c r="E1153" s="37"/>
      <c r="F1153" s="37"/>
      <c r="G1153" s="37"/>
      <c r="H1153" s="38">
        <f t="shared" si="139"/>
        <v>0</v>
      </c>
      <c r="O1153" s="21">
        <f t="shared" si="140"/>
        <v>0</v>
      </c>
      <c r="P1153" s="21">
        <f t="shared" si="141"/>
        <v>0</v>
      </c>
      <c r="Q1153" s="21">
        <f t="shared" si="142"/>
        <v>0</v>
      </c>
      <c r="R1153" s="75">
        <f t="shared" si="143"/>
        <v>0</v>
      </c>
      <c r="S1153" s="75">
        <f t="shared" si="144"/>
        <v>0</v>
      </c>
      <c r="T1153" s="75">
        <f t="shared" si="145"/>
        <v>0</v>
      </c>
    </row>
    <row r="1154" spans="3:20" x14ac:dyDescent="0.35">
      <c r="C1154" s="61" t="str">
        <f t="shared" si="146"/>
        <v/>
      </c>
      <c r="D1154" s="36"/>
      <c r="E1154" s="37"/>
      <c r="F1154" s="37"/>
      <c r="G1154" s="37"/>
      <c r="H1154" s="38">
        <f t="shared" si="139"/>
        <v>0</v>
      </c>
      <c r="O1154" s="21">
        <f t="shared" si="140"/>
        <v>0</v>
      </c>
      <c r="P1154" s="21">
        <f t="shared" si="141"/>
        <v>0</v>
      </c>
      <c r="Q1154" s="21">
        <f t="shared" si="142"/>
        <v>0</v>
      </c>
      <c r="R1154" s="75">
        <f t="shared" si="143"/>
        <v>0</v>
      </c>
      <c r="S1154" s="75">
        <f t="shared" si="144"/>
        <v>0</v>
      </c>
      <c r="T1154" s="75">
        <f t="shared" si="145"/>
        <v>0</v>
      </c>
    </row>
    <row r="1155" spans="3:20" x14ac:dyDescent="0.35">
      <c r="C1155" s="61" t="str">
        <f t="shared" si="146"/>
        <v/>
      </c>
      <c r="D1155" s="36"/>
      <c r="E1155" s="37"/>
      <c r="F1155" s="37"/>
      <c r="G1155" s="37"/>
      <c r="H1155" s="38">
        <f t="shared" si="139"/>
        <v>0</v>
      </c>
      <c r="O1155" s="21">
        <f t="shared" si="140"/>
        <v>0</v>
      </c>
      <c r="P1155" s="21">
        <f t="shared" si="141"/>
        <v>0</v>
      </c>
      <c r="Q1155" s="21">
        <f t="shared" si="142"/>
        <v>0</v>
      </c>
      <c r="R1155" s="75">
        <f t="shared" si="143"/>
        <v>0</v>
      </c>
      <c r="S1155" s="75">
        <f t="shared" si="144"/>
        <v>0</v>
      </c>
      <c r="T1155" s="75">
        <f t="shared" si="145"/>
        <v>0</v>
      </c>
    </row>
    <row r="1156" spans="3:20" x14ac:dyDescent="0.35">
      <c r="C1156" s="61" t="str">
        <f t="shared" si="146"/>
        <v/>
      </c>
      <c r="D1156" s="36"/>
      <c r="E1156" s="37"/>
      <c r="F1156" s="37"/>
      <c r="G1156" s="37"/>
      <c r="H1156" s="38">
        <f t="shared" si="139"/>
        <v>0</v>
      </c>
      <c r="O1156" s="21">
        <f t="shared" si="140"/>
        <v>0</v>
      </c>
      <c r="P1156" s="21">
        <f t="shared" si="141"/>
        <v>0</v>
      </c>
      <c r="Q1156" s="21">
        <f t="shared" si="142"/>
        <v>0</v>
      </c>
      <c r="R1156" s="75">
        <f t="shared" si="143"/>
        <v>0</v>
      </c>
      <c r="S1156" s="75">
        <f t="shared" si="144"/>
        <v>0</v>
      </c>
      <c r="T1156" s="75">
        <f t="shared" si="145"/>
        <v>0</v>
      </c>
    </row>
    <row r="1157" spans="3:20" x14ac:dyDescent="0.35">
      <c r="C1157" s="61" t="str">
        <f t="shared" si="146"/>
        <v/>
      </c>
      <c r="D1157" s="36"/>
      <c r="E1157" s="37"/>
      <c r="F1157" s="37"/>
      <c r="G1157" s="37"/>
      <c r="H1157" s="38">
        <f t="shared" si="139"/>
        <v>0</v>
      </c>
      <c r="O1157" s="21">
        <f t="shared" si="140"/>
        <v>0</v>
      </c>
      <c r="P1157" s="21">
        <f t="shared" si="141"/>
        <v>0</v>
      </c>
      <c r="Q1157" s="21">
        <f t="shared" si="142"/>
        <v>0</v>
      </c>
      <c r="R1157" s="75">
        <f t="shared" si="143"/>
        <v>0</v>
      </c>
      <c r="S1157" s="75">
        <f t="shared" si="144"/>
        <v>0</v>
      </c>
      <c r="T1157" s="75">
        <f t="shared" si="145"/>
        <v>0</v>
      </c>
    </row>
    <row r="1158" spans="3:20" x14ac:dyDescent="0.35">
      <c r="C1158" s="61" t="str">
        <f t="shared" si="146"/>
        <v/>
      </c>
      <c r="D1158" s="36"/>
      <c r="E1158" s="37"/>
      <c r="F1158" s="37"/>
      <c r="G1158" s="37"/>
      <c r="H1158" s="38">
        <f t="shared" si="139"/>
        <v>0</v>
      </c>
      <c r="O1158" s="21">
        <f t="shared" si="140"/>
        <v>0</v>
      </c>
      <c r="P1158" s="21">
        <f t="shared" si="141"/>
        <v>0</v>
      </c>
      <c r="Q1158" s="21">
        <f t="shared" si="142"/>
        <v>0</v>
      </c>
      <c r="R1158" s="75">
        <f t="shared" si="143"/>
        <v>0</v>
      </c>
      <c r="S1158" s="75">
        <f t="shared" si="144"/>
        <v>0</v>
      </c>
      <c r="T1158" s="75">
        <f t="shared" si="145"/>
        <v>0</v>
      </c>
    </row>
    <row r="1159" spans="3:20" x14ac:dyDescent="0.35">
      <c r="C1159" s="61" t="str">
        <f t="shared" si="146"/>
        <v/>
      </c>
      <c r="D1159" s="36"/>
      <c r="E1159" s="37"/>
      <c r="F1159" s="37"/>
      <c r="G1159" s="37"/>
      <c r="H1159" s="38">
        <f t="shared" si="139"/>
        <v>0</v>
      </c>
      <c r="O1159" s="21">
        <f t="shared" si="140"/>
        <v>0</v>
      </c>
      <c r="P1159" s="21">
        <f t="shared" si="141"/>
        <v>0</v>
      </c>
      <c r="Q1159" s="21">
        <f t="shared" si="142"/>
        <v>0</v>
      </c>
      <c r="R1159" s="75">
        <f t="shared" si="143"/>
        <v>0</v>
      </c>
      <c r="S1159" s="75">
        <f t="shared" si="144"/>
        <v>0</v>
      </c>
      <c r="T1159" s="75">
        <f t="shared" si="145"/>
        <v>0</v>
      </c>
    </row>
    <row r="1160" spans="3:20" x14ac:dyDescent="0.35">
      <c r="C1160" s="61" t="str">
        <f t="shared" si="146"/>
        <v/>
      </c>
      <c r="D1160" s="36"/>
      <c r="E1160" s="37"/>
      <c r="F1160" s="37"/>
      <c r="G1160" s="37"/>
      <c r="H1160" s="38">
        <f t="shared" si="139"/>
        <v>0</v>
      </c>
      <c r="O1160" s="21">
        <f t="shared" si="140"/>
        <v>0</v>
      </c>
      <c r="P1160" s="21">
        <f t="shared" si="141"/>
        <v>0</v>
      </c>
      <c r="Q1160" s="21">
        <f t="shared" si="142"/>
        <v>0</v>
      </c>
      <c r="R1160" s="75">
        <f t="shared" si="143"/>
        <v>0</v>
      </c>
      <c r="S1160" s="75">
        <f t="shared" si="144"/>
        <v>0</v>
      </c>
      <c r="T1160" s="75">
        <f t="shared" si="145"/>
        <v>0</v>
      </c>
    </row>
    <row r="1161" spans="3:20" x14ac:dyDescent="0.35">
      <c r="C1161" s="61" t="str">
        <f t="shared" si="146"/>
        <v/>
      </c>
      <c r="D1161" s="36"/>
      <c r="E1161" s="37"/>
      <c r="F1161" s="37"/>
      <c r="G1161" s="37"/>
      <c r="H1161" s="38">
        <f t="shared" si="139"/>
        <v>0</v>
      </c>
      <c r="O1161" s="21">
        <f t="shared" si="140"/>
        <v>0</v>
      </c>
      <c r="P1161" s="21">
        <f t="shared" si="141"/>
        <v>0</v>
      </c>
      <c r="Q1161" s="21">
        <f t="shared" si="142"/>
        <v>0</v>
      </c>
      <c r="R1161" s="75">
        <f t="shared" si="143"/>
        <v>0</v>
      </c>
      <c r="S1161" s="75">
        <f t="shared" si="144"/>
        <v>0</v>
      </c>
      <c r="T1161" s="75">
        <f t="shared" si="145"/>
        <v>0</v>
      </c>
    </row>
    <row r="1162" spans="3:20" x14ac:dyDescent="0.35">
      <c r="C1162" s="61" t="str">
        <f t="shared" si="146"/>
        <v/>
      </c>
      <c r="D1162" s="36"/>
      <c r="E1162" s="37"/>
      <c r="F1162" s="37"/>
      <c r="G1162" s="37"/>
      <c r="H1162" s="38">
        <f t="shared" ref="H1162:H1225" si="147">SUM(E1162:G1162)</f>
        <v>0</v>
      </c>
      <c r="O1162" s="21">
        <f t="shared" si="140"/>
        <v>0</v>
      </c>
      <c r="P1162" s="21">
        <f t="shared" si="141"/>
        <v>0</v>
      </c>
      <c r="Q1162" s="21">
        <f t="shared" si="142"/>
        <v>0</v>
      </c>
      <c r="R1162" s="75">
        <f t="shared" si="143"/>
        <v>0</v>
      </c>
      <c r="S1162" s="75">
        <f t="shared" si="144"/>
        <v>0</v>
      </c>
      <c r="T1162" s="75">
        <f t="shared" si="145"/>
        <v>0</v>
      </c>
    </row>
    <row r="1163" spans="3:20" x14ac:dyDescent="0.35">
      <c r="C1163" s="61" t="str">
        <f t="shared" si="146"/>
        <v/>
      </c>
      <c r="D1163" s="36"/>
      <c r="E1163" s="37"/>
      <c r="F1163" s="37"/>
      <c r="G1163" s="37"/>
      <c r="H1163" s="38">
        <f t="shared" si="147"/>
        <v>0</v>
      </c>
      <c r="O1163" s="21">
        <f t="shared" ref="O1163:O1226" si="148">IF(E1163="",0,IF(ISNUMBER(E1163),0,1))</f>
        <v>0</v>
      </c>
      <c r="P1163" s="21">
        <f t="shared" ref="P1163:P1226" si="149">IF(F1163="",0,IF(ISNUMBER(F1163),0,1))</f>
        <v>0</v>
      </c>
      <c r="Q1163" s="21">
        <f t="shared" ref="Q1163:Q1226" si="150">IF(G1163="",0,IF(ISNUMBER(G1163),0,1))</f>
        <v>0</v>
      </c>
      <c r="R1163" s="75">
        <f t="shared" ref="R1163:R1226" si="151">IF(E1163="",0,
IF(NOT(ISNUMBER(E1163)),0,
IF(E1163&gt;=0,0,
1)))</f>
        <v>0</v>
      </c>
      <c r="S1163" s="75">
        <f t="shared" ref="S1163:S1226" si="152">IF(F1163="",0,
IF(NOT(ISNUMBER(F1163)),0,
IF(F1163&gt;=0,0,
1)))</f>
        <v>0</v>
      </c>
      <c r="T1163" s="75">
        <f t="shared" ref="T1163:T1226" si="153">IF(G1163="",0,
IF(NOT(ISNUMBER(G1163)),0,
IF(G1163&gt;=0,0,
1)))</f>
        <v>0</v>
      </c>
    </row>
    <row r="1164" spans="3:20" x14ac:dyDescent="0.35">
      <c r="C1164" s="61" t="str">
        <f t="shared" ref="C1164:C1227" si="154">IF(D1164="","",IF(ISERROR(1+C1163),1,1+C1163))</f>
        <v/>
      </c>
      <c r="D1164" s="36"/>
      <c r="E1164" s="37"/>
      <c r="F1164" s="37"/>
      <c r="G1164" s="37"/>
      <c r="H1164" s="38">
        <f t="shared" si="147"/>
        <v>0</v>
      </c>
      <c r="O1164" s="21">
        <f t="shared" si="148"/>
        <v>0</v>
      </c>
      <c r="P1164" s="21">
        <f t="shared" si="149"/>
        <v>0</v>
      </c>
      <c r="Q1164" s="21">
        <f t="shared" si="150"/>
        <v>0</v>
      </c>
      <c r="R1164" s="75">
        <f t="shared" si="151"/>
        <v>0</v>
      </c>
      <c r="S1164" s="75">
        <f t="shared" si="152"/>
        <v>0</v>
      </c>
      <c r="T1164" s="75">
        <f t="shared" si="153"/>
        <v>0</v>
      </c>
    </row>
    <row r="1165" spans="3:20" x14ac:dyDescent="0.35">
      <c r="C1165" s="61" t="str">
        <f t="shared" si="154"/>
        <v/>
      </c>
      <c r="D1165" s="36"/>
      <c r="E1165" s="37"/>
      <c r="F1165" s="37"/>
      <c r="G1165" s="37"/>
      <c r="H1165" s="38">
        <f t="shared" si="147"/>
        <v>0</v>
      </c>
      <c r="O1165" s="21">
        <f t="shared" si="148"/>
        <v>0</v>
      </c>
      <c r="P1165" s="21">
        <f t="shared" si="149"/>
        <v>0</v>
      </c>
      <c r="Q1165" s="21">
        <f t="shared" si="150"/>
        <v>0</v>
      </c>
      <c r="R1165" s="75">
        <f t="shared" si="151"/>
        <v>0</v>
      </c>
      <c r="S1165" s="75">
        <f t="shared" si="152"/>
        <v>0</v>
      </c>
      <c r="T1165" s="75">
        <f t="shared" si="153"/>
        <v>0</v>
      </c>
    </row>
    <row r="1166" spans="3:20" x14ac:dyDescent="0.35">
      <c r="C1166" s="61" t="str">
        <f t="shared" si="154"/>
        <v/>
      </c>
      <c r="D1166" s="36"/>
      <c r="E1166" s="37"/>
      <c r="F1166" s="37"/>
      <c r="G1166" s="37"/>
      <c r="H1166" s="38">
        <f t="shared" si="147"/>
        <v>0</v>
      </c>
      <c r="O1166" s="21">
        <f t="shared" si="148"/>
        <v>0</v>
      </c>
      <c r="P1166" s="21">
        <f t="shared" si="149"/>
        <v>0</v>
      </c>
      <c r="Q1166" s="21">
        <f t="shared" si="150"/>
        <v>0</v>
      </c>
      <c r="R1166" s="75">
        <f t="shared" si="151"/>
        <v>0</v>
      </c>
      <c r="S1166" s="75">
        <f t="shared" si="152"/>
        <v>0</v>
      </c>
      <c r="T1166" s="75">
        <f t="shared" si="153"/>
        <v>0</v>
      </c>
    </row>
    <row r="1167" spans="3:20" x14ac:dyDescent="0.35">
      <c r="C1167" s="61" t="str">
        <f t="shared" si="154"/>
        <v/>
      </c>
      <c r="D1167" s="36"/>
      <c r="E1167" s="37"/>
      <c r="F1167" s="37"/>
      <c r="G1167" s="37"/>
      <c r="H1167" s="38">
        <f t="shared" si="147"/>
        <v>0</v>
      </c>
      <c r="O1167" s="21">
        <f t="shared" si="148"/>
        <v>0</v>
      </c>
      <c r="P1167" s="21">
        <f t="shared" si="149"/>
        <v>0</v>
      </c>
      <c r="Q1167" s="21">
        <f t="shared" si="150"/>
        <v>0</v>
      </c>
      <c r="R1167" s="75">
        <f t="shared" si="151"/>
        <v>0</v>
      </c>
      <c r="S1167" s="75">
        <f t="shared" si="152"/>
        <v>0</v>
      </c>
      <c r="T1167" s="75">
        <f t="shared" si="153"/>
        <v>0</v>
      </c>
    </row>
    <row r="1168" spans="3:20" x14ac:dyDescent="0.35">
      <c r="C1168" s="61" t="str">
        <f t="shared" si="154"/>
        <v/>
      </c>
      <c r="D1168" s="36"/>
      <c r="E1168" s="37"/>
      <c r="F1168" s="37"/>
      <c r="G1168" s="37"/>
      <c r="H1168" s="38">
        <f t="shared" si="147"/>
        <v>0</v>
      </c>
      <c r="O1168" s="21">
        <f t="shared" si="148"/>
        <v>0</v>
      </c>
      <c r="P1168" s="21">
        <f t="shared" si="149"/>
        <v>0</v>
      </c>
      <c r="Q1168" s="21">
        <f t="shared" si="150"/>
        <v>0</v>
      </c>
      <c r="R1168" s="75">
        <f t="shared" si="151"/>
        <v>0</v>
      </c>
      <c r="S1168" s="75">
        <f t="shared" si="152"/>
        <v>0</v>
      </c>
      <c r="T1168" s="75">
        <f t="shared" si="153"/>
        <v>0</v>
      </c>
    </row>
    <row r="1169" spans="3:20" x14ac:dyDescent="0.35">
      <c r="C1169" s="61" t="str">
        <f t="shared" si="154"/>
        <v/>
      </c>
      <c r="D1169" s="36"/>
      <c r="E1169" s="37"/>
      <c r="F1169" s="37"/>
      <c r="G1169" s="37"/>
      <c r="H1169" s="38">
        <f t="shared" si="147"/>
        <v>0</v>
      </c>
      <c r="O1169" s="21">
        <f t="shared" si="148"/>
        <v>0</v>
      </c>
      <c r="P1169" s="21">
        <f t="shared" si="149"/>
        <v>0</v>
      </c>
      <c r="Q1169" s="21">
        <f t="shared" si="150"/>
        <v>0</v>
      </c>
      <c r="R1169" s="75">
        <f t="shared" si="151"/>
        <v>0</v>
      </c>
      <c r="S1169" s="75">
        <f t="shared" si="152"/>
        <v>0</v>
      </c>
      <c r="T1169" s="75">
        <f t="shared" si="153"/>
        <v>0</v>
      </c>
    </row>
    <row r="1170" spans="3:20" x14ac:dyDescent="0.35">
      <c r="C1170" s="61" t="str">
        <f t="shared" si="154"/>
        <v/>
      </c>
      <c r="D1170" s="36"/>
      <c r="E1170" s="37"/>
      <c r="F1170" s="37"/>
      <c r="G1170" s="37"/>
      <c r="H1170" s="38">
        <f t="shared" si="147"/>
        <v>0</v>
      </c>
      <c r="O1170" s="21">
        <f t="shared" si="148"/>
        <v>0</v>
      </c>
      <c r="P1170" s="21">
        <f t="shared" si="149"/>
        <v>0</v>
      </c>
      <c r="Q1170" s="21">
        <f t="shared" si="150"/>
        <v>0</v>
      </c>
      <c r="R1170" s="75">
        <f t="shared" si="151"/>
        <v>0</v>
      </c>
      <c r="S1170" s="75">
        <f t="shared" si="152"/>
        <v>0</v>
      </c>
      <c r="T1170" s="75">
        <f t="shared" si="153"/>
        <v>0</v>
      </c>
    </row>
    <row r="1171" spans="3:20" x14ac:dyDescent="0.35">
      <c r="C1171" s="61" t="str">
        <f t="shared" si="154"/>
        <v/>
      </c>
      <c r="D1171" s="36"/>
      <c r="E1171" s="37"/>
      <c r="F1171" s="37"/>
      <c r="G1171" s="37"/>
      <c r="H1171" s="38">
        <f t="shared" si="147"/>
        <v>0</v>
      </c>
      <c r="O1171" s="21">
        <f t="shared" si="148"/>
        <v>0</v>
      </c>
      <c r="P1171" s="21">
        <f t="shared" si="149"/>
        <v>0</v>
      </c>
      <c r="Q1171" s="21">
        <f t="shared" si="150"/>
        <v>0</v>
      </c>
      <c r="R1171" s="75">
        <f t="shared" si="151"/>
        <v>0</v>
      </c>
      <c r="S1171" s="75">
        <f t="shared" si="152"/>
        <v>0</v>
      </c>
      <c r="T1171" s="75">
        <f t="shared" si="153"/>
        <v>0</v>
      </c>
    </row>
    <row r="1172" spans="3:20" x14ac:dyDescent="0.35">
      <c r="C1172" s="61" t="str">
        <f t="shared" si="154"/>
        <v/>
      </c>
      <c r="D1172" s="36"/>
      <c r="E1172" s="37"/>
      <c r="F1172" s="37"/>
      <c r="G1172" s="37"/>
      <c r="H1172" s="38">
        <f t="shared" si="147"/>
        <v>0</v>
      </c>
      <c r="O1172" s="21">
        <f t="shared" si="148"/>
        <v>0</v>
      </c>
      <c r="P1172" s="21">
        <f t="shared" si="149"/>
        <v>0</v>
      </c>
      <c r="Q1172" s="21">
        <f t="shared" si="150"/>
        <v>0</v>
      </c>
      <c r="R1172" s="75">
        <f t="shared" si="151"/>
        <v>0</v>
      </c>
      <c r="S1172" s="75">
        <f t="shared" si="152"/>
        <v>0</v>
      </c>
      <c r="T1172" s="75">
        <f t="shared" si="153"/>
        <v>0</v>
      </c>
    </row>
    <row r="1173" spans="3:20" x14ac:dyDescent="0.35">
      <c r="C1173" s="61" t="str">
        <f t="shared" si="154"/>
        <v/>
      </c>
      <c r="D1173" s="36"/>
      <c r="E1173" s="37"/>
      <c r="F1173" s="37"/>
      <c r="G1173" s="37"/>
      <c r="H1173" s="38">
        <f t="shared" si="147"/>
        <v>0</v>
      </c>
      <c r="O1173" s="21">
        <f t="shared" si="148"/>
        <v>0</v>
      </c>
      <c r="P1173" s="21">
        <f t="shared" si="149"/>
        <v>0</v>
      </c>
      <c r="Q1173" s="21">
        <f t="shared" si="150"/>
        <v>0</v>
      </c>
      <c r="R1173" s="75">
        <f t="shared" si="151"/>
        <v>0</v>
      </c>
      <c r="S1173" s="75">
        <f t="shared" si="152"/>
        <v>0</v>
      </c>
      <c r="T1173" s="75">
        <f t="shared" si="153"/>
        <v>0</v>
      </c>
    </row>
    <row r="1174" spans="3:20" x14ac:dyDescent="0.35">
      <c r="C1174" s="61" t="str">
        <f t="shared" si="154"/>
        <v/>
      </c>
      <c r="D1174" s="36"/>
      <c r="E1174" s="37"/>
      <c r="F1174" s="37"/>
      <c r="G1174" s="37"/>
      <c r="H1174" s="38">
        <f t="shared" si="147"/>
        <v>0</v>
      </c>
      <c r="O1174" s="21">
        <f t="shared" si="148"/>
        <v>0</v>
      </c>
      <c r="P1174" s="21">
        <f t="shared" si="149"/>
        <v>0</v>
      </c>
      <c r="Q1174" s="21">
        <f t="shared" si="150"/>
        <v>0</v>
      </c>
      <c r="R1174" s="75">
        <f t="shared" si="151"/>
        <v>0</v>
      </c>
      <c r="S1174" s="75">
        <f t="shared" si="152"/>
        <v>0</v>
      </c>
      <c r="T1174" s="75">
        <f t="shared" si="153"/>
        <v>0</v>
      </c>
    </row>
    <row r="1175" spans="3:20" x14ac:dyDescent="0.35">
      <c r="C1175" s="61" t="str">
        <f t="shared" si="154"/>
        <v/>
      </c>
      <c r="D1175" s="36"/>
      <c r="E1175" s="37"/>
      <c r="F1175" s="37"/>
      <c r="G1175" s="37"/>
      <c r="H1175" s="38">
        <f t="shared" si="147"/>
        <v>0</v>
      </c>
      <c r="O1175" s="21">
        <f t="shared" si="148"/>
        <v>0</v>
      </c>
      <c r="P1175" s="21">
        <f t="shared" si="149"/>
        <v>0</v>
      </c>
      <c r="Q1175" s="21">
        <f t="shared" si="150"/>
        <v>0</v>
      </c>
      <c r="R1175" s="75">
        <f t="shared" si="151"/>
        <v>0</v>
      </c>
      <c r="S1175" s="75">
        <f t="shared" si="152"/>
        <v>0</v>
      </c>
      <c r="T1175" s="75">
        <f t="shared" si="153"/>
        <v>0</v>
      </c>
    </row>
    <row r="1176" spans="3:20" x14ac:dyDescent="0.35">
      <c r="C1176" s="61" t="str">
        <f t="shared" si="154"/>
        <v/>
      </c>
      <c r="D1176" s="36"/>
      <c r="E1176" s="37"/>
      <c r="F1176" s="37"/>
      <c r="G1176" s="37"/>
      <c r="H1176" s="38">
        <f t="shared" si="147"/>
        <v>0</v>
      </c>
      <c r="O1176" s="21">
        <f t="shared" si="148"/>
        <v>0</v>
      </c>
      <c r="P1176" s="21">
        <f t="shared" si="149"/>
        <v>0</v>
      </c>
      <c r="Q1176" s="21">
        <f t="shared" si="150"/>
        <v>0</v>
      </c>
      <c r="R1176" s="75">
        <f t="shared" si="151"/>
        <v>0</v>
      </c>
      <c r="S1176" s="75">
        <f t="shared" si="152"/>
        <v>0</v>
      </c>
      <c r="T1176" s="75">
        <f t="shared" si="153"/>
        <v>0</v>
      </c>
    </row>
    <row r="1177" spans="3:20" x14ac:dyDescent="0.35">
      <c r="C1177" s="61" t="str">
        <f t="shared" si="154"/>
        <v/>
      </c>
      <c r="D1177" s="36"/>
      <c r="E1177" s="37"/>
      <c r="F1177" s="37"/>
      <c r="G1177" s="37"/>
      <c r="H1177" s="38">
        <f t="shared" si="147"/>
        <v>0</v>
      </c>
      <c r="O1177" s="21">
        <f t="shared" si="148"/>
        <v>0</v>
      </c>
      <c r="P1177" s="21">
        <f t="shared" si="149"/>
        <v>0</v>
      </c>
      <c r="Q1177" s="21">
        <f t="shared" si="150"/>
        <v>0</v>
      </c>
      <c r="R1177" s="75">
        <f t="shared" si="151"/>
        <v>0</v>
      </c>
      <c r="S1177" s="75">
        <f t="shared" si="152"/>
        <v>0</v>
      </c>
      <c r="T1177" s="75">
        <f t="shared" si="153"/>
        <v>0</v>
      </c>
    </row>
    <row r="1178" spans="3:20" x14ac:dyDescent="0.35">
      <c r="C1178" s="61" t="str">
        <f t="shared" si="154"/>
        <v/>
      </c>
      <c r="D1178" s="36"/>
      <c r="E1178" s="37"/>
      <c r="F1178" s="37"/>
      <c r="G1178" s="37"/>
      <c r="H1178" s="38">
        <f t="shared" si="147"/>
        <v>0</v>
      </c>
      <c r="O1178" s="21">
        <f t="shared" si="148"/>
        <v>0</v>
      </c>
      <c r="P1178" s="21">
        <f t="shared" si="149"/>
        <v>0</v>
      </c>
      <c r="Q1178" s="21">
        <f t="shared" si="150"/>
        <v>0</v>
      </c>
      <c r="R1178" s="75">
        <f t="shared" si="151"/>
        <v>0</v>
      </c>
      <c r="S1178" s="75">
        <f t="shared" si="152"/>
        <v>0</v>
      </c>
      <c r="T1178" s="75">
        <f t="shared" si="153"/>
        <v>0</v>
      </c>
    </row>
    <row r="1179" spans="3:20" x14ac:dyDescent="0.35">
      <c r="C1179" s="61" t="str">
        <f t="shared" si="154"/>
        <v/>
      </c>
      <c r="D1179" s="36"/>
      <c r="E1179" s="37"/>
      <c r="F1179" s="37"/>
      <c r="G1179" s="37"/>
      <c r="H1179" s="38">
        <f t="shared" si="147"/>
        <v>0</v>
      </c>
      <c r="O1179" s="21">
        <f t="shared" si="148"/>
        <v>0</v>
      </c>
      <c r="P1179" s="21">
        <f t="shared" si="149"/>
        <v>0</v>
      </c>
      <c r="Q1179" s="21">
        <f t="shared" si="150"/>
        <v>0</v>
      </c>
      <c r="R1179" s="75">
        <f t="shared" si="151"/>
        <v>0</v>
      </c>
      <c r="S1179" s="75">
        <f t="shared" si="152"/>
        <v>0</v>
      </c>
      <c r="T1179" s="75">
        <f t="shared" si="153"/>
        <v>0</v>
      </c>
    </row>
    <row r="1180" spans="3:20" x14ac:dyDescent="0.35">
      <c r="C1180" s="61" t="str">
        <f t="shared" si="154"/>
        <v/>
      </c>
      <c r="D1180" s="36"/>
      <c r="E1180" s="37"/>
      <c r="F1180" s="37"/>
      <c r="G1180" s="37"/>
      <c r="H1180" s="38">
        <f t="shared" si="147"/>
        <v>0</v>
      </c>
      <c r="O1180" s="21">
        <f t="shared" si="148"/>
        <v>0</v>
      </c>
      <c r="P1180" s="21">
        <f t="shared" si="149"/>
        <v>0</v>
      </c>
      <c r="Q1180" s="21">
        <f t="shared" si="150"/>
        <v>0</v>
      </c>
      <c r="R1180" s="75">
        <f t="shared" si="151"/>
        <v>0</v>
      </c>
      <c r="S1180" s="75">
        <f t="shared" si="152"/>
        <v>0</v>
      </c>
      <c r="T1180" s="75">
        <f t="shared" si="153"/>
        <v>0</v>
      </c>
    </row>
    <row r="1181" spans="3:20" x14ac:dyDescent="0.35">
      <c r="C1181" s="61" t="str">
        <f t="shared" si="154"/>
        <v/>
      </c>
      <c r="D1181" s="36"/>
      <c r="E1181" s="37"/>
      <c r="F1181" s="37"/>
      <c r="G1181" s="37"/>
      <c r="H1181" s="38">
        <f t="shared" si="147"/>
        <v>0</v>
      </c>
      <c r="O1181" s="21">
        <f t="shared" si="148"/>
        <v>0</v>
      </c>
      <c r="P1181" s="21">
        <f t="shared" si="149"/>
        <v>0</v>
      </c>
      <c r="Q1181" s="21">
        <f t="shared" si="150"/>
        <v>0</v>
      </c>
      <c r="R1181" s="75">
        <f t="shared" si="151"/>
        <v>0</v>
      </c>
      <c r="S1181" s="75">
        <f t="shared" si="152"/>
        <v>0</v>
      </c>
      <c r="T1181" s="75">
        <f t="shared" si="153"/>
        <v>0</v>
      </c>
    </row>
    <row r="1182" spans="3:20" x14ac:dyDescent="0.35">
      <c r="C1182" s="61" t="str">
        <f t="shared" si="154"/>
        <v/>
      </c>
      <c r="D1182" s="36"/>
      <c r="E1182" s="37"/>
      <c r="F1182" s="37"/>
      <c r="G1182" s="37"/>
      <c r="H1182" s="38">
        <f t="shared" si="147"/>
        <v>0</v>
      </c>
      <c r="O1182" s="21">
        <f t="shared" si="148"/>
        <v>0</v>
      </c>
      <c r="P1182" s="21">
        <f t="shared" si="149"/>
        <v>0</v>
      </c>
      <c r="Q1182" s="21">
        <f t="shared" si="150"/>
        <v>0</v>
      </c>
      <c r="R1182" s="75">
        <f t="shared" si="151"/>
        <v>0</v>
      </c>
      <c r="S1182" s="75">
        <f t="shared" si="152"/>
        <v>0</v>
      </c>
      <c r="T1182" s="75">
        <f t="shared" si="153"/>
        <v>0</v>
      </c>
    </row>
    <row r="1183" spans="3:20" x14ac:dyDescent="0.35">
      <c r="C1183" s="61" t="str">
        <f t="shared" si="154"/>
        <v/>
      </c>
      <c r="D1183" s="36"/>
      <c r="E1183" s="37"/>
      <c r="F1183" s="37"/>
      <c r="G1183" s="37"/>
      <c r="H1183" s="38">
        <f t="shared" si="147"/>
        <v>0</v>
      </c>
      <c r="O1183" s="21">
        <f t="shared" si="148"/>
        <v>0</v>
      </c>
      <c r="P1183" s="21">
        <f t="shared" si="149"/>
        <v>0</v>
      </c>
      <c r="Q1183" s="21">
        <f t="shared" si="150"/>
        <v>0</v>
      </c>
      <c r="R1183" s="75">
        <f t="shared" si="151"/>
        <v>0</v>
      </c>
      <c r="S1183" s="75">
        <f t="shared" si="152"/>
        <v>0</v>
      </c>
      <c r="T1183" s="75">
        <f t="shared" si="153"/>
        <v>0</v>
      </c>
    </row>
    <row r="1184" spans="3:20" x14ac:dyDescent="0.35">
      <c r="C1184" s="61" t="str">
        <f t="shared" si="154"/>
        <v/>
      </c>
      <c r="D1184" s="36"/>
      <c r="E1184" s="37"/>
      <c r="F1184" s="37"/>
      <c r="G1184" s="37"/>
      <c r="H1184" s="38">
        <f t="shared" si="147"/>
        <v>0</v>
      </c>
      <c r="O1184" s="21">
        <f t="shared" si="148"/>
        <v>0</v>
      </c>
      <c r="P1184" s="21">
        <f t="shared" si="149"/>
        <v>0</v>
      </c>
      <c r="Q1184" s="21">
        <f t="shared" si="150"/>
        <v>0</v>
      </c>
      <c r="R1184" s="75">
        <f t="shared" si="151"/>
        <v>0</v>
      </c>
      <c r="S1184" s="75">
        <f t="shared" si="152"/>
        <v>0</v>
      </c>
      <c r="T1184" s="75">
        <f t="shared" si="153"/>
        <v>0</v>
      </c>
    </row>
    <row r="1185" spans="3:20" x14ac:dyDescent="0.35">
      <c r="C1185" s="61" t="str">
        <f t="shared" si="154"/>
        <v/>
      </c>
      <c r="D1185" s="36"/>
      <c r="E1185" s="37"/>
      <c r="F1185" s="37"/>
      <c r="G1185" s="37"/>
      <c r="H1185" s="38">
        <f t="shared" si="147"/>
        <v>0</v>
      </c>
      <c r="O1185" s="21">
        <f t="shared" si="148"/>
        <v>0</v>
      </c>
      <c r="P1185" s="21">
        <f t="shared" si="149"/>
        <v>0</v>
      </c>
      <c r="Q1185" s="21">
        <f t="shared" si="150"/>
        <v>0</v>
      </c>
      <c r="R1185" s="75">
        <f t="shared" si="151"/>
        <v>0</v>
      </c>
      <c r="S1185" s="75">
        <f t="shared" si="152"/>
        <v>0</v>
      </c>
      <c r="T1185" s="75">
        <f t="shared" si="153"/>
        <v>0</v>
      </c>
    </row>
    <row r="1186" spans="3:20" x14ac:dyDescent="0.35">
      <c r="C1186" s="61" t="str">
        <f t="shared" si="154"/>
        <v/>
      </c>
      <c r="D1186" s="36"/>
      <c r="E1186" s="37"/>
      <c r="F1186" s="37"/>
      <c r="G1186" s="37"/>
      <c r="H1186" s="38">
        <f t="shared" si="147"/>
        <v>0</v>
      </c>
      <c r="O1186" s="21">
        <f t="shared" si="148"/>
        <v>0</v>
      </c>
      <c r="P1186" s="21">
        <f t="shared" si="149"/>
        <v>0</v>
      </c>
      <c r="Q1186" s="21">
        <f t="shared" si="150"/>
        <v>0</v>
      </c>
      <c r="R1186" s="75">
        <f t="shared" si="151"/>
        <v>0</v>
      </c>
      <c r="S1186" s="75">
        <f t="shared" si="152"/>
        <v>0</v>
      </c>
      <c r="T1186" s="75">
        <f t="shared" si="153"/>
        <v>0</v>
      </c>
    </row>
    <row r="1187" spans="3:20" x14ac:dyDescent="0.35">
      <c r="C1187" s="61" t="str">
        <f t="shared" si="154"/>
        <v/>
      </c>
      <c r="D1187" s="36"/>
      <c r="E1187" s="37"/>
      <c r="F1187" s="37"/>
      <c r="G1187" s="37"/>
      <c r="H1187" s="38">
        <f t="shared" si="147"/>
        <v>0</v>
      </c>
      <c r="O1187" s="21">
        <f t="shared" si="148"/>
        <v>0</v>
      </c>
      <c r="P1187" s="21">
        <f t="shared" si="149"/>
        <v>0</v>
      </c>
      <c r="Q1187" s="21">
        <f t="shared" si="150"/>
        <v>0</v>
      </c>
      <c r="R1187" s="75">
        <f t="shared" si="151"/>
        <v>0</v>
      </c>
      <c r="S1187" s="75">
        <f t="shared" si="152"/>
        <v>0</v>
      </c>
      <c r="T1187" s="75">
        <f t="shared" si="153"/>
        <v>0</v>
      </c>
    </row>
    <row r="1188" spans="3:20" x14ac:dyDescent="0.35">
      <c r="C1188" s="61" t="str">
        <f t="shared" si="154"/>
        <v/>
      </c>
      <c r="D1188" s="36"/>
      <c r="E1188" s="37"/>
      <c r="F1188" s="37"/>
      <c r="G1188" s="37"/>
      <c r="H1188" s="38">
        <f t="shared" si="147"/>
        <v>0</v>
      </c>
      <c r="O1188" s="21">
        <f t="shared" si="148"/>
        <v>0</v>
      </c>
      <c r="P1188" s="21">
        <f t="shared" si="149"/>
        <v>0</v>
      </c>
      <c r="Q1188" s="21">
        <f t="shared" si="150"/>
        <v>0</v>
      </c>
      <c r="R1188" s="75">
        <f t="shared" si="151"/>
        <v>0</v>
      </c>
      <c r="S1188" s="75">
        <f t="shared" si="152"/>
        <v>0</v>
      </c>
      <c r="T1188" s="75">
        <f t="shared" si="153"/>
        <v>0</v>
      </c>
    </row>
    <row r="1189" spans="3:20" x14ac:dyDescent="0.35">
      <c r="C1189" s="61" t="str">
        <f t="shared" si="154"/>
        <v/>
      </c>
      <c r="D1189" s="36"/>
      <c r="E1189" s="37"/>
      <c r="F1189" s="37"/>
      <c r="G1189" s="37"/>
      <c r="H1189" s="38">
        <f t="shared" si="147"/>
        <v>0</v>
      </c>
      <c r="O1189" s="21">
        <f t="shared" si="148"/>
        <v>0</v>
      </c>
      <c r="P1189" s="21">
        <f t="shared" si="149"/>
        <v>0</v>
      </c>
      <c r="Q1189" s="21">
        <f t="shared" si="150"/>
        <v>0</v>
      </c>
      <c r="R1189" s="75">
        <f t="shared" si="151"/>
        <v>0</v>
      </c>
      <c r="S1189" s="75">
        <f t="shared" si="152"/>
        <v>0</v>
      </c>
      <c r="T1189" s="75">
        <f t="shared" si="153"/>
        <v>0</v>
      </c>
    </row>
    <row r="1190" spans="3:20" x14ac:dyDescent="0.35">
      <c r="C1190" s="61" t="str">
        <f t="shared" si="154"/>
        <v/>
      </c>
      <c r="D1190" s="36"/>
      <c r="E1190" s="37"/>
      <c r="F1190" s="37"/>
      <c r="G1190" s="37"/>
      <c r="H1190" s="38">
        <f t="shared" si="147"/>
        <v>0</v>
      </c>
      <c r="O1190" s="21">
        <f t="shared" si="148"/>
        <v>0</v>
      </c>
      <c r="P1190" s="21">
        <f t="shared" si="149"/>
        <v>0</v>
      </c>
      <c r="Q1190" s="21">
        <f t="shared" si="150"/>
        <v>0</v>
      </c>
      <c r="R1190" s="75">
        <f t="shared" si="151"/>
        <v>0</v>
      </c>
      <c r="S1190" s="75">
        <f t="shared" si="152"/>
        <v>0</v>
      </c>
      <c r="T1190" s="75">
        <f t="shared" si="153"/>
        <v>0</v>
      </c>
    </row>
    <row r="1191" spans="3:20" x14ac:dyDescent="0.35">
      <c r="C1191" s="61" t="str">
        <f t="shared" si="154"/>
        <v/>
      </c>
      <c r="D1191" s="36"/>
      <c r="E1191" s="37"/>
      <c r="F1191" s="37"/>
      <c r="G1191" s="37"/>
      <c r="H1191" s="38">
        <f t="shared" si="147"/>
        <v>0</v>
      </c>
      <c r="O1191" s="21">
        <f t="shared" si="148"/>
        <v>0</v>
      </c>
      <c r="P1191" s="21">
        <f t="shared" si="149"/>
        <v>0</v>
      </c>
      <c r="Q1191" s="21">
        <f t="shared" si="150"/>
        <v>0</v>
      </c>
      <c r="R1191" s="75">
        <f t="shared" si="151"/>
        <v>0</v>
      </c>
      <c r="S1191" s="75">
        <f t="shared" si="152"/>
        <v>0</v>
      </c>
      <c r="T1191" s="75">
        <f t="shared" si="153"/>
        <v>0</v>
      </c>
    </row>
    <row r="1192" spans="3:20" x14ac:dyDescent="0.35">
      <c r="C1192" s="61" t="str">
        <f t="shared" si="154"/>
        <v/>
      </c>
      <c r="D1192" s="36"/>
      <c r="E1192" s="37"/>
      <c r="F1192" s="37"/>
      <c r="G1192" s="37"/>
      <c r="H1192" s="38">
        <f t="shared" si="147"/>
        <v>0</v>
      </c>
      <c r="O1192" s="21">
        <f t="shared" si="148"/>
        <v>0</v>
      </c>
      <c r="P1192" s="21">
        <f t="shared" si="149"/>
        <v>0</v>
      </c>
      <c r="Q1192" s="21">
        <f t="shared" si="150"/>
        <v>0</v>
      </c>
      <c r="R1192" s="75">
        <f t="shared" si="151"/>
        <v>0</v>
      </c>
      <c r="S1192" s="75">
        <f t="shared" si="152"/>
        <v>0</v>
      </c>
      <c r="T1192" s="75">
        <f t="shared" si="153"/>
        <v>0</v>
      </c>
    </row>
    <row r="1193" spans="3:20" x14ac:dyDescent="0.35">
      <c r="C1193" s="61" t="str">
        <f t="shared" si="154"/>
        <v/>
      </c>
      <c r="D1193" s="36"/>
      <c r="E1193" s="37"/>
      <c r="F1193" s="37"/>
      <c r="G1193" s="37"/>
      <c r="H1193" s="38">
        <f t="shared" si="147"/>
        <v>0</v>
      </c>
      <c r="O1193" s="21">
        <f t="shared" si="148"/>
        <v>0</v>
      </c>
      <c r="P1193" s="21">
        <f t="shared" si="149"/>
        <v>0</v>
      </c>
      <c r="Q1193" s="21">
        <f t="shared" si="150"/>
        <v>0</v>
      </c>
      <c r="R1193" s="75">
        <f t="shared" si="151"/>
        <v>0</v>
      </c>
      <c r="S1193" s="75">
        <f t="shared" si="152"/>
        <v>0</v>
      </c>
      <c r="T1193" s="75">
        <f t="shared" si="153"/>
        <v>0</v>
      </c>
    </row>
    <row r="1194" spans="3:20" x14ac:dyDescent="0.35">
      <c r="C1194" s="61" t="str">
        <f t="shared" si="154"/>
        <v/>
      </c>
      <c r="D1194" s="36"/>
      <c r="E1194" s="37"/>
      <c r="F1194" s="37"/>
      <c r="G1194" s="37"/>
      <c r="H1194" s="38">
        <f t="shared" si="147"/>
        <v>0</v>
      </c>
      <c r="O1194" s="21">
        <f t="shared" si="148"/>
        <v>0</v>
      </c>
      <c r="P1194" s="21">
        <f t="shared" si="149"/>
        <v>0</v>
      </c>
      <c r="Q1194" s="21">
        <f t="shared" si="150"/>
        <v>0</v>
      </c>
      <c r="R1194" s="75">
        <f t="shared" si="151"/>
        <v>0</v>
      </c>
      <c r="S1194" s="75">
        <f t="shared" si="152"/>
        <v>0</v>
      </c>
      <c r="T1194" s="75">
        <f t="shared" si="153"/>
        <v>0</v>
      </c>
    </row>
    <row r="1195" spans="3:20" x14ac:dyDescent="0.35">
      <c r="C1195" s="61" t="str">
        <f t="shared" si="154"/>
        <v/>
      </c>
      <c r="D1195" s="36"/>
      <c r="E1195" s="37"/>
      <c r="F1195" s="37"/>
      <c r="G1195" s="37"/>
      <c r="H1195" s="38">
        <f t="shared" si="147"/>
        <v>0</v>
      </c>
      <c r="O1195" s="21">
        <f t="shared" si="148"/>
        <v>0</v>
      </c>
      <c r="P1195" s="21">
        <f t="shared" si="149"/>
        <v>0</v>
      </c>
      <c r="Q1195" s="21">
        <f t="shared" si="150"/>
        <v>0</v>
      </c>
      <c r="R1195" s="75">
        <f t="shared" si="151"/>
        <v>0</v>
      </c>
      <c r="S1195" s="75">
        <f t="shared" si="152"/>
        <v>0</v>
      </c>
      <c r="T1195" s="75">
        <f t="shared" si="153"/>
        <v>0</v>
      </c>
    </row>
    <row r="1196" spans="3:20" x14ac:dyDescent="0.35">
      <c r="C1196" s="61" t="str">
        <f t="shared" si="154"/>
        <v/>
      </c>
      <c r="D1196" s="36"/>
      <c r="E1196" s="37"/>
      <c r="F1196" s="37"/>
      <c r="G1196" s="37"/>
      <c r="H1196" s="38">
        <f t="shared" si="147"/>
        <v>0</v>
      </c>
      <c r="O1196" s="21">
        <f t="shared" si="148"/>
        <v>0</v>
      </c>
      <c r="P1196" s="21">
        <f t="shared" si="149"/>
        <v>0</v>
      </c>
      <c r="Q1196" s="21">
        <f t="shared" si="150"/>
        <v>0</v>
      </c>
      <c r="R1196" s="75">
        <f t="shared" si="151"/>
        <v>0</v>
      </c>
      <c r="S1196" s="75">
        <f t="shared" si="152"/>
        <v>0</v>
      </c>
      <c r="T1196" s="75">
        <f t="shared" si="153"/>
        <v>0</v>
      </c>
    </row>
    <row r="1197" spans="3:20" x14ac:dyDescent="0.35">
      <c r="C1197" s="61" t="str">
        <f t="shared" si="154"/>
        <v/>
      </c>
      <c r="D1197" s="36"/>
      <c r="E1197" s="37"/>
      <c r="F1197" s="37"/>
      <c r="G1197" s="37"/>
      <c r="H1197" s="38">
        <f t="shared" si="147"/>
        <v>0</v>
      </c>
      <c r="O1197" s="21">
        <f t="shared" si="148"/>
        <v>0</v>
      </c>
      <c r="P1197" s="21">
        <f t="shared" si="149"/>
        <v>0</v>
      </c>
      <c r="Q1197" s="21">
        <f t="shared" si="150"/>
        <v>0</v>
      </c>
      <c r="R1197" s="75">
        <f t="shared" si="151"/>
        <v>0</v>
      </c>
      <c r="S1197" s="75">
        <f t="shared" si="152"/>
        <v>0</v>
      </c>
      <c r="T1197" s="75">
        <f t="shared" si="153"/>
        <v>0</v>
      </c>
    </row>
    <row r="1198" spans="3:20" x14ac:dyDescent="0.35">
      <c r="C1198" s="61" t="str">
        <f t="shared" si="154"/>
        <v/>
      </c>
      <c r="D1198" s="36"/>
      <c r="E1198" s="37"/>
      <c r="F1198" s="37"/>
      <c r="G1198" s="37"/>
      <c r="H1198" s="38">
        <f t="shared" si="147"/>
        <v>0</v>
      </c>
      <c r="O1198" s="21">
        <f t="shared" si="148"/>
        <v>0</v>
      </c>
      <c r="P1198" s="21">
        <f t="shared" si="149"/>
        <v>0</v>
      </c>
      <c r="Q1198" s="21">
        <f t="shared" si="150"/>
        <v>0</v>
      </c>
      <c r="R1198" s="75">
        <f t="shared" si="151"/>
        <v>0</v>
      </c>
      <c r="S1198" s="75">
        <f t="shared" si="152"/>
        <v>0</v>
      </c>
      <c r="T1198" s="75">
        <f t="shared" si="153"/>
        <v>0</v>
      </c>
    </row>
    <row r="1199" spans="3:20" x14ac:dyDescent="0.35">
      <c r="C1199" s="61" t="str">
        <f t="shared" si="154"/>
        <v/>
      </c>
      <c r="D1199" s="36"/>
      <c r="E1199" s="37"/>
      <c r="F1199" s="37"/>
      <c r="G1199" s="37"/>
      <c r="H1199" s="38">
        <f t="shared" si="147"/>
        <v>0</v>
      </c>
      <c r="O1199" s="21">
        <f t="shared" si="148"/>
        <v>0</v>
      </c>
      <c r="P1199" s="21">
        <f t="shared" si="149"/>
        <v>0</v>
      </c>
      <c r="Q1199" s="21">
        <f t="shared" si="150"/>
        <v>0</v>
      </c>
      <c r="R1199" s="75">
        <f t="shared" si="151"/>
        <v>0</v>
      </c>
      <c r="S1199" s="75">
        <f t="shared" si="152"/>
        <v>0</v>
      </c>
      <c r="T1199" s="75">
        <f t="shared" si="153"/>
        <v>0</v>
      </c>
    </row>
    <row r="1200" spans="3:20" x14ac:dyDescent="0.35">
      <c r="C1200" s="61" t="str">
        <f t="shared" si="154"/>
        <v/>
      </c>
      <c r="D1200" s="36"/>
      <c r="E1200" s="37"/>
      <c r="F1200" s="37"/>
      <c r="G1200" s="37"/>
      <c r="H1200" s="38">
        <f t="shared" si="147"/>
        <v>0</v>
      </c>
      <c r="O1200" s="21">
        <f t="shared" si="148"/>
        <v>0</v>
      </c>
      <c r="P1200" s="21">
        <f t="shared" si="149"/>
        <v>0</v>
      </c>
      <c r="Q1200" s="21">
        <f t="shared" si="150"/>
        <v>0</v>
      </c>
      <c r="R1200" s="75">
        <f t="shared" si="151"/>
        <v>0</v>
      </c>
      <c r="S1200" s="75">
        <f t="shared" si="152"/>
        <v>0</v>
      </c>
      <c r="T1200" s="75">
        <f t="shared" si="153"/>
        <v>0</v>
      </c>
    </row>
    <row r="1201" spans="3:20" x14ac:dyDescent="0.35">
      <c r="C1201" s="61" t="str">
        <f t="shared" si="154"/>
        <v/>
      </c>
      <c r="D1201" s="36"/>
      <c r="E1201" s="37"/>
      <c r="F1201" s="37"/>
      <c r="G1201" s="37"/>
      <c r="H1201" s="38">
        <f t="shared" si="147"/>
        <v>0</v>
      </c>
      <c r="O1201" s="21">
        <f t="shared" si="148"/>
        <v>0</v>
      </c>
      <c r="P1201" s="21">
        <f t="shared" si="149"/>
        <v>0</v>
      </c>
      <c r="Q1201" s="21">
        <f t="shared" si="150"/>
        <v>0</v>
      </c>
      <c r="R1201" s="75">
        <f t="shared" si="151"/>
        <v>0</v>
      </c>
      <c r="S1201" s="75">
        <f t="shared" si="152"/>
        <v>0</v>
      </c>
      <c r="T1201" s="75">
        <f t="shared" si="153"/>
        <v>0</v>
      </c>
    </row>
    <row r="1202" spans="3:20" x14ac:dyDescent="0.35">
      <c r="C1202" s="61" t="str">
        <f t="shared" si="154"/>
        <v/>
      </c>
      <c r="D1202" s="36"/>
      <c r="E1202" s="37"/>
      <c r="F1202" s="37"/>
      <c r="G1202" s="37"/>
      <c r="H1202" s="38">
        <f t="shared" si="147"/>
        <v>0</v>
      </c>
      <c r="O1202" s="21">
        <f t="shared" si="148"/>
        <v>0</v>
      </c>
      <c r="P1202" s="21">
        <f t="shared" si="149"/>
        <v>0</v>
      </c>
      <c r="Q1202" s="21">
        <f t="shared" si="150"/>
        <v>0</v>
      </c>
      <c r="R1202" s="75">
        <f t="shared" si="151"/>
        <v>0</v>
      </c>
      <c r="S1202" s="75">
        <f t="shared" si="152"/>
        <v>0</v>
      </c>
      <c r="T1202" s="75">
        <f t="shared" si="153"/>
        <v>0</v>
      </c>
    </row>
    <row r="1203" spans="3:20" x14ac:dyDescent="0.35">
      <c r="C1203" s="61" t="str">
        <f t="shared" si="154"/>
        <v/>
      </c>
      <c r="D1203" s="36"/>
      <c r="E1203" s="37"/>
      <c r="F1203" s="37"/>
      <c r="G1203" s="37"/>
      <c r="H1203" s="38">
        <f t="shared" si="147"/>
        <v>0</v>
      </c>
      <c r="O1203" s="21">
        <f t="shared" si="148"/>
        <v>0</v>
      </c>
      <c r="P1203" s="21">
        <f t="shared" si="149"/>
        <v>0</v>
      </c>
      <c r="Q1203" s="21">
        <f t="shared" si="150"/>
        <v>0</v>
      </c>
      <c r="R1203" s="75">
        <f t="shared" si="151"/>
        <v>0</v>
      </c>
      <c r="S1203" s="75">
        <f t="shared" si="152"/>
        <v>0</v>
      </c>
      <c r="T1203" s="75">
        <f t="shared" si="153"/>
        <v>0</v>
      </c>
    </row>
    <row r="1204" spans="3:20" x14ac:dyDescent="0.35">
      <c r="C1204" s="61" t="str">
        <f t="shared" si="154"/>
        <v/>
      </c>
      <c r="D1204" s="36"/>
      <c r="E1204" s="37"/>
      <c r="F1204" s="37"/>
      <c r="G1204" s="37"/>
      <c r="H1204" s="38">
        <f t="shared" si="147"/>
        <v>0</v>
      </c>
      <c r="O1204" s="21">
        <f t="shared" si="148"/>
        <v>0</v>
      </c>
      <c r="P1204" s="21">
        <f t="shared" si="149"/>
        <v>0</v>
      </c>
      <c r="Q1204" s="21">
        <f t="shared" si="150"/>
        <v>0</v>
      </c>
      <c r="R1204" s="75">
        <f t="shared" si="151"/>
        <v>0</v>
      </c>
      <c r="S1204" s="75">
        <f t="shared" si="152"/>
        <v>0</v>
      </c>
      <c r="T1204" s="75">
        <f t="shared" si="153"/>
        <v>0</v>
      </c>
    </row>
    <row r="1205" spans="3:20" x14ac:dyDescent="0.35">
      <c r="C1205" s="61" t="str">
        <f t="shared" si="154"/>
        <v/>
      </c>
      <c r="D1205" s="36"/>
      <c r="E1205" s="37"/>
      <c r="F1205" s="37"/>
      <c r="G1205" s="37"/>
      <c r="H1205" s="38">
        <f t="shared" si="147"/>
        <v>0</v>
      </c>
      <c r="O1205" s="21">
        <f t="shared" si="148"/>
        <v>0</v>
      </c>
      <c r="P1205" s="21">
        <f t="shared" si="149"/>
        <v>0</v>
      </c>
      <c r="Q1205" s="21">
        <f t="shared" si="150"/>
        <v>0</v>
      </c>
      <c r="R1205" s="75">
        <f t="shared" si="151"/>
        <v>0</v>
      </c>
      <c r="S1205" s="75">
        <f t="shared" si="152"/>
        <v>0</v>
      </c>
      <c r="T1205" s="75">
        <f t="shared" si="153"/>
        <v>0</v>
      </c>
    </row>
    <row r="1206" spans="3:20" x14ac:dyDescent="0.35">
      <c r="C1206" s="61" t="str">
        <f t="shared" si="154"/>
        <v/>
      </c>
      <c r="D1206" s="36"/>
      <c r="E1206" s="37"/>
      <c r="F1206" s="37"/>
      <c r="G1206" s="37"/>
      <c r="H1206" s="38">
        <f t="shared" si="147"/>
        <v>0</v>
      </c>
      <c r="O1206" s="21">
        <f t="shared" si="148"/>
        <v>0</v>
      </c>
      <c r="P1206" s="21">
        <f t="shared" si="149"/>
        <v>0</v>
      </c>
      <c r="Q1206" s="21">
        <f t="shared" si="150"/>
        <v>0</v>
      </c>
      <c r="R1206" s="75">
        <f t="shared" si="151"/>
        <v>0</v>
      </c>
      <c r="S1206" s="75">
        <f t="shared" si="152"/>
        <v>0</v>
      </c>
      <c r="T1206" s="75">
        <f t="shared" si="153"/>
        <v>0</v>
      </c>
    </row>
    <row r="1207" spans="3:20" x14ac:dyDescent="0.35">
      <c r="C1207" s="61" t="str">
        <f t="shared" si="154"/>
        <v/>
      </c>
      <c r="D1207" s="36"/>
      <c r="E1207" s="37"/>
      <c r="F1207" s="37"/>
      <c r="G1207" s="37"/>
      <c r="H1207" s="38">
        <f t="shared" si="147"/>
        <v>0</v>
      </c>
      <c r="O1207" s="21">
        <f t="shared" si="148"/>
        <v>0</v>
      </c>
      <c r="P1207" s="21">
        <f t="shared" si="149"/>
        <v>0</v>
      </c>
      <c r="Q1207" s="21">
        <f t="shared" si="150"/>
        <v>0</v>
      </c>
      <c r="R1207" s="75">
        <f t="shared" si="151"/>
        <v>0</v>
      </c>
      <c r="S1207" s="75">
        <f t="shared" si="152"/>
        <v>0</v>
      </c>
      <c r="T1207" s="75">
        <f t="shared" si="153"/>
        <v>0</v>
      </c>
    </row>
    <row r="1208" spans="3:20" x14ac:dyDescent="0.35">
      <c r="C1208" s="61" t="str">
        <f t="shared" si="154"/>
        <v/>
      </c>
      <c r="D1208" s="36"/>
      <c r="E1208" s="37"/>
      <c r="F1208" s="37"/>
      <c r="G1208" s="37"/>
      <c r="H1208" s="38">
        <f t="shared" si="147"/>
        <v>0</v>
      </c>
      <c r="O1208" s="21">
        <f t="shared" si="148"/>
        <v>0</v>
      </c>
      <c r="P1208" s="21">
        <f t="shared" si="149"/>
        <v>0</v>
      </c>
      <c r="Q1208" s="21">
        <f t="shared" si="150"/>
        <v>0</v>
      </c>
      <c r="R1208" s="75">
        <f t="shared" si="151"/>
        <v>0</v>
      </c>
      <c r="S1208" s="75">
        <f t="shared" si="152"/>
        <v>0</v>
      </c>
      <c r="T1208" s="75">
        <f t="shared" si="153"/>
        <v>0</v>
      </c>
    </row>
    <row r="1209" spans="3:20" x14ac:dyDescent="0.35">
      <c r="C1209" s="61" t="str">
        <f t="shared" si="154"/>
        <v/>
      </c>
      <c r="D1209" s="36"/>
      <c r="E1209" s="37"/>
      <c r="F1209" s="37"/>
      <c r="G1209" s="37"/>
      <c r="H1209" s="38">
        <f t="shared" si="147"/>
        <v>0</v>
      </c>
      <c r="O1209" s="21">
        <f t="shared" si="148"/>
        <v>0</v>
      </c>
      <c r="P1209" s="21">
        <f t="shared" si="149"/>
        <v>0</v>
      </c>
      <c r="Q1209" s="21">
        <f t="shared" si="150"/>
        <v>0</v>
      </c>
      <c r="R1209" s="75">
        <f t="shared" si="151"/>
        <v>0</v>
      </c>
      <c r="S1209" s="75">
        <f t="shared" si="152"/>
        <v>0</v>
      </c>
      <c r="T1209" s="75">
        <f t="shared" si="153"/>
        <v>0</v>
      </c>
    </row>
    <row r="1210" spans="3:20" x14ac:dyDescent="0.35">
      <c r="C1210" s="61" t="str">
        <f t="shared" si="154"/>
        <v/>
      </c>
      <c r="D1210" s="36"/>
      <c r="E1210" s="37"/>
      <c r="F1210" s="37"/>
      <c r="G1210" s="37"/>
      <c r="H1210" s="38">
        <f t="shared" si="147"/>
        <v>0</v>
      </c>
      <c r="O1210" s="21">
        <f t="shared" si="148"/>
        <v>0</v>
      </c>
      <c r="P1210" s="21">
        <f t="shared" si="149"/>
        <v>0</v>
      </c>
      <c r="Q1210" s="21">
        <f t="shared" si="150"/>
        <v>0</v>
      </c>
      <c r="R1210" s="75">
        <f t="shared" si="151"/>
        <v>0</v>
      </c>
      <c r="S1210" s="75">
        <f t="shared" si="152"/>
        <v>0</v>
      </c>
      <c r="T1210" s="75">
        <f t="shared" si="153"/>
        <v>0</v>
      </c>
    </row>
    <row r="1211" spans="3:20" x14ac:dyDescent="0.35">
      <c r="C1211" s="61" t="str">
        <f t="shared" si="154"/>
        <v/>
      </c>
      <c r="D1211" s="36"/>
      <c r="E1211" s="37"/>
      <c r="F1211" s="37"/>
      <c r="G1211" s="37"/>
      <c r="H1211" s="38">
        <f t="shared" si="147"/>
        <v>0</v>
      </c>
      <c r="O1211" s="21">
        <f t="shared" si="148"/>
        <v>0</v>
      </c>
      <c r="P1211" s="21">
        <f t="shared" si="149"/>
        <v>0</v>
      </c>
      <c r="Q1211" s="21">
        <f t="shared" si="150"/>
        <v>0</v>
      </c>
      <c r="R1211" s="75">
        <f t="shared" si="151"/>
        <v>0</v>
      </c>
      <c r="S1211" s="75">
        <f t="shared" si="152"/>
        <v>0</v>
      </c>
      <c r="T1211" s="75">
        <f t="shared" si="153"/>
        <v>0</v>
      </c>
    </row>
    <row r="1212" spans="3:20" x14ac:dyDescent="0.35">
      <c r="C1212" s="61" t="str">
        <f t="shared" si="154"/>
        <v/>
      </c>
      <c r="D1212" s="36"/>
      <c r="E1212" s="37"/>
      <c r="F1212" s="37"/>
      <c r="G1212" s="37"/>
      <c r="H1212" s="38">
        <f t="shared" si="147"/>
        <v>0</v>
      </c>
      <c r="O1212" s="21">
        <f t="shared" si="148"/>
        <v>0</v>
      </c>
      <c r="P1212" s="21">
        <f t="shared" si="149"/>
        <v>0</v>
      </c>
      <c r="Q1212" s="21">
        <f t="shared" si="150"/>
        <v>0</v>
      </c>
      <c r="R1212" s="75">
        <f t="shared" si="151"/>
        <v>0</v>
      </c>
      <c r="S1212" s="75">
        <f t="shared" si="152"/>
        <v>0</v>
      </c>
      <c r="T1212" s="75">
        <f t="shared" si="153"/>
        <v>0</v>
      </c>
    </row>
    <row r="1213" spans="3:20" x14ac:dyDescent="0.35">
      <c r="C1213" s="61" t="str">
        <f t="shared" si="154"/>
        <v/>
      </c>
      <c r="D1213" s="36"/>
      <c r="E1213" s="37"/>
      <c r="F1213" s="37"/>
      <c r="G1213" s="37"/>
      <c r="H1213" s="38">
        <f t="shared" si="147"/>
        <v>0</v>
      </c>
      <c r="O1213" s="21">
        <f t="shared" si="148"/>
        <v>0</v>
      </c>
      <c r="P1213" s="21">
        <f t="shared" si="149"/>
        <v>0</v>
      </c>
      <c r="Q1213" s="21">
        <f t="shared" si="150"/>
        <v>0</v>
      </c>
      <c r="R1213" s="75">
        <f t="shared" si="151"/>
        <v>0</v>
      </c>
      <c r="S1213" s="75">
        <f t="shared" si="152"/>
        <v>0</v>
      </c>
      <c r="T1213" s="75">
        <f t="shared" si="153"/>
        <v>0</v>
      </c>
    </row>
    <row r="1214" spans="3:20" x14ac:dyDescent="0.35">
      <c r="C1214" s="61" t="str">
        <f t="shared" si="154"/>
        <v/>
      </c>
      <c r="D1214" s="36"/>
      <c r="E1214" s="37"/>
      <c r="F1214" s="37"/>
      <c r="G1214" s="37"/>
      <c r="H1214" s="38">
        <f t="shared" si="147"/>
        <v>0</v>
      </c>
      <c r="O1214" s="21">
        <f t="shared" si="148"/>
        <v>0</v>
      </c>
      <c r="P1214" s="21">
        <f t="shared" si="149"/>
        <v>0</v>
      </c>
      <c r="Q1214" s="21">
        <f t="shared" si="150"/>
        <v>0</v>
      </c>
      <c r="R1214" s="75">
        <f t="shared" si="151"/>
        <v>0</v>
      </c>
      <c r="S1214" s="75">
        <f t="shared" si="152"/>
        <v>0</v>
      </c>
      <c r="T1214" s="75">
        <f t="shared" si="153"/>
        <v>0</v>
      </c>
    </row>
    <row r="1215" spans="3:20" x14ac:dyDescent="0.35">
      <c r="C1215" s="61" t="str">
        <f t="shared" si="154"/>
        <v/>
      </c>
      <c r="D1215" s="36"/>
      <c r="E1215" s="37"/>
      <c r="F1215" s="37"/>
      <c r="G1215" s="37"/>
      <c r="H1215" s="38">
        <f t="shared" si="147"/>
        <v>0</v>
      </c>
      <c r="O1215" s="21">
        <f t="shared" si="148"/>
        <v>0</v>
      </c>
      <c r="P1215" s="21">
        <f t="shared" si="149"/>
        <v>0</v>
      </c>
      <c r="Q1215" s="21">
        <f t="shared" si="150"/>
        <v>0</v>
      </c>
      <c r="R1215" s="75">
        <f t="shared" si="151"/>
        <v>0</v>
      </c>
      <c r="S1215" s="75">
        <f t="shared" si="152"/>
        <v>0</v>
      </c>
      <c r="T1215" s="75">
        <f t="shared" si="153"/>
        <v>0</v>
      </c>
    </row>
    <row r="1216" spans="3:20" x14ac:dyDescent="0.35">
      <c r="C1216" s="61" t="str">
        <f t="shared" si="154"/>
        <v/>
      </c>
      <c r="D1216" s="36"/>
      <c r="E1216" s="37"/>
      <c r="F1216" s="37"/>
      <c r="G1216" s="37"/>
      <c r="H1216" s="38">
        <f t="shared" si="147"/>
        <v>0</v>
      </c>
      <c r="O1216" s="21">
        <f t="shared" si="148"/>
        <v>0</v>
      </c>
      <c r="P1216" s="21">
        <f t="shared" si="149"/>
        <v>0</v>
      </c>
      <c r="Q1216" s="21">
        <f t="shared" si="150"/>
        <v>0</v>
      </c>
      <c r="R1216" s="75">
        <f t="shared" si="151"/>
        <v>0</v>
      </c>
      <c r="S1216" s="75">
        <f t="shared" si="152"/>
        <v>0</v>
      </c>
      <c r="T1216" s="75">
        <f t="shared" si="153"/>
        <v>0</v>
      </c>
    </row>
    <row r="1217" spans="3:20" x14ac:dyDescent="0.35">
      <c r="C1217" s="61" t="str">
        <f t="shared" si="154"/>
        <v/>
      </c>
      <c r="D1217" s="36"/>
      <c r="E1217" s="37"/>
      <c r="F1217" s="37"/>
      <c r="G1217" s="37"/>
      <c r="H1217" s="38">
        <f t="shared" si="147"/>
        <v>0</v>
      </c>
      <c r="O1217" s="21">
        <f t="shared" si="148"/>
        <v>0</v>
      </c>
      <c r="P1217" s="21">
        <f t="shared" si="149"/>
        <v>0</v>
      </c>
      <c r="Q1217" s="21">
        <f t="shared" si="150"/>
        <v>0</v>
      </c>
      <c r="R1217" s="75">
        <f t="shared" si="151"/>
        <v>0</v>
      </c>
      <c r="S1217" s="75">
        <f t="shared" si="152"/>
        <v>0</v>
      </c>
      <c r="T1217" s="75">
        <f t="shared" si="153"/>
        <v>0</v>
      </c>
    </row>
    <row r="1218" spans="3:20" x14ac:dyDescent="0.35">
      <c r="C1218" s="61" t="str">
        <f t="shared" si="154"/>
        <v/>
      </c>
      <c r="D1218" s="36"/>
      <c r="E1218" s="37"/>
      <c r="F1218" s="37"/>
      <c r="G1218" s="37"/>
      <c r="H1218" s="38">
        <f t="shared" si="147"/>
        <v>0</v>
      </c>
      <c r="O1218" s="21">
        <f t="shared" si="148"/>
        <v>0</v>
      </c>
      <c r="P1218" s="21">
        <f t="shared" si="149"/>
        <v>0</v>
      </c>
      <c r="Q1218" s="21">
        <f t="shared" si="150"/>
        <v>0</v>
      </c>
      <c r="R1218" s="75">
        <f t="shared" si="151"/>
        <v>0</v>
      </c>
      <c r="S1218" s="75">
        <f t="shared" si="152"/>
        <v>0</v>
      </c>
      <c r="T1218" s="75">
        <f t="shared" si="153"/>
        <v>0</v>
      </c>
    </row>
    <row r="1219" spans="3:20" x14ac:dyDescent="0.35">
      <c r="C1219" s="61" t="str">
        <f t="shared" si="154"/>
        <v/>
      </c>
      <c r="D1219" s="36"/>
      <c r="E1219" s="37"/>
      <c r="F1219" s="37"/>
      <c r="G1219" s="37"/>
      <c r="H1219" s="38">
        <f t="shared" si="147"/>
        <v>0</v>
      </c>
      <c r="O1219" s="21">
        <f t="shared" si="148"/>
        <v>0</v>
      </c>
      <c r="P1219" s="21">
        <f t="shared" si="149"/>
        <v>0</v>
      </c>
      <c r="Q1219" s="21">
        <f t="shared" si="150"/>
        <v>0</v>
      </c>
      <c r="R1219" s="75">
        <f t="shared" si="151"/>
        <v>0</v>
      </c>
      <c r="S1219" s="75">
        <f t="shared" si="152"/>
        <v>0</v>
      </c>
      <c r="T1219" s="75">
        <f t="shared" si="153"/>
        <v>0</v>
      </c>
    </row>
    <row r="1220" spans="3:20" x14ac:dyDescent="0.35">
      <c r="C1220" s="61" t="str">
        <f t="shared" si="154"/>
        <v/>
      </c>
      <c r="D1220" s="36"/>
      <c r="E1220" s="37"/>
      <c r="F1220" s="37"/>
      <c r="G1220" s="37"/>
      <c r="H1220" s="38">
        <f t="shared" si="147"/>
        <v>0</v>
      </c>
      <c r="O1220" s="21">
        <f t="shared" si="148"/>
        <v>0</v>
      </c>
      <c r="P1220" s="21">
        <f t="shared" si="149"/>
        <v>0</v>
      </c>
      <c r="Q1220" s="21">
        <f t="shared" si="150"/>
        <v>0</v>
      </c>
      <c r="R1220" s="75">
        <f t="shared" si="151"/>
        <v>0</v>
      </c>
      <c r="S1220" s="75">
        <f t="shared" si="152"/>
        <v>0</v>
      </c>
      <c r="T1220" s="75">
        <f t="shared" si="153"/>
        <v>0</v>
      </c>
    </row>
    <row r="1221" spans="3:20" x14ac:dyDescent="0.35">
      <c r="C1221" s="61" t="str">
        <f t="shared" si="154"/>
        <v/>
      </c>
      <c r="D1221" s="36"/>
      <c r="E1221" s="37"/>
      <c r="F1221" s="37"/>
      <c r="G1221" s="37"/>
      <c r="H1221" s="38">
        <f t="shared" si="147"/>
        <v>0</v>
      </c>
      <c r="O1221" s="21">
        <f t="shared" si="148"/>
        <v>0</v>
      </c>
      <c r="P1221" s="21">
        <f t="shared" si="149"/>
        <v>0</v>
      </c>
      <c r="Q1221" s="21">
        <f t="shared" si="150"/>
        <v>0</v>
      </c>
      <c r="R1221" s="75">
        <f t="shared" si="151"/>
        <v>0</v>
      </c>
      <c r="S1221" s="75">
        <f t="shared" si="152"/>
        <v>0</v>
      </c>
      <c r="T1221" s="75">
        <f t="shared" si="153"/>
        <v>0</v>
      </c>
    </row>
    <row r="1222" spans="3:20" x14ac:dyDescent="0.35">
      <c r="C1222" s="61" t="str">
        <f t="shared" si="154"/>
        <v/>
      </c>
      <c r="D1222" s="36"/>
      <c r="E1222" s="37"/>
      <c r="F1222" s="37"/>
      <c r="G1222" s="37"/>
      <c r="H1222" s="38">
        <f t="shared" si="147"/>
        <v>0</v>
      </c>
      <c r="O1222" s="21">
        <f t="shared" si="148"/>
        <v>0</v>
      </c>
      <c r="P1222" s="21">
        <f t="shared" si="149"/>
        <v>0</v>
      </c>
      <c r="Q1222" s="21">
        <f t="shared" si="150"/>
        <v>0</v>
      </c>
      <c r="R1222" s="75">
        <f t="shared" si="151"/>
        <v>0</v>
      </c>
      <c r="S1222" s="75">
        <f t="shared" si="152"/>
        <v>0</v>
      </c>
      <c r="T1222" s="75">
        <f t="shared" si="153"/>
        <v>0</v>
      </c>
    </row>
    <row r="1223" spans="3:20" x14ac:dyDescent="0.35">
      <c r="C1223" s="61" t="str">
        <f t="shared" si="154"/>
        <v/>
      </c>
      <c r="D1223" s="36"/>
      <c r="E1223" s="37"/>
      <c r="F1223" s="37"/>
      <c r="G1223" s="37"/>
      <c r="H1223" s="38">
        <f t="shared" si="147"/>
        <v>0</v>
      </c>
      <c r="O1223" s="21">
        <f t="shared" si="148"/>
        <v>0</v>
      </c>
      <c r="P1223" s="21">
        <f t="shared" si="149"/>
        <v>0</v>
      </c>
      <c r="Q1223" s="21">
        <f t="shared" si="150"/>
        <v>0</v>
      </c>
      <c r="R1223" s="75">
        <f t="shared" si="151"/>
        <v>0</v>
      </c>
      <c r="S1223" s="75">
        <f t="shared" si="152"/>
        <v>0</v>
      </c>
      <c r="T1223" s="75">
        <f t="shared" si="153"/>
        <v>0</v>
      </c>
    </row>
    <row r="1224" spans="3:20" x14ac:dyDescent="0.35">
      <c r="C1224" s="61" t="str">
        <f t="shared" si="154"/>
        <v/>
      </c>
      <c r="D1224" s="36"/>
      <c r="E1224" s="37"/>
      <c r="F1224" s="37"/>
      <c r="G1224" s="37"/>
      <c r="H1224" s="38">
        <f t="shared" si="147"/>
        <v>0</v>
      </c>
      <c r="O1224" s="21">
        <f t="shared" si="148"/>
        <v>0</v>
      </c>
      <c r="P1224" s="21">
        <f t="shared" si="149"/>
        <v>0</v>
      </c>
      <c r="Q1224" s="21">
        <f t="shared" si="150"/>
        <v>0</v>
      </c>
      <c r="R1224" s="75">
        <f t="shared" si="151"/>
        <v>0</v>
      </c>
      <c r="S1224" s="75">
        <f t="shared" si="152"/>
        <v>0</v>
      </c>
      <c r="T1224" s="75">
        <f t="shared" si="153"/>
        <v>0</v>
      </c>
    </row>
    <row r="1225" spans="3:20" x14ac:dyDescent="0.35">
      <c r="C1225" s="61" t="str">
        <f t="shared" si="154"/>
        <v/>
      </c>
      <c r="D1225" s="36"/>
      <c r="E1225" s="37"/>
      <c r="F1225" s="37"/>
      <c r="G1225" s="37"/>
      <c r="H1225" s="38">
        <f t="shared" si="147"/>
        <v>0</v>
      </c>
      <c r="O1225" s="21">
        <f t="shared" si="148"/>
        <v>0</v>
      </c>
      <c r="P1225" s="21">
        <f t="shared" si="149"/>
        <v>0</v>
      </c>
      <c r="Q1225" s="21">
        <f t="shared" si="150"/>
        <v>0</v>
      </c>
      <c r="R1225" s="75">
        <f t="shared" si="151"/>
        <v>0</v>
      </c>
      <c r="S1225" s="75">
        <f t="shared" si="152"/>
        <v>0</v>
      </c>
      <c r="T1225" s="75">
        <f t="shared" si="153"/>
        <v>0</v>
      </c>
    </row>
    <row r="1226" spans="3:20" x14ac:dyDescent="0.35">
      <c r="C1226" s="61" t="str">
        <f t="shared" si="154"/>
        <v/>
      </c>
      <c r="D1226" s="36"/>
      <c r="E1226" s="37"/>
      <c r="F1226" s="37"/>
      <c r="G1226" s="37"/>
      <c r="H1226" s="38">
        <f t="shared" ref="H1226:H1289" si="155">SUM(E1226:G1226)</f>
        <v>0</v>
      </c>
      <c r="O1226" s="21">
        <f t="shared" si="148"/>
        <v>0</v>
      </c>
      <c r="P1226" s="21">
        <f t="shared" si="149"/>
        <v>0</v>
      </c>
      <c r="Q1226" s="21">
        <f t="shared" si="150"/>
        <v>0</v>
      </c>
      <c r="R1226" s="75">
        <f t="shared" si="151"/>
        <v>0</v>
      </c>
      <c r="S1226" s="75">
        <f t="shared" si="152"/>
        <v>0</v>
      </c>
      <c r="T1226" s="75">
        <f t="shared" si="153"/>
        <v>0</v>
      </c>
    </row>
    <row r="1227" spans="3:20" x14ac:dyDescent="0.35">
      <c r="C1227" s="61" t="str">
        <f t="shared" si="154"/>
        <v/>
      </c>
      <c r="D1227" s="36"/>
      <c r="E1227" s="37"/>
      <c r="F1227" s="37"/>
      <c r="G1227" s="37"/>
      <c r="H1227" s="38">
        <f t="shared" si="155"/>
        <v>0</v>
      </c>
      <c r="O1227" s="21">
        <f t="shared" ref="O1227:O1290" si="156">IF(E1227="",0,IF(ISNUMBER(E1227),0,1))</f>
        <v>0</v>
      </c>
      <c r="P1227" s="21">
        <f t="shared" ref="P1227:P1290" si="157">IF(F1227="",0,IF(ISNUMBER(F1227),0,1))</f>
        <v>0</v>
      </c>
      <c r="Q1227" s="21">
        <f t="shared" ref="Q1227:Q1290" si="158">IF(G1227="",0,IF(ISNUMBER(G1227),0,1))</f>
        <v>0</v>
      </c>
      <c r="R1227" s="75">
        <f t="shared" ref="R1227:R1290" si="159">IF(E1227="",0,
IF(NOT(ISNUMBER(E1227)),0,
IF(E1227&gt;=0,0,
1)))</f>
        <v>0</v>
      </c>
      <c r="S1227" s="75">
        <f t="shared" ref="S1227:S1290" si="160">IF(F1227="",0,
IF(NOT(ISNUMBER(F1227)),0,
IF(F1227&gt;=0,0,
1)))</f>
        <v>0</v>
      </c>
      <c r="T1227" s="75">
        <f t="shared" ref="T1227:T1290" si="161">IF(G1227="",0,
IF(NOT(ISNUMBER(G1227)),0,
IF(G1227&gt;=0,0,
1)))</f>
        <v>0</v>
      </c>
    </row>
    <row r="1228" spans="3:20" x14ac:dyDescent="0.35">
      <c r="C1228" s="61" t="str">
        <f t="shared" ref="C1228:C1291" si="162">IF(D1228="","",IF(ISERROR(1+C1227),1,1+C1227))</f>
        <v/>
      </c>
      <c r="D1228" s="36"/>
      <c r="E1228" s="37"/>
      <c r="F1228" s="37"/>
      <c r="G1228" s="37"/>
      <c r="H1228" s="38">
        <f t="shared" si="155"/>
        <v>0</v>
      </c>
      <c r="O1228" s="21">
        <f t="shared" si="156"/>
        <v>0</v>
      </c>
      <c r="P1228" s="21">
        <f t="shared" si="157"/>
        <v>0</v>
      </c>
      <c r="Q1228" s="21">
        <f t="shared" si="158"/>
        <v>0</v>
      </c>
      <c r="R1228" s="75">
        <f t="shared" si="159"/>
        <v>0</v>
      </c>
      <c r="S1228" s="75">
        <f t="shared" si="160"/>
        <v>0</v>
      </c>
      <c r="T1228" s="75">
        <f t="shared" si="161"/>
        <v>0</v>
      </c>
    </row>
    <row r="1229" spans="3:20" x14ac:dyDescent="0.35">
      <c r="C1229" s="61" t="str">
        <f t="shared" si="162"/>
        <v/>
      </c>
      <c r="D1229" s="36"/>
      <c r="E1229" s="37"/>
      <c r="F1229" s="37"/>
      <c r="G1229" s="37"/>
      <c r="H1229" s="38">
        <f t="shared" si="155"/>
        <v>0</v>
      </c>
      <c r="O1229" s="21">
        <f t="shared" si="156"/>
        <v>0</v>
      </c>
      <c r="P1229" s="21">
        <f t="shared" si="157"/>
        <v>0</v>
      </c>
      <c r="Q1229" s="21">
        <f t="shared" si="158"/>
        <v>0</v>
      </c>
      <c r="R1229" s="75">
        <f t="shared" si="159"/>
        <v>0</v>
      </c>
      <c r="S1229" s="75">
        <f t="shared" si="160"/>
        <v>0</v>
      </c>
      <c r="T1229" s="75">
        <f t="shared" si="161"/>
        <v>0</v>
      </c>
    </row>
    <row r="1230" spans="3:20" x14ac:dyDescent="0.35">
      <c r="C1230" s="61" t="str">
        <f t="shared" si="162"/>
        <v/>
      </c>
      <c r="D1230" s="36"/>
      <c r="E1230" s="37"/>
      <c r="F1230" s="37"/>
      <c r="G1230" s="37"/>
      <c r="H1230" s="38">
        <f t="shared" si="155"/>
        <v>0</v>
      </c>
      <c r="O1230" s="21">
        <f t="shared" si="156"/>
        <v>0</v>
      </c>
      <c r="P1230" s="21">
        <f t="shared" si="157"/>
        <v>0</v>
      </c>
      <c r="Q1230" s="21">
        <f t="shared" si="158"/>
        <v>0</v>
      </c>
      <c r="R1230" s="75">
        <f t="shared" si="159"/>
        <v>0</v>
      </c>
      <c r="S1230" s="75">
        <f t="shared" si="160"/>
        <v>0</v>
      </c>
      <c r="T1230" s="75">
        <f t="shared" si="161"/>
        <v>0</v>
      </c>
    </row>
    <row r="1231" spans="3:20" x14ac:dyDescent="0.35">
      <c r="C1231" s="61" t="str">
        <f t="shared" si="162"/>
        <v/>
      </c>
      <c r="D1231" s="36"/>
      <c r="E1231" s="37"/>
      <c r="F1231" s="37"/>
      <c r="G1231" s="37"/>
      <c r="H1231" s="38">
        <f t="shared" si="155"/>
        <v>0</v>
      </c>
      <c r="O1231" s="21">
        <f t="shared" si="156"/>
        <v>0</v>
      </c>
      <c r="P1231" s="21">
        <f t="shared" si="157"/>
        <v>0</v>
      </c>
      <c r="Q1231" s="21">
        <f t="shared" si="158"/>
        <v>0</v>
      </c>
      <c r="R1231" s="75">
        <f t="shared" si="159"/>
        <v>0</v>
      </c>
      <c r="S1231" s="75">
        <f t="shared" si="160"/>
        <v>0</v>
      </c>
      <c r="T1231" s="75">
        <f t="shared" si="161"/>
        <v>0</v>
      </c>
    </row>
    <row r="1232" spans="3:20" x14ac:dyDescent="0.35">
      <c r="C1232" s="61" t="str">
        <f t="shared" si="162"/>
        <v/>
      </c>
      <c r="D1232" s="36"/>
      <c r="E1232" s="37"/>
      <c r="F1232" s="37"/>
      <c r="G1232" s="37"/>
      <c r="H1232" s="38">
        <f t="shared" si="155"/>
        <v>0</v>
      </c>
      <c r="O1232" s="21">
        <f t="shared" si="156"/>
        <v>0</v>
      </c>
      <c r="P1232" s="21">
        <f t="shared" si="157"/>
        <v>0</v>
      </c>
      <c r="Q1232" s="21">
        <f t="shared" si="158"/>
        <v>0</v>
      </c>
      <c r="R1232" s="75">
        <f t="shared" si="159"/>
        <v>0</v>
      </c>
      <c r="S1232" s="75">
        <f t="shared" si="160"/>
        <v>0</v>
      </c>
      <c r="T1232" s="75">
        <f t="shared" si="161"/>
        <v>0</v>
      </c>
    </row>
    <row r="1233" spans="3:20" x14ac:dyDescent="0.35">
      <c r="C1233" s="61" t="str">
        <f t="shared" si="162"/>
        <v/>
      </c>
      <c r="D1233" s="36"/>
      <c r="E1233" s="37"/>
      <c r="F1233" s="37"/>
      <c r="G1233" s="37"/>
      <c r="H1233" s="38">
        <f t="shared" si="155"/>
        <v>0</v>
      </c>
      <c r="O1233" s="21">
        <f t="shared" si="156"/>
        <v>0</v>
      </c>
      <c r="P1233" s="21">
        <f t="shared" si="157"/>
        <v>0</v>
      </c>
      <c r="Q1233" s="21">
        <f t="shared" si="158"/>
        <v>0</v>
      </c>
      <c r="R1233" s="75">
        <f t="shared" si="159"/>
        <v>0</v>
      </c>
      <c r="S1233" s="75">
        <f t="shared" si="160"/>
        <v>0</v>
      </c>
      <c r="T1233" s="75">
        <f t="shared" si="161"/>
        <v>0</v>
      </c>
    </row>
    <row r="1234" spans="3:20" x14ac:dyDescent="0.35">
      <c r="C1234" s="61" t="str">
        <f t="shared" si="162"/>
        <v/>
      </c>
      <c r="D1234" s="36"/>
      <c r="E1234" s="37"/>
      <c r="F1234" s="37"/>
      <c r="G1234" s="37"/>
      <c r="H1234" s="38">
        <f t="shared" si="155"/>
        <v>0</v>
      </c>
      <c r="O1234" s="21">
        <f t="shared" si="156"/>
        <v>0</v>
      </c>
      <c r="P1234" s="21">
        <f t="shared" si="157"/>
        <v>0</v>
      </c>
      <c r="Q1234" s="21">
        <f t="shared" si="158"/>
        <v>0</v>
      </c>
      <c r="R1234" s="75">
        <f t="shared" si="159"/>
        <v>0</v>
      </c>
      <c r="S1234" s="75">
        <f t="shared" si="160"/>
        <v>0</v>
      </c>
      <c r="T1234" s="75">
        <f t="shared" si="161"/>
        <v>0</v>
      </c>
    </row>
    <row r="1235" spans="3:20" x14ac:dyDescent="0.35">
      <c r="C1235" s="61" t="str">
        <f t="shared" si="162"/>
        <v/>
      </c>
      <c r="D1235" s="36"/>
      <c r="E1235" s="37"/>
      <c r="F1235" s="37"/>
      <c r="G1235" s="37"/>
      <c r="H1235" s="38">
        <f t="shared" si="155"/>
        <v>0</v>
      </c>
      <c r="O1235" s="21">
        <f t="shared" si="156"/>
        <v>0</v>
      </c>
      <c r="P1235" s="21">
        <f t="shared" si="157"/>
        <v>0</v>
      </c>
      <c r="Q1235" s="21">
        <f t="shared" si="158"/>
        <v>0</v>
      </c>
      <c r="R1235" s="75">
        <f t="shared" si="159"/>
        <v>0</v>
      </c>
      <c r="S1235" s="75">
        <f t="shared" si="160"/>
        <v>0</v>
      </c>
      <c r="T1235" s="75">
        <f t="shared" si="161"/>
        <v>0</v>
      </c>
    </row>
    <row r="1236" spans="3:20" x14ac:dyDescent="0.35">
      <c r="C1236" s="61" t="str">
        <f t="shared" si="162"/>
        <v/>
      </c>
      <c r="D1236" s="36"/>
      <c r="E1236" s="37"/>
      <c r="F1236" s="37"/>
      <c r="G1236" s="37"/>
      <c r="H1236" s="38">
        <f t="shared" si="155"/>
        <v>0</v>
      </c>
      <c r="O1236" s="21">
        <f t="shared" si="156"/>
        <v>0</v>
      </c>
      <c r="P1236" s="21">
        <f t="shared" si="157"/>
        <v>0</v>
      </c>
      <c r="Q1236" s="21">
        <f t="shared" si="158"/>
        <v>0</v>
      </c>
      <c r="R1236" s="75">
        <f t="shared" si="159"/>
        <v>0</v>
      </c>
      <c r="S1236" s="75">
        <f t="shared" si="160"/>
        <v>0</v>
      </c>
      <c r="T1236" s="75">
        <f t="shared" si="161"/>
        <v>0</v>
      </c>
    </row>
    <row r="1237" spans="3:20" x14ac:dyDescent="0.35">
      <c r="C1237" s="61" t="str">
        <f t="shared" si="162"/>
        <v/>
      </c>
      <c r="D1237" s="36"/>
      <c r="E1237" s="37"/>
      <c r="F1237" s="37"/>
      <c r="G1237" s="37"/>
      <c r="H1237" s="38">
        <f t="shared" si="155"/>
        <v>0</v>
      </c>
      <c r="O1237" s="21">
        <f t="shared" si="156"/>
        <v>0</v>
      </c>
      <c r="P1237" s="21">
        <f t="shared" si="157"/>
        <v>0</v>
      </c>
      <c r="Q1237" s="21">
        <f t="shared" si="158"/>
        <v>0</v>
      </c>
      <c r="R1237" s="75">
        <f t="shared" si="159"/>
        <v>0</v>
      </c>
      <c r="S1237" s="75">
        <f t="shared" si="160"/>
        <v>0</v>
      </c>
      <c r="T1237" s="75">
        <f t="shared" si="161"/>
        <v>0</v>
      </c>
    </row>
    <row r="1238" spans="3:20" x14ac:dyDescent="0.35">
      <c r="C1238" s="61" t="str">
        <f t="shared" si="162"/>
        <v/>
      </c>
      <c r="D1238" s="36"/>
      <c r="E1238" s="37"/>
      <c r="F1238" s="37"/>
      <c r="G1238" s="37"/>
      <c r="H1238" s="38">
        <f t="shared" si="155"/>
        <v>0</v>
      </c>
      <c r="O1238" s="21">
        <f t="shared" si="156"/>
        <v>0</v>
      </c>
      <c r="P1238" s="21">
        <f t="shared" si="157"/>
        <v>0</v>
      </c>
      <c r="Q1238" s="21">
        <f t="shared" si="158"/>
        <v>0</v>
      </c>
      <c r="R1238" s="75">
        <f t="shared" si="159"/>
        <v>0</v>
      </c>
      <c r="S1238" s="75">
        <f t="shared" si="160"/>
        <v>0</v>
      </c>
      <c r="T1238" s="75">
        <f t="shared" si="161"/>
        <v>0</v>
      </c>
    </row>
    <row r="1239" spans="3:20" x14ac:dyDescent="0.35">
      <c r="C1239" s="61" t="str">
        <f t="shared" si="162"/>
        <v/>
      </c>
      <c r="D1239" s="36"/>
      <c r="E1239" s="37"/>
      <c r="F1239" s="37"/>
      <c r="G1239" s="37"/>
      <c r="H1239" s="38">
        <f t="shared" si="155"/>
        <v>0</v>
      </c>
      <c r="O1239" s="21">
        <f t="shared" si="156"/>
        <v>0</v>
      </c>
      <c r="P1239" s="21">
        <f t="shared" si="157"/>
        <v>0</v>
      </c>
      <c r="Q1239" s="21">
        <f t="shared" si="158"/>
        <v>0</v>
      </c>
      <c r="R1239" s="75">
        <f t="shared" si="159"/>
        <v>0</v>
      </c>
      <c r="S1239" s="75">
        <f t="shared" si="160"/>
        <v>0</v>
      </c>
      <c r="T1239" s="75">
        <f t="shared" si="161"/>
        <v>0</v>
      </c>
    </row>
    <row r="1240" spans="3:20" x14ac:dyDescent="0.35">
      <c r="C1240" s="61" t="str">
        <f t="shared" si="162"/>
        <v/>
      </c>
      <c r="D1240" s="36"/>
      <c r="E1240" s="37"/>
      <c r="F1240" s="37"/>
      <c r="G1240" s="37"/>
      <c r="H1240" s="38">
        <f t="shared" si="155"/>
        <v>0</v>
      </c>
      <c r="O1240" s="21">
        <f t="shared" si="156"/>
        <v>0</v>
      </c>
      <c r="P1240" s="21">
        <f t="shared" si="157"/>
        <v>0</v>
      </c>
      <c r="Q1240" s="21">
        <f t="shared" si="158"/>
        <v>0</v>
      </c>
      <c r="R1240" s="75">
        <f t="shared" si="159"/>
        <v>0</v>
      </c>
      <c r="S1240" s="75">
        <f t="shared" si="160"/>
        <v>0</v>
      </c>
      <c r="T1240" s="75">
        <f t="shared" si="161"/>
        <v>0</v>
      </c>
    </row>
    <row r="1241" spans="3:20" x14ac:dyDescent="0.35">
      <c r="C1241" s="61" t="str">
        <f t="shared" si="162"/>
        <v/>
      </c>
      <c r="D1241" s="36"/>
      <c r="E1241" s="37"/>
      <c r="F1241" s="37"/>
      <c r="G1241" s="37"/>
      <c r="H1241" s="38">
        <f t="shared" si="155"/>
        <v>0</v>
      </c>
      <c r="O1241" s="21">
        <f t="shared" si="156"/>
        <v>0</v>
      </c>
      <c r="P1241" s="21">
        <f t="shared" si="157"/>
        <v>0</v>
      </c>
      <c r="Q1241" s="21">
        <f t="shared" si="158"/>
        <v>0</v>
      </c>
      <c r="R1241" s="75">
        <f t="shared" si="159"/>
        <v>0</v>
      </c>
      <c r="S1241" s="75">
        <f t="shared" si="160"/>
        <v>0</v>
      </c>
      <c r="T1241" s="75">
        <f t="shared" si="161"/>
        <v>0</v>
      </c>
    </row>
    <row r="1242" spans="3:20" x14ac:dyDescent="0.35">
      <c r="C1242" s="61" t="str">
        <f t="shared" si="162"/>
        <v/>
      </c>
      <c r="D1242" s="36"/>
      <c r="E1242" s="37"/>
      <c r="F1242" s="37"/>
      <c r="G1242" s="37"/>
      <c r="H1242" s="38">
        <f t="shared" si="155"/>
        <v>0</v>
      </c>
      <c r="O1242" s="21">
        <f t="shared" si="156"/>
        <v>0</v>
      </c>
      <c r="P1242" s="21">
        <f t="shared" si="157"/>
        <v>0</v>
      </c>
      <c r="Q1242" s="21">
        <f t="shared" si="158"/>
        <v>0</v>
      </c>
      <c r="R1242" s="75">
        <f t="shared" si="159"/>
        <v>0</v>
      </c>
      <c r="S1242" s="75">
        <f t="shared" si="160"/>
        <v>0</v>
      </c>
      <c r="T1242" s="75">
        <f t="shared" si="161"/>
        <v>0</v>
      </c>
    </row>
    <row r="1243" spans="3:20" x14ac:dyDescent="0.35">
      <c r="C1243" s="61" t="str">
        <f t="shared" si="162"/>
        <v/>
      </c>
      <c r="D1243" s="36"/>
      <c r="E1243" s="37"/>
      <c r="F1243" s="37"/>
      <c r="G1243" s="37"/>
      <c r="H1243" s="38">
        <f t="shared" si="155"/>
        <v>0</v>
      </c>
      <c r="O1243" s="21">
        <f t="shared" si="156"/>
        <v>0</v>
      </c>
      <c r="P1243" s="21">
        <f t="shared" si="157"/>
        <v>0</v>
      </c>
      <c r="Q1243" s="21">
        <f t="shared" si="158"/>
        <v>0</v>
      </c>
      <c r="R1243" s="75">
        <f t="shared" si="159"/>
        <v>0</v>
      </c>
      <c r="S1243" s="75">
        <f t="shared" si="160"/>
        <v>0</v>
      </c>
      <c r="T1243" s="75">
        <f t="shared" si="161"/>
        <v>0</v>
      </c>
    </row>
    <row r="1244" spans="3:20" x14ac:dyDescent="0.35">
      <c r="C1244" s="61" t="str">
        <f t="shared" si="162"/>
        <v/>
      </c>
      <c r="D1244" s="36"/>
      <c r="E1244" s="37"/>
      <c r="F1244" s="37"/>
      <c r="G1244" s="37"/>
      <c r="H1244" s="38">
        <f t="shared" si="155"/>
        <v>0</v>
      </c>
      <c r="O1244" s="21">
        <f t="shared" si="156"/>
        <v>0</v>
      </c>
      <c r="P1244" s="21">
        <f t="shared" si="157"/>
        <v>0</v>
      </c>
      <c r="Q1244" s="21">
        <f t="shared" si="158"/>
        <v>0</v>
      </c>
      <c r="R1244" s="75">
        <f t="shared" si="159"/>
        <v>0</v>
      </c>
      <c r="S1244" s="75">
        <f t="shared" si="160"/>
        <v>0</v>
      </c>
      <c r="T1244" s="75">
        <f t="shared" si="161"/>
        <v>0</v>
      </c>
    </row>
    <row r="1245" spans="3:20" x14ac:dyDescent="0.35">
      <c r="C1245" s="61" t="str">
        <f t="shared" si="162"/>
        <v/>
      </c>
      <c r="D1245" s="36"/>
      <c r="E1245" s="37"/>
      <c r="F1245" s="37"/>
      <c r="G1245" s="37"/>
      <c r="H1245" s="38">
        <f t="shared" si="155"/>
        <v>0</v>
      </c>
      <c r="O1245" s="21">
        <f t="shared" si="156"/>
        <v>0</v>
      </c>
      <c r="P1245" s="21">
        <f t="shared" si="157"/>
        <v>0</v>
      </c>
      <c r="Q1245" s="21">
        <f t="shared" si="158"/>
        <v>0</v>
      </c>
      <c r="R1245" s="75">
        <f t="shared" si="159"/>
        <v>0</v>
      </c>
      <c r="S1245" s="75">
        <f t="shared" si="160"/>
        <v>0</v>
      </c>
      <c r="T1245" s="75">
        <f t="shared" si="161"/>
        <v>0</v>
      </c>
    </row>
    <row r="1246" spans="3:20" x14ac:dyDescent="0.35">
      <c r="C1246" s="61" t="str">
        <f t="shared" si="162"/>
        <v/>
      </c>
      <c r="D1246" s="36"/>
      <c r="E1246" s="37"/>
      <c r="F1246" s="37"/>
      <c r="G1246" s="37"/>
      <c r="H1246" s="38">
        <f t="shared" si="155"/>
        <v>0</v>
      </c>
      <c r="O1246" s="21">
        <f t="shared" si="156"/>
        <v>0</v>
      </c>
      <c r="P1246" s="21">
        <f t="shared" si="157"/>
        <v>0</v>
      </c>
      <c r="Q1246" s="21">
        <f t="shared" si="158"/>
        <v>0</v>
      </c>
      <c r="R1246" s="75">
        <f t="shared" si="159"/>
        <v>0</v>
      </c>
      <c r="S1246" s="75">
        <f t="shared" si="160"/>
        <v>0</v>
      </c>
      <c r="T1246" s="75">
        <f t="shared" si="161"/>
        <v>0</v>
      </c>
    </row>
    <row r="1247" spans="3:20" x14ac:dyDescent="0.35">
      <c r="C1247" s="61" t="str">
        <f t="shared" si="162"/>
        <v/>
      </c>
      <c r="D1247" s="36"/>
      <c r="E1247" s="37"/>
      <c r="F1247" s="37"/>
      <c r="G1247" s="37"/>
      <c r="H1247" s="38">
        <f t="shared" si="155"/>
        <v>0</v>
      </c>
      <c r="O1247" s="21">
        <f t="shared" si="156"/>
        <v>0</v>
      </c>
      <c r="P1247" s="21">
        <f t="shared" si="157"/>
        <v>0</v>
      </c>
      <c r="Q1247" s="21">
        <f t="shared" si="158"/>
        <v>0</v>
      </c>
      <c r="R1247" s="75">
        <f t="shared" si="159"/>
        <v>0</v>
      </c>
      <c r="S1247" s="75">
        <f t="shared" si="160"/>
        <v>0</v>
      </c>
      <c r="T1247" s="75">
        <f t="shared" si="161"/>
        <v>0</v>
      </c>
    </row>
    <row r="1248" spans="3:20" x14ac:dyDescent="0.35">
      <c r="C1248" s="61" t="str">
        <f t="shared" si="162"/>
        <v/>
      </c>
      <c r="D1248" s="36"/>
      <c r="E1248" s="37"/>
      <c r="F1248" s="37"/>
      <c r="G1248" s="37"/>
      <c r="H1248" s="38">
        <f t="shared" si="155"/>
        <v>0</v>
      </c>
      <c r="O1248" s="21">
        <f t="shared" si="156"/>
        <v>0</v>
      </c>
      <c r="P1248" s="21">
        <f t="shared" si="157"/>
        <v>0</v>
      </c>
      <c r="Q1248" s="21">
        <f t="shared" si="158"/>
        <v>0</v>
      </c>
      <c r="R1248" s="75">
        <f t="shared" si="159"/>
        <v>0</v>
      </c>
      <c r="S1248" s="75">
        <f t="shared" si="160"/>
        <v>0</v>
      </c>
      <c r="T1248" s="75">
        <f t="shared" si="161"/>
        <v>0</v>
      </c>
    </row>
    <row r="1249" spans="3:20" x14ac:dyDescent="0.35">
      <c r="C1249" s="61" t="str">
        <f t="shared" si="162"/>
        <v/>
      </c>
      <c r="D1249" s="36"/>
      <c r="E1249" s="37"/>
      <c r="F1249" s="37"/>
      <c r="G1249" s="37"/>
      <c r="H1249" s="38">
        <f t="shared" si="155"/>
        <v>0</v>
      </c>
      <c r="O1249" s="21">
        <f t="shared" si="156"/>
        <v>0</v>
      </c>
      <c r="P1249" s="21">
        <f t="shared" si="157"/>
        <v>0</v>
      </c>
      <c r="Q1249" s="21">
        <f t="shared" si="158"/>
        <v>0</v>
      </c>
      <c r="R1249" s="75">
        <f t="shared" si="159"/>
        <v>0</v>
      </c>
      <c r="S1249" s="75">
        <f t="shared" si="160"/>
        <v>0</v>
      </c>
      <c r="T1249" s="75">
        <f t="shared" si="161"/>
        <v>0</v>
      </c>
    </row>
    <row r="1250" spans="3:20" x14ac:dyDescent="0.35">
      <c r="C1250" s="61" t="str">
        <f t="shared" si="162"/>
        <v/>
      </c>
      <c r="D1250" s="36"/>
      <c r="E1250" s="37"/>
      <c r="F1250" s="37"/>
      <c r="G1250" s="37"/>
      <c r="H1250" s="38">
        <f t="shared" si="155"/>
        <v>0</v>
      </c>
      <c r="O1250" s="21">
        <f t="shared" si="156"/>
        <v>0</v>
      </c>
      <c r="P1250" s="21">
        <f t="shared" si="157"/>
        <v>0</v>
      </c>
      <c r="Q1250" s="21">
        <f t="shared" si="158"/>
        <v>0</v>
      </c>
      <c r="R1250" s="75">
        <f t="shared" si="159"/>
        <v>0</v>
      </c>
      <c r="S1250" s="75">
        <f t="shared" si="160"/>
        <v>0</v>
      </c>
      <c r="T1250" s="75">
        <f t="shared" si="161"/>
        <v>0</v>
      </c>
    </row>
    <row r="1251" spans="3:20" x14ac:dyDescent="0.35">
      <c r="C1251" s="61" t="str">
        <f t="shared" si="162"/>
        <v/>
      </c>
      <c r="D1251" s="36"/>
      <c r="E1251" s="37"/>
      <c r="F1251" s="37"/>
      <c r="G1251" s="37"/>
      <c r="H1251" s="38">
        <f t="shared" si="155"/>
        <v>0</v>
      </c>
      <c r="O1251" s="21">
        <f t="shared" si="156"/>
        <v>0</v>
      </c>
      <c r="P1251" s="21">
        <f t="shared" si="157"/>
        <v>0</v>
      </c>
      <c r="Q1251" s="21">
        <f t="shared" si="158"/>
        <v>0</v>
      </c>
      <c r="R1251" s="75">
        <f t="shared" si="159"/>
        <v>0</v>
      </c>
      <c r="S1251" s="75">
        <f t="shared" si="160"/>
        <v>0</v>
      </c>
      <c r="T1251" s="75">
        <f t="shared" si="161"/>
        <v>0</v>
      </c>
    </row>
    <row r="1252" spans="3:20" x14ac:dyDescent="0.35">
      <c r="C1252" s="61" t="str">
        <f t="shared" si="162"/>
        <v/>
      </c>
      <c r="D1252" s="36"/>
      <c r="E1252" s="37"/>
      <c r="F1252" s="37"/>
      <c r="G1252" s="37"/>
      <c r="H1252" s="38">
        <f t="shared" si="155"/>
        <v>0</v>
      </c>
      <c r="O1252" s="21">
        <f t="shared" si="156"/>
        <v>0</v>
      </c>
      <c r="P1252" s="21">
        <f t="shared" si="157"/>
        <v>0</v>
      </c>
      <c r="Q1252" s="21">
        <f t="shared" si="158"/>
        <v>0</v>
      </c>
      <c r="R1252" s="75">
        <f t="shared" si="159"/>
        <v>0</v>
      </c>
      <c r="S1252" s="75">
        <f t="shared" si="160"/>
        <v>0</v>
      </c>
      <c r="T1252" s="75">
        <f t="shared" si="161"/>
        <v>0</v>
      </c>
    </row>
    <row r="1253" spans="3:20" x14ac:dyDescent="0.35">
      <c r="C1253" s="61" t="str">
        <f t="shared" si="162"/>
        <v/>
      </c>
      <c r="D1253" s="36"/>
      <c r="E1253" s="37"/>
      <c r="F1253" s="37"/>
      <c r="G1253" s="37"/>
      <c r="H1253" s="38">
        <f t="shared" si="155"/>
        <v>0</v>
      </c>
      <c r="O1253" s="21">
        <f t="shared" si="156"/>
        <v>0</v>
      </c>
      <c r="P1253" s="21">
        <f t="shared" si="157"/>
        <v>0</v>
      </c>
      <c r="Q1253" s="21">
        <f t="shared" si="158"/>
        <v>0</v>
      </c>
      <c r="R1253" s="75">
        <f t="shared" si="159"/>
        <v>0</v>
      </c>
      <c r="S1253" s="75">
        <f t="shared" si="160"/>
        <v>0</v>
      </c>
      <c r="T1253" s="75">
        <f t="shared" si="161"/>
        <v>0</v>
      </c>
    </row>
    <row r="1254" spans="3:20" x14ac:dyDescent="0.35">
      <c r="C1254" s="61" t="str">
        <f t="shared" si="162"/>
        <v/>
      </c>
      <c r="D1254" s="36"/>
      <c r="E1254" s="37"/>
      <c r="F1254" s="37"/>
      <c r="G1254" s="37"/>
      <c r="H1254" s="38">
        <f t="shared" si="155"/>
        <v>0</v>
      </c>
      <c r="O1254" s="21">
        <f t="shared" si="156"/>
        <v>0</v>
      </c>
      <c r="P1254" s="21">
        <f t="shared" si="157"/>
        <v>0</v>
      </c>
      <c r="Q1254" s="21">
        <f t="shared" si="158"/>
        <v>0</v>
      </c>
      <c r="R1254" s="75">
        <f t="shared" si="159"/>
        <v>0</v>
      </c>
      <c r="S1254" s="75">
        <f t="shared" si="160"/>
        <v>0</v>
      </c>
      <c r="T1254" s="75">
        <f t="shared" si="161"/>
        <v>0</v>
      </c>
    </row>
    <row r="1255" spans="3:20" x14ac:dyDescent="0.35">
      <c r="C1255" s="61" t="str">
        <f t="shared" si="162"/>
        <v/>
      </c>
      <c r="D1255" s="36"/>
      <c r="E1255" s="37"/>
      <c r="F1255" s="37"/>
      <c r="G1255" s="37"/>
      <c r="H1255" s="38">
        <f t="shared" si="155"/>
        <v>0</v>
      </c>
      <c r="O1255" s="21">
        <f t="shared" si="156"/>
        <v>0</v>
      </c>
      <c r="P1255" s="21">
        <f t="shared" si="157"/>
        <v>0</v>
      </c>
      <c r="Q1255" s="21">
        <f t="shared" si="158"/>
        <v>0</v>
      </c>
      <c r="R1255" s="75">
        <f t="shared" si="159"/>
        <v>0</v>
      </c>
      <c r="S1255" s="75">
        <f t="shared" si="160"/>
        <v>0</v>
      </c>
      <c r="T1255" s="75">
        <f t="shared" si="161"/>
        <v>0</v>
      </c>
    </row>
    <row r="1256" spans="3:20" x14ac:dyDescent="0.35">
      <c r="C1256" s="61" t="str">
        <f t="shared" si="162"/>
        <v/>
      </c>
      <c r="D1256" s="36"/>
      <c r="E1256" s="37"/>
      <c r="F1256" s="37"/>
      <c r="G1256" s="37"/>
      <c r="H1256" s="38">
        <f t="shared" si="155"/>
        <v>0</v>
      </c>
      <c r="O1256" s="21">
        <f t="shared" si="156"/>
        <v>0</v>
      </c>
      <c r="P1256" s="21">
        <f t="shared" si="157"/>
        <v>0</v>
      </c>
      <c r="Q1256" s="21">
        <f t="shared" si="158"/>
        <v>0</v>
      </c>
      <c r="R1256" s="75">
        <f t="shared" si="159"/>
        <v>0</v>
      </c>
      <c r="S1256" s="75">
        <f t="shared" si="160"/>
        <v>0</v>
      </c>
      <c r="T1256" s="75">
        <f t="shared" si="161"/>
        <v>0</v>
      </c>
    </row>
    <row r="1257" spans="3:20" x14ac:dyDescent="0.35">
      <c r="C1257" s="61" t="str">
        <f t="shared" si="162"/>
        <v/>
      </c>
      <c r="D1257" s="36"/>
      <c r="E1257" s="37"/>
      <c r="F1257" s="37"/>
      <c r="G1257" s="37"/>
      <c r="H1257" s="38">
        <f t="shared" si="155"/>
        <v>0</v>
      </c>
      <c r="O1257" s="21">
        <f t="shared" si="156"/>
        <v>0</v>
      </c>
      <c r="P1257" s="21">
        <f t="shared" si="157"/>
        <v>0</v>
      </c>
      <c r="Q1257" s="21">
        <f t="shared" si="158"/>
        <v>0</v>
      </c>
      <c r="R1257" s="75">
        <f t="shared" si="159"/>
        <v>0</v>
      </c>
      <c r="S1257" s="75">
        <f t="shared" si="160"/>
        <v>0</v>
      </c>
      <c r="T1257" s="75">
        <f t="shared" si="161"/>
        <v>0</v>
      </c>
    </row>
    <row r="1258" spans="3:20" x14ac:dyDescent="0.35">
      <c r="C1258" s="61" t="str">
        <f t="shared" si="162"/>
        <v/>
      </c>
      <c r="D1258" s="36"/>
      <c r="E1258" s="37"/>
      <c r="F1258" s="37"/>
      <c r="G1258" s="37"/>
      <c r="H1258" s="38">
        <f t="shared" si="155"/>
        <v>0</v>
      </c>
      <c r="O1258" s="21">
        <f t="shared" si="156"/>
        <v>0</v>
      </c>
      <c r="P1258" s="21">
        <f t="shared" si="157"/>
        <v>0</v>
      </c>
      <c r="Q1258" s="21">
        <f t="shared" si="158"/>
        <v>0</v>
      </c>
      <c r="R1258" s="75">
        <f t="shared" si="159"/>
        <v>0</v>
      </c>
      <c r="S1258" s="75">
        <f t="shared" si="160"/>
        <v>0</v>
      </c>
      <c r="T1258" s="75">
        <f t="shared" si="161"/>
        <v>0</v>
      </c>
    </row>
    <row r="1259" spans="3:20" x14ac:dyDescent="0.35">
      <c r="C1259" s="61" t="str">
        <f t="shared" si="162"/>
        <v/>
      </c>
      <c r="D1259" s="36"/>
      <c r="E1259" s="37"/>
      <c r="F1259" s="37"/>
      <c r="G1259" s="37"/>
      <c r="H1259" s="38">
        <f t="shared" si="155"/>
        <v>0</v>
      </c>
      <c r="O1259" s="21">
        <f t="shared" si="156"/>
        <v>0</v>
      </c>
      <c r="P1259" s="21">
        <f t="shared" si="157"/>
        <v>0</v>
      </c>
      <c r="Q1259" s="21">
        <f t="shared" si="158"/>
        <v>0</v>
      </c>
      <c r="R1259" s="75">
        <f t="shared" si="159"/>
        <v>0</v>
      </c>
      <c r="S1259" s="75">
        <f t="shared" si="160"/>
        <v>0</v>
      </c>
      <c r="T1259" s="75">
        <f t="shared" si="161"/>
        <v>0</v>
      </c>
    </row>
    <row r="1260" spans="3:20" x14ac:dyDescent="0.35">
      <c r="C1260" s="61" t="str">
        <f t="shared" si="162"/>
        <v/>
      </c>
      <c r="D1260" s="36"/>
      <c r="E1260" s="37"/>
      <c r="F1260" s="37"/>
      <c r="G1260" s="37"/>
      <c r="H1260" s="38">
        <f t="shared" si="155"/>
        <v>0</v>
      </c>
      <c r="O1260" s="21">
        <f t="shared" si="156"/>
        <v>0</v>
      </c>
      <c r="P1260" s="21">
        <f t="shared" si="157"/>
        <v>0</v>
      </c>
      <c r="Q1260" s="21">
        <f t="shared" si="158"/>
        <v>0</v>
      </c>
      <c r="R1260" s="75">
        <f t="shared" si="159"/>
        <v>0</v>
      </c>
      <c r="S1260" s="75">
        <f t="shared" si="160"/>
        <v>0</v>
      </c>
      <c r="T1260" s="75">
        <f t="shared" si="161"/>
        <v>0</v>
      </c>
    </row>
    <row r="1261" spans="3:20" x14ac:dyDescent="0.35">
      <c r="C1261" s="61" t="str">
        <f t="shared" si="162"/>
        <v/>
      </c>
      <c r="D1261" s="36"/>
      <c r="E1261" s="37"/>
      <c r="F1261" s="37"/>
      <c r="G1261" s="37"/>
      <c r="H1261" s="38">
        <f t="shared" si="155"/>
        <v>0</v>
      </c>
      <c r="O1261" s="21">
        <f t="shared" si="156"/>
        <v>0</v>
      </c>
      <c r="P1261" s="21">
        <f t="shared" si="157"/>
        <v>0</v>
      </c>
      <c r="Q1261" s="21">
        <f t="shared" si="158"/>
        <v>0</v>
      </c>
      <c r="R1261" s="75">
        <f t="shared" si="159"/>
        <v>0</v>
      </c>
      <c r="S1261" s="75">
        <f t="shared" si="160"/>
        <v>0</v>
      </c>
      <c r="T1261" s="75">
        <f t="shared" si="161"/>
        <v>0</v>
      </c>
    </row>
    <row r="1262" spans="3:20" x14ac:dyDescent="0.35">
      <c r="C1262" s="61" t="str">
        <f t="shared" si="162"/>
        <v/>
      </c>
      <c r="D1262" s="36"/>
      <c r="E1262" s="37"/>
      <c r="F1262" s="37"/>
      <c r="G1262" s="37"/>
      <c r="H1262" s="38">
        <f t="shared" si="155"/>
        <v>0</v>
      </c>
      <c r="O1262" s="21">
        <f t="shared" si="156"/>
        <v>0</v>
      </c>
      <c r="P1262" s="21">
        <f t="shared" si="157"/>
        <v>0</v>
      </c>
      <c r="Q1262" s="21">
        <f t="shared" si="158"/>
        <v>0</v>
      </c>
      <c r="R1262" s="75">
        <f t="shared" si="159"/>
        <v>0</v>
      </c>
      <c r="S1262" s="75">
        <f t="shared" si="160"/>
        <v>0</v>
      </c>
      <c r="T1262" s="75">
        <f t="shared" si="161"/>
        <v>0</v>
      </c>
    </row>
    <row r="1263" spans="3:20" x14ac:dyDescent="0.35">
      <c r="C1263" s="61" t="str">
        <f t="shared" si="162"/>
        <v/>
      </c>
      <c r="D1263" s="36"/>
      <c r="E1263" s="37"/>
      <c r="F1263" s="37"/>
      <c r="G1263" s="37"/>
      <c r="H1263" s="38">
        <f t="shared" si="155"/>
        <v>0</v>
      </c>
      <c r="O1263" s="21">
        <f t="shared" si="156"/>
        <v>0</v>
      </c>
      <c r="P1263" s="21">
        <f t="shared" si="157"/>
        <v>0</v>
      </c>
      <c r="Q1263" s="21">
        <f t="shared" si="158"/>
        <v>0</v>
      </c>
      <c r="R1263" s="75">
        <f t="shared" si="159"/>
        <v>0</v>
      </c>
      <c r="S1263" s="75">
        <f t="shared" si="160"/>
        <v>0</v>
      </c>
      <c r="T1263" s="75">
        <f t="shared" si="161"/>
        <v>0</v>
      </c>
    </row>
    <row r="1264" spans="3:20" x14ac:dyDescent="0.35">
      <c r="C1264" s="61" t="str">
        <f t="shared" si="162"/>
        <v/>
      </c>
      <c r="D1264" s="36"/>
      <c r="E1264" s="37"/>
      <c r="F1264" s="37"/>
      <c r="G1264" s="37"/>
      <c r="H1264" s="38">
        <f t="shared" si="155"/>
        <v>0</v>
      </c>
      <c r="O1264" s="21">
        <f t="shared" si="156"/>
        <v>0</v>
      </c>
      <c r="P1264" s="21">
        <f t="shared" si="157"/>
        <v>0</v>
      </c>
      <c r="Q1264" s="21">
        <f t="shared" si="158"/>
        <v>0</v>
      </c>
      <c r="R1264" s="75">
        <f t="shared" si="159"/>
        <v>0</v>
      </c>
      <c r="S1264" s="75">
        <f t="shared" si="160"/>
        <v>0</v>
      </c>
      <c r="T1264" s="75">
        <f t="shared" si="161"/>
        <v>0</v>
      </c>
    </row>
    <row r="1265" spans="3:20" x14ac:dyDescent="0.35">
      <c r="C1265" s="61" t="str">
        <f t="shared" si="162"/>
        <v/>
      </c>
      <c r="D1265" s="36"/>
      <c r="E1265" s="37"/>
      <c r="F1265" s="37"/>
      <c r="G1265" s="37"/>
      <c r="H1265" s="38">
        <f t="shared" si="155"/>
        <v>0</v>
      </c>
      <c r="O1265" s="21">
        <f t="shared" si="156"/>
        <v>0</v>
      </c>
      <c r="P1265" s="21">
        <f t="shared" si="157"/>
        <v>0</v>
      </c>
      <c r="Q1265" s="21">
        <f t="shared" si="158"/>
        <v>0</v>
      </c>
      <c r="R1265" s="75">
        <f t="shared" si="159"/>
        <v>0</v>
      </c>
      <c r="S1265" s="75">
        <f t="shared" si="160"/>
        <v>0</v>
      </c>
      <c r="T1265" s="75">
        <f t="shared" si="161"/>
        <v>0</v>
      </c>
    </row>
    <row r="1266" spans="3:20" x14ac:dyDescent="0.35">
      <c r="C1266" s="61" t="str">
        <f t="shared" si="162"/>
        <v/>
      </c>
      <c r="D1266" s="36"/>
      <c r="E1266" s="37"/>
      <c r="F1266" s="37"/>
      <c r="G1266" s="37"/>
      <c r="H1266" s="38">
        <f t="shared" si="155"/>
        <v>0</v>
      </c>
      <c r="O1266" s="21">
        <f t="shared" si="156"/>
        <v>0</v>
      </c>
      <c r="P1266" s="21">
        <f t="shared" si="157"/>
        <v>0</v>
      </c>
      <c r="Q1266" s="21">
        <f t="shared" si="158"/>
        <v>0</v>
      </c>
      <c r="R1266" s="75">
        <f t="shared" si="159"/>
        <v>0</v>
      </c>
      <c r="S1266" s="75">
        <f t="shared" si="160"/>
        <v>0</v>
      </c>
      <c r="T1266" s="75">
        <f t="shared" si="161"/>
        <v>0</v>
      </c>
    </row>
    <row r="1267" spans="3:20" x14ac:dyDescent="0.35">
      <c r="C1267" s="61" t="str">
        <f t="shared" si="162"/>
        <v/>
      </c>
      <c r="D1267" s="36"/>
      <c r="E1267" s="37"/>
      <c r="F1267" s="37"/>
      <c r="G1267" s="37"/>
      <c r="H1267" s="38">
        <f t="shared" si="155"/>
        <v>0</v>
      </c>
      <c r="O1267" s="21">
        <f t="shared" si="156"/>
        <v>0</v>
      </c>
      <c r="P1267" s="21">
        <f t="shared" si="157"/>
        <v>0</v>
      </c>
      <c r="Q1267" s="21">
        <f t="shared" si="158"/>
        <v>0</v>
      </c>
      <c r="R1267" s="75">
        <f t="shared" si="159"/>
        <v>0</v>
      </c>
      <c r="S1267" s="75">
        <f t="shared" si="160"/>
        <v>0</v>
      </c>
      <c r="T1267" s="75">
        <f t="shared" si="161"/>
        <v>0</v>
      </c>
    </row>
    <row r="1268" spans="3:20" x14ac:dyDescent="0.35">
      <c r="C1268" s="61" t="str">
        <f t="shared" si="162"/>
        <v/>
      </c>
      <c r="D1268" s="36"/>
      <c r="E1268" s="37"/>
      <c r="F1268" s="37"/>
      <c r="G1268" s="37"/>
      <c r="H1268" s="38">
        <f t="shared" si="155"/>
        <v>0</v>
      </c>
      <c r="O1268" s="21">
        <f t="shared" si="156"/>
        <v>0</v>
      </c>
      <c r="P1268" s="21">
        <f t="shared" si="157"/>
        <v>0</v>
      </c>
      <c r="Q1268" s="21">
        <f t="shared" si="158"/>
        <v>0</v>
      </c>
      <c r="R1268" s="75">
        <f t="shared" si="159"/>
        <v>0</v>
      </c>
      <c r="S1268" s="75">
        <f t="shared" si="160"/>
        <v>0</v>
      </c>
      <c r="T1268" s="75">
        <f t="shared" si="161"/>
        <v>0</v>
      </c>
    </row>
    <row r="1269" spans="3:20" x14ac:dyDescent="0.35">
      <c r="C1269" s="61" t="str">
        <f t="shared" si="162"/>
        <v/>
      </c>
      <c r="D1269" s="36"/>
      <c r="E1269" s="37"/>
      <c r="F1269" s="37"/>
      <c r="G1269" s="37"/>
      <c r="H1269" s="38">
        <f t="shared" si="155"/>
        <v>0</v>
      </c>
      <c r="O1269" s="21">
        <f t="shared" si="156"/>
        <v>0</v>
      </c>
      <c r="P1269" s="21">
        <f t="shared" si="157"/>
        <v>0</v>
      </c>
      <c r="Q1269" s="21">
        <f t="shared" si="158"/>
        <v>0</v>
      </c>
      <c r="R1269" s="75">
        <f t="shared" si="159"/>
        <v>0</v>
      </c>
      <c r="S1269" s="75">
        <f t="shared" si="160"/>
        <v>0</v>
      </c>
      <c r="T1269" s="75">
        <f t="shared" si="161"/>
        <v>0</v>
      </c>
    </row>
    <row r="1270" spans="3:20" x14ac:dyDescent="0.35">
      <c r="C1270" s="61" t="str">
        <f t="shared" si="162"/>
        <v/>
      </c>
      <c r="D1270" s="36"/>
      <c r="E1270" s="37"/>
      <c r="F1270" s="37"/>
      <c r="G1270" s="37"/>
      <c r="H1270" s="38">
        <f t="shared" si="155"/>
        <v>0</v>
      </c>
      <c r="O1270" s="21">
        <f t="shared" si="156"/>
        <v>0</v>
      </c>
      <c r="P1270" s="21">
        <f t="shared" si="157"/>
        <v>0</v>
      </c>
      <c r="Q1270" s="21">
        <f t="shared" si="158"/>
        <v>0</v>
      </c>
      <c r="R1270" s="75">
        <f t="shared" si="159"/>
        <v>0</v>
      </c>
      <c r="S1270" s="75">
        <f t="shared" si="160"/>
        <v>0</v>
      </c>
      <c r="T1270" s="75">
        <f t="shared" si="161"/>
        <v>0</v>
      </c>
    </row>
    <row r="1271" spans="3:20" x14ac:dyDescent="0.35">
      <c r="C1271" s="61" t="str">
        <f t="shared" si="162"/>
        <v/>
      </c>
      <c r="D1271" s="36"/>
      <c r="E1271" s="37"/>
      <c r="F1271" s="37"/>
      <c r="G1271" s="37"/>
      <c r="H1271" s="38">
        <f t="shared" si="155"/>
        <v>0</v>
      </c>
      <c r="O1271" s="21">
        <f t="shared" si="156"/>
        <v>0</v>
      </c>
      <c r="P1271" s="21">
        <f t="shared" si="157"/>
        <v>0</v>
      </c>
      <c r="Q1271" s="21">
        <f t="shared" si="158"/>
        <v>0</v>
      </c>
      <c r="R1271" s="75">
        <f t="shared" si="159"/>
        <v>0</v>
      </c>
      <c r="S1271" s="75">
        <f t="shared" si="160"/>
        <v>0</v>
      </c>
      <c r="T1271" s="75">
        <f t="shared" si="161"/>
        <v>0</v>
      </c>
    </row>
    <row r="1272" spans="3:20" x14ac:dyDescent="0.35">
      <c r="C1272" s="61" t="str">
        <f t="shared" si="162"/>
        <v/>
      </c>
      <c r="D1272" s="36"/>
      <c r="E1272" s="37"/>
      <c r="F1272" s="37"/>
      <c r="G1272" s="37"/>
      <c r="H1272" s="38">
        <f t="shared" si="155"/>
        <v>0</v>
      </c>
      <c r="O1272" s="21">
        <f t="shared" si="156"/>
        <v>0</v>
      </c>
      <c r="P1272" s="21">
        <f t="shared" si="157"/>
        <v>0</v>
      </c>
      <c r="Q1272" s="21">
        <f t="shared" si="158"/>
        <v>0</v>
      </c>
      <c r="R1272" s="75">
        <f t="shared" si="159"/>
        <v>0</v>
      </c>
      <c r="S1272" s="75">
        <f t="shared" si="160"/>
        <v>0</v>
      </c>
      <c r="T1272" s="75">
        <f t="shared" si="161"/>
        <v>0</v>
      </c>
    </row>
    <row r="1273" spans="3:20" x14ac:dyDescent="0.35">
      <c r="C1273" s="61" t="str">
        <f t="shared" si="162"/>
        <v/>
      </c>
      <c r="D1273" s="36"/>
      <c r="E1273" s="37"/>
      <c r="F1273" s="37"/>
      <c r="G1273" s="37"/>
      <c r="H1273" s="38">
        <f t="shared" si="155"/>
        <v>0</v>
      </c>
      <c r="O1273" s="21">
        <f t="shared" si="156"/>
        <v>0</v>
      </c>
      <c r="P1273" s="21">
        <f t="shared" si="157"/>
        <v>0</v>
      </c>
      <c r="Q1273" s="21">
        <f t="shared" si="158"/>
        <v>0</v>
      </c>
      <c r="R1273" s="75">
        <f t="shared" si="159"/>
        <v>0</v>
      </c>
      <c r="S1273" s="75">
        <f t="shared" si="160"/>
        <v>0</v>
      </c>
      <c r="T1273" s="75">
        <f t="shared" si="161"/>
        <v>0</v>
      </c>
    </row>
    <row r="1274" spans="3:20" x14ac:dyDescent="0.35">
      <c r="C1274" s="61" t="str">
        <f t="shared" si="162"/>
        <v/>
      </c>
      <c r="D1274" s="36"/>
      <c r="E1274" s="37"/>
      <c r="F1274" s="37"/>
      <c r="G1274" s="37"/>
      <c r="H1274" s="38">
        <f t="shared" si="155"/>
        <v>0</v>
      </c>
      <c r="O1274" s="21">
        <f t="shared" si="156"/>
        <v>0</v>
      </c>
      <c r="P1274" s="21">
        <f t="shared" si="157"/>
        <v>0</v>
      </c>
      <c r="Q1274" s="21">
        <f t="shared" si="158"/>
        <v>0</v>
      </c>
      <c r="R1274" s="75">
        <f t="shared" si="159"/>
        <v>0</v>
      </c>
      <c r="S1274" s="75">
        <f t="shared" si="160"/>
        <v>0</v>
      </c>
      <c r="T1274" s="75">
        <f t="shared" si="161"/>
        <v>0</v>
      </c>
    </row>
    <row r="1275" spans="3:20" x14ac:dyDescent="0.35">
      <c r="C1275" s="61" t="str">
        <f t="shared" si="162"/>
        <v/>
      </c>
      <c r="D1275" s="36"/>
      <c r="E1275" s="37"/>
      <c r="F1275" s="37"/>
      <c r="G1275" s="37"/>
      <c r="H1275" s="38">
        <f t="shared" si="155"/>
        <v>0</v>
      </c>
      <c r="O1275" s="21">
        <f t="shared" si="156"/>
        <v>0</v>
      </c>
      <c r="P1275" s="21">
        <f t="shared" si="157"/>
        <v>0</v>
      </c>
      <c r="Q1275" s="21">
        <f t="shared" si="158"/>
        <v>0</v>
      </c>
      <c r="R1275" s="75">
        <f t="shared" si="159"/>
        <v>0</v>
      </c>
      <c r="S1275" s="75">
        <f t="shared" si="160"/>
        <v>0</v>
      </c>
      <c r="T1275" s="75">
        <f t="shared" si="161"/>
        <v>0</v>
      </c>
    </row>
    <row r="1276" spans="3:20" x14ac:dyDescent="0.35">
      <c r="C1276" s="61" t="str">
        <f t="shared" si="162"/>
        <v/>
      </c>
      <c r="D1276" s="36"/>
      <c r="E1276" s="37"/>
      <c r="F1276" s="37"/>
      <c r="G1276" s="37"/>
      <c r="H1276" s="38">
        <f t="shared" si="155"/>
        <v>0</v>
      </c>
      <c r="O1276" s="21">
        <f t="shared" si="156"/>
        <v>0</v>
      </c>
      <c r="P1276" s="21">
        <f t="shared" si="157"/>
        <v>0</v>
      </c>
      <c r="Q1276" s="21">
        <f t="shared" si="158"/>
        <v>0</v>
      </c>
      <c r="R1276" s="75">
        <f t="shared" si="159"/>
        <v>0</v>
      </c>
      <c r="S1276" s="75">
        <f t="shared" si="160"/>
        <v>0</v>
      </c>
      <c r="T1276" s="75">
        <f t="shared" si="161"/>
        <v>0</v>
      </c>
    </row>
    <row r="1277" spans="3:20" x14ac:dyDescent="0.35">
      <c r="C1277" s="61" t="str">
        <f t="shared" si="162"/>
        <v/>
      </c>
      <c r="D1277" s="36"/>
      <c r="E1277" s="37"/>
      <c r="F1277" s="37"/>
      <c r="G1277" s="37"/>
      <c r="H1277" s="38">
        <f t="shared" si="155"/>
        <v>0</v>
      </c>
      <c r="O1277" s="21">
        <f t="shared" si="156"/>
        <v>0</v>
      </c>
      <c r="P1277" s="21">
        <f t="shared" si="157"/>
        <v>0</v>
      </c>
      <c r="Q1277" s="21">
        <f t="shared" si="158"/>
        <v>0</v>
      </c>
      <c r="R1277" s="75">
        <f t="shared" si="159"/>
        <v>0</v>
      </c>
      <c r="S1277" s="75">
        <f t="shared" si="160"/>
        <v>0</v>
      </c>
      <c r="T1277" s="75">
        <f t="shared" si="161"/>
        <v>0</v>
      </c>
    </row>
    <row r="1278" spans="3:20" x14ac:dyDescent="0.35">
      <c r="C1278" s="61" t="str">
        <f t="shared" si="162"/>
        <v/>
      </c>
      <c r="D1278" s="36"/>
      <c r="E1278" s="37"/>
      <c r="F1278" s="37"/>
      <c r="G1278" s="37"/>
      <c r="H1278" s="38">
        <f t="shared" si="155"/>
        <v>0</v>
      </c>
      <c r="O1278" s="21">
        <f t="shared" si="156"/>
        <v>0</v>
      </c>
      <c r="P1278" s="21">
        <f t="shared" si="157"/>
        <v>0</v>
      </c>
      <c r="Q1278" s="21">
        <f t="shared" si="158"/>
        <v>0</v>
      </c>
      <c r="R1278" s="75">
        <f t="shared" si="159"/>
        <v>0</v>
      </c>
      <c r="S1278" s="75">
        <f t="shared" si="160"/>
        <v>0</v>
      </c>
      <c r="T1278" s="75">
        <f t="shared" si="161"/>
        <v>0</v>
      </c>
    </row>
    <row r="1279" spans="3:20" x14ac:dyDescent="0.35">
      <c r="C1279" s="61" t="str">
        <f t="shared" si="162"/>
        <v/>
      </c>
      <c r="D1279" s="36"/>
      <c r="E1279" s="37"/>
      <c r="F1279" s="37"/>
      <c r="G1279" s="37"/>
      <c r="H1279" s="38">
        <f t="shared" si="155"/>
        <v>0</v>
      </c>
      <c r="O1279" s="21">
        <f t="shared" si="156"/>
        <v>0</v>
      </c>
      <c r="P1279" s="21">
        <f t="shared" si="157"/>
        <v>0</v>
      </c>
      <c r="Q1279" s="21">
        <f t="shared" si="158"/>
        <v>0</v>
      </c>
      <c r="R1279" s="75">
        <f t="shared" si="159"/>
        <v>0</v>
      </c>
      <c r="S1279" s="75">
        <f t="shared" si="160"/>
        <v>0</v>
      </c>
      <c r="T1279" s="75">
        <f t="shared" si="161"/>
        <v>0</v>
      </c>
    </row>
    <row r="1280" spans="3:20" x14ac:dyDescent="0.35">
      <c r="C1280" s="61" t="str">
        <f t="shared" si="162"/>
        <v/>
      </c>
      <c r="D1280" s="36"/>
      <c r="E1280" s="37"/>
      <c r="F1280" s="37"/>
      <c r="G1280" s="37"/>
      <c r="H1280" s="38">
        <f t="shared" si="155"/>
        <v>0</v>
      </c>
      <c r="O1280" s="21">
        <f t="shared" si="156"/>
        <v>0</v>
      </c>
      <c r="P1280" s="21">
        <f t="shared" si="157"/>
        <v>0</v>
      </c>
      <c r="Q1280" s="21">
        <f t="shared" si="158"/>
        <v>0</v>
      </c>
      <c r="R1280" s="75">
        <f t="shared" si="159"/>
        <v>0</v>
      </c>
      <c r="S1280" s="75">
        <f t="shared" si="160"/>
        <v>0</v>
      </c>
      <c r="T1280" s="75">
        <f t="shared" si="161"/>
        <v>0</v>
      </c>
    </row>
    <row r="1281" spans="3:20" x14ac:dyDescent="0.35">
      <c r="C1281" s="61" t="str">
        <f t="shared" si="162"/>
        <v/>
      </c>
      <c r="D1281" s="36"/>
      <c r="E1281" s="37"/>
      <c r="F1281" s="37"/>
      <c r="G1281" s="37"/>
      <c r="H1281" s="38">
        <f t="shared" si="155"/>
        <v>0</v>
      </c>
      <c r="O1281" s="21">
        <f t="shared" si="156"/>
        <v>0</v>
      </c>
      <c r="P1281" s="21">
        <f t="shared" si="157"/>
        <v>0</v>
      </c>
      <c r="Q1281" s="21">
        <f t="shared" si="158"/>
        <v>0</v>
      </c>
      <c r="R1281" s="75">
        <f t="shared" si="159"/>
        <v>0</v>
      </c>
      <c r="S1281" s="75">
        <f t="shared" si="160"/>
        <v>0</v>
      </c>
      <c r="T1281" s="75">
        <f t="shared" si="161"/>
        <v>0</v>
      </c>
    </row>
    <row r="1282" spans="3:20" x14ac:dyDescent="0.35">
      <c r="C1282" s="61" t="str">
        <f t="shared" si="162"/>
        <v/>
      </c>
      <c r="D1282" s="36"/>
      <c r="E1282" s="37"/>
      <c r="F1282" s="37"/>
      <c r="G1282" s="37"/>
      <c r="H1282" s="38">
        <f t="shared" si="155"/>
        <v>0</v>
      </c>
      <c r="O1282" s="21">
        <f t="shared" si="156"/>
        <v>0</v>
      </c>
      <c r="P1282" s="21">
        <f t="shared" si="157"/>
        <v>0</v>
      </c>
      <c r="Q1282" s="21">
        <f t="shared" si="158"/>
        <v>0</v>
      </c>
      <c r="R1282" s="75">
        <f t="shared" si="159"/>
        <v>0</v>
      </c>
      <c r="S1282" s="75">
        <f t="shared" si="160"/>
        <v>0</v>
      </c>
      <c r="T1282" s="75">
        <f t="shared" si="161"/>
        <v>0</v>
      </c>
    </row>
    <row r="1283" spans="3:20" x14ac:dyDescent="0.35">
      <c r="C1283" s="61" t="str">
        <f t="shared" si="162"/>
        <v/>
      </c>
      <c r="D1283" s="36"/>
      <c r="E1283" s="37"/>
      <c r="F1283" s="37"/>
      <c r="G1283" s="37"/>
      <c r="H1283" s="38">
        <f t="shared" si="155"/>
        <v>0</v>
      </c>
      <c r="O1283" s="21">
        <f t="shared" si="156"/>
        <v>0</v>
      </c>
      <c r="P1283" s="21">
        <f t="shared" si="157"/>
        <v>0</v>
      </c>
      <c r="Q1283" s="21">
        <f t="shared" si="158"/>
        <v>0</v>
      </c>
      <c r="R1283" s="75">
        <f t="shared" si="159"/>
        <v>0</v>
      </c>
      <c r="S1283" s="75">
        <f t="shared" si="160"/>
        <v>0</v>
      </c>
      <c r="T1283" s="75">
        <f t="shared" si="161"/>
        <v>0</v>
      </c>
    </row>
    <row r="1284" spans="3:20" x14ac:dyDescent="0.35">
      <c r="C1284" s="61" t="str">
        <f t="shared" si="162"/>
        <v/>
      </c>
      <c r="D1284" s="36"/>
      <c r="E1284" s="37"/>
      <c r="F1284" s="37"/>
      <c r="G1284" s="37"/>
      <c r="H1284" s="38">
        <f t="shared" si="155"/>
        <v>0</v>
      </c>
      <c r="O1284" s="21">
        <f t="shared" si="156"/>
        <v>0</v>
      </c>
      <c r="P1284" s="21">
        <f t="shared" si="157"/>
        <v>0</v>
      </c>
      <c r="Q1284" s="21">
        <f t="shared" si="158"/>
        <v>0</v>
      </c>
      <c r="R1284" s="75">
        <f t="shared" si="159"/>
        <v>0</v>
      </c>
      <c r="S1284" s="75">
        <f t="shared" si="160"/>
        <v>0</v>
      </c>
      <c r="T1284" s="75">
        <f t="shared" si="161"/>
        <v>0</v>
      </c>
    </row>
    <row r="1285" spans="3:20" x14ac:dyDescent="0.35">
      <c r="C1285" s="61" t="str">
        <f t="shared" si="162"/>
        <v/>
      </c>
      <c r="D1285" s="36"/>
      <c r="E1285" s="37"/>
      <c r="F1285" s="37"/>
      <c r="G1285" s="37"/>
      <c r="H1285" s="38">
        <f t="shared" si="155"/>
        <v>0</v>
      </c>
      <c r="O1285" s="21">
        <f t="shared" si="156"/>
        <v>0</v>
      </c>
      <c r="P1285" s="21">
        <f t="shared" si="157"/>
        <v>0</v>
      </c>
      <c r="Q1285" s="21">
        <f t="shared" si="158"/>
        <v>0</v>
      </c>
      <c r="R1285" s="75">
        <f t="shared" si="159"/>
        <v>0</v>
      </c>
      <c r="S1285" s="75">
        <f t="shared" si="160"/>
        <v>0</v>
      </c>
      <c r="T1285" s="75">
        <f t="shared" si="161"/>
        <v>0</v>
      </c>
    </row>
    <row r="1286" spans="3:20" x14ac:dyDescent="0.35">
      <c r="C1286" s="61" t="str">
        <f t="shared" si="162"/>
        <v/>
      </c>
      <c r="D1286" s="36"/>
      <c r="E1286" s="37"/>
      <c r="F1286" s="37"/>
      <c r="G1286" s="37"/>
      <c r="H1286" s="38">
        <f t="shared" si="155"/>
        <v>0</v>
      </c>
      <c r="O1286" s="21">
        <f t="shared" si="156"/>
        <v>0</v>
      </c>
      <c r="P1286" s="21">
        <f t="shared" si="157"/>
        <v>0</v>
      </c>
      <c r="Q1286" s="21">
        <f t="shared" si="158"/>
        <v>0</v>
      </c>
      <c r="R1286" s="75">
        <f t="shared" si="159"/>
        <v>0</v>
      </c>
      <c r="S1286" s="75">
        <f t="shared" si="160"/>
        <v>0</v>
      </c>
      <c r="T1286" s="75">
        <f t="shared" si="161"/>
        <v>0</v>
      </c>
    </row>
    <row r="1287" spans="3:20" x14ac:dyDescent="0.35">
      <c r="C1287" s="61" t="str">
        <f t="shared" si="162"/>
        <v/>
      </c>
      <c r="D1287" s="36"/>
      <c r="E1287" s="37"/>
      <c r="F1287" s="37"/>
      <c r="G1287" s="37"/>
      <c r="H1287" s="38">
        <f t="shared" si="155"/>
        <v>0</v>
      </c>
      <c r="O1287" s="21">
        <f t="shared" si="156"/>
        <v>0</v>
      </c>
      <c r="P1287" s="21">
        <f t="shared" si="157"/>
        <v>0</v>
      </c>
      <c r="Q1287" s="21">
        <f t="shared" si="158"/>
        <v>0</v>
      </c>
      <c r="R1287" s="75">
        <f t="shared" si="159"/>
        <v>0</v>
      </c>
      <c r="S1287" s="75">
        <f t="shared" si="160"/>
        <v>0</v>
      </c>
      <c r="T1287" s="75">
        <f t="shared" si="161"/>
        <v>0</v>
      </c>
    </row>
    <row r="1288" spans="3:20" x14ac:dyDescent="0.35">
      <c r="C1288" s="61" t="str">
        <f t="shared" si="162"/>
        <v/>
      </c>
      <c r="D1288" s="36"/>
      <c r="E1288" s="37"/>
      <c r="F1288" s="37"/>
      <c r="G1288" s="37"/>
      <c r="H1288" s="38">
        <f t="shared" si="155"/>
        <v>0</v>
      </c>
      <c r="O1288" s="21">
        <f t="shared" si="156"/>
        <v>0</v>
      </c>
      <c r="P1288" s="21">
        <f t="shared" si="157"/>
        <v>0</v>
      </c>
      <c r="Q1288" s="21">
        <f t="shared" si="158"/>
        <v>0</v>
      </c>
      <c r="R1288" s="75">
        <f t="shared" si="159"/>
        <v>0</v>
      </c>
      <c r="S1288" s="75">
        <f t="shared" si="160"/>
        <v>0</v>
      </c>
      <c r="T1288" s="75">
        <f t="shared" si="161"/>
        <v>0</v>
      </c>
    </row>
    <row r="1289" spans="3:20" x14ac:dyDescent="0.35">
      <c r="C1289" s="61" t="str">
        <f t="shared" si="162"/>
        <v/>
      </c>
      <c r="D1289" s="36"/>
      <c r="E1289" s="37"/>
      <c r="F1289" s="37"/>
      <c r="G1289" s="37"/>
      <c r="H1289" s="38">
        <f t="shared" si="155"/>
        <v>0</v>
      </c>
      <c r="O1289" s="21">
        <f t="shared" si="156"/>
        <v>0</v>
      </c>
      <c r="P1289" s="21">
        <f t="shared" si="157"/>
        <v>0</v>
      </c>
      <c r="Q1289" s="21">
        <f t="shared" si="158"/>
        <v>0</v>
      </c>
      <c r="R1289" s="75">
        <f t="shared" si="159"/>
        <v>0</v>
      </c>
      <c r="S1289" s="75">
        <f t="shared" si="160"/>
        <v>0</v>
      </c>
      <c r="T1289" s="75">
        <f t="shared" si="161"/>
        <v>0</v>
      </c>
    </row>
    <row r="1290" spans="3:20" x14ac:dyDescent="0.35">
      <c r="C1290" s="61" t="str">
        <f t="shared" si="162"/>
        <v/>
      </c>
      <c r="D1290" s="36"/>
      <c r="E1290" s="37"/>
      <c r="F1290" s="37"/>
      <c r="G1290" s="37"/>
      <c r="H1290" s="38">
        <f t="shared" ref="H1290:H1353" si="163">SUM(E1290:G1290)</f>
        <v>0</v>
      </c>
      <c r="O1290" s="21">
        <f t="shared" si="156"/>
        <v>0</v>
      </c>
      <c r="P1290" s="21">
        <f t="shared" si="157"/>
        <v>0</v>
      </c>
      <c r="Q1290" s="21">
        <f t="shared" si="158"/>
        <v>0</v>
      </c>
      <c r="R1290" s="75">
        <f t="shared" si="159"/>
        <v>0</v>
      </c>
      <c r="S1290" s="75">
        <f t="shared" si="160"/>
        <v>0</v>
      </c>
      <c r="T1290" s="75">
        <f t="shared" si="161"/>
        <v>0</v>
      </c>
    </row>
    <row r="1291" spans="3:20" x14ac:dyDescent="0.35">
      <c r="C1291" s="61" t="str">
        <f t="shared" si="162"/>
        <v/>
      </c>
      <c r="D1291" s="36"/>
      <c r="E1291" s="37"/>
      <c r="F1291" s="37"/>
      <c r="G1291" s="37"/>
      <c r="H1291" s="38">
        <f t="shared" si="163"/>
        <v>0</v>
      </c>
      <c r="O1291" s="21">
        <f t="shared" ref="O1291:O1354" si="164">IF(E1291="",0,IF(ISNUMBER(E1291),0,1))</f>
        <v>0</v>
      </c>
      <c r="P1291" s="21">
        <f t="shared" ref="P1291:P1354" si="165">IF(F1291="",0,IF(ISNUMBER(F1291),0,1))</f>
        <v>0</v>
      </c>
      <c r="Q1291" s="21">
        <f t="shared" ref="Q1291:Q1354" si="166">IF(G1291="",0,IF(ISNUMBER(G1291),0,1))</f>
        <v>0</v>
      </c>
      <c r="R1291" s="75">
        <f t="shared" ref="R1291:R1354" si="167">IF(E1291="",0,
IF(NOT(ISNUMBER(E1291)),0,
IF(E1291&gt;=0,0,
1)))</f>
        <v>0</v>
      </c>
      <c r="S1291" s="75">
        <f t="shared" ref="S1291:S1354" si="168">IF(F1291="",0,
IF(NOT(ISNUMBER(F1291)),0,
IF(F1291&gt;=0,0,
1)))</f>
        <v>0</v>
      </c>
      <c r="T1291" s="75">
        <f t="shared" ref="T1291:T1354" si="169">IF(G1291="",0,
IF(NOT(ISNUMBER(G1291)),0,
IF(G1291&gt;=0,0,
1)))</f>
        <v>0</v>
      </c>
    </row>
    <row r="1292" spans="3:20" x14ac:dyDescent="0.35">
      <c r="C1292" s="61" t="str">
        <f t="shared" ref="C1292:C1355" si="170">IF(D1292="","",IF(ISERROR(1+C1291),1,1+C1291))</f>
        <v/>
      </c>
      <c r="D1292" s="36"/>
      <c r="E1292" s="37"/>
      <c r="F1292" s="37"/>
      <c r="G1292" s="37"/>
      <c r="H1292" s="38">
        <f t="shared" si="163"/>
        <v>0</v>
      </c>
      <c r="O1292" s="21">
        <f t="shared" si="164"/>
        <v>0</v>
      </c>
      <c r="P1292" s="21">
        <f t="shared" si="165"/>
        <v>0</v>
      </c>
      <c r="Q1292" s="21">
        <f t="shared" si="166"/>
        <v>0</v>
      </c>
      <c r="R1292" s="75">
        <f t="shared" si="167"/>
        <v>0</v>
      </c>
      <c r="S1292" s="75">
        <f t="shared" si="168"/>
        <v>0</v>
      </c>
      <c r="T1292" s="75">
        <f t="shared" si="169"/>
        <v>0</v>
      </c>
    </row>
    <row r="1293" spans="3:20" x14ac:dyDescent="0.35">
      <c r="C1293" s="61" t="str">
        <f t="shared" si="170"/>
        <v/>
      </c>
      <c r="D1293" s="36"/>
      <c r="E1293" s="37"/>
      <c r="F1293" s="37"/>
      <c r="G1293" s="37"/>
      <c r="H1293" s="38">
        <f t="shared" si="163"/>
        <v>0</v>
      </c>
      <c r="O1293" s="21">
        <f t="shared" si="164"/>
        <v>0</v>
      </c>
      <c r="P1293" s="21">
        <f t="shared" si="165"/>
        <v>0</v>
      </c>
      <c r="Q1293" s="21">
        <f t="shared" si="166"/>
        <v>0</v>
      </c>
      <c r="R1293" s="75">
        <f t="shared" si="167"/>
        <v>0</v>
      </c>
      <c r="S1293" s="75">
        <f t="shared" si="168"/>
        <v>0</v>
      </c>
      <c r="T1293" s="75">
        <f t="shared" si="169"/>
        <v>0</v>
      </c>
    </row>
    <row r="1294" spans="3:20" x14ac:dyDescent="0.35">
      <c r="C1294" s="61" t="str">
        <f t="shared" si="170"/>
        <v/>
      </c>
      <c r="D1294" s="36"/>
      <c r="E1294" s="37"/>
      <c r="F1294" s="37"/>
      <c r="G1294" s="37"/>
      <c r="H1294" s="38">
        <f t="shared" si="163"/>
        <v>0</v>
      </c>
      <c r="O1294" s="21">
        <f t="shared" si="164"/>
        <v>0</v>
      </c>
      <c r="P1294" s="21">
        <f t="shared" si="165"/>
        <v>0</v>
      </c>
      <c r="Q1294" s="21">
        <f t="shared" si="166"/>
        <v>0</v>
      </c>
      <c r="R1294" s="75">
        <f t="shared" si="167"/>
        <v>0</v>
      </c>
      <c r="S1294" s="75">
        <f t="shared" si="168"/>
        <v>0</v>
      </c>
      <c r="T1294" s="75">
        <f t="shared" si="169"/>
        <v>0</v>
      </c>
    </row>
    <row r="1295" spans="3:20" x14ac:dyDescent="0.35">
      <c r="C1295" s="61" t="str">
        <f t="shared" si="170"/>
        <v/>
      </c>
      <c r="D1295" s="36"/>
      <c r="E1295" s="37"/>
      <c r="F1295" s="37"/>
      <c r="G1295" s="37"/>
      <c r="H1295" s="38">
        <f t="shared" si="163"/>
        <v>0</v>
      </c>
      <c r="O1295" s="21">
        <f t="shared" si="164"/>
        <v>0</v>
      </c>
      <c r="P1295" s="21">
        <f t="shared" si="165"/>
        <v>0</v>
      </c>
      <c r="Q1295" s="21">
        <f t="shared" si="166"/>
        <v>0</v>
      </c>
      <c r="R1295" s="75">
        <f t="shared" si="167"/>
        <v>0</v>
      </c>
      <c r="S1295" s="75">
        <f t="shared" si="168"/>
        <v>0</v>
      </c>
      <c r="T1295" s="75">
        <f t="shared" si="169"/>
        <v>0</v>
      </c>
    </row>
    <row r="1296" spans="3:20" x14ac:dyDescent="0.35">
      <c r="C1296" s="61" t="str">
        <f t="shared" si="170"/>
        <v/>
      </c>
      <c r="D1296" s="36"/>
      <c r="E1296" s="37"/>
      <c r="F1296" s="37"/>
      <c r="G1296" s="37"/>
      <c r="H1296" s="38">
        <f t="shared" si="163"/>
        <v>0</v>
      </c>
      <c r="O1296" s="21">
        <f t="shared" si="164"/>
        <v>0</v>
      </c>
      <c r="P1296" s="21">
        <f t="shared" si="165"/>
        <v>0</v>
      </c>
      <c r="Q1296" s="21">
        <f t="shared" si="166"/>
        <v>0</v>
      </c>
      <c r="R1296" s="75">
        <f t="shared" si="167"/>
        <v>0</v>
      </c>
      <c r="S1296" s="75">
        <f t="shared" si="168"/>
        <v>0</v>
      </c>
      <c r="T1296" s="75">
        <f t="shared" si="169"/>
        <v>0</v>
      </c>
    </row>
    <row r="1297" spans="3:20" x14ac:dyDescent="0.35">
      <c r="C1297" s="61" t="str">
        <f t="shared" si="170"/>
        <v/>
      </c>
      <c r="D1297" s="36"/>
      <c r="E1297" s="37"/>
      <c r="F1297" s="37"/>
      <c r="G1297" s="37"/>
      <c r="H1297" s="38">
        <f t="shared" si="163"/>
        <v>0</v>
      </c>
      <c r="O1297" s="21">
        <f t="shared" si="164"/>
        <v>0</v>
      </c>
      <c r="P1297" s="21">
        <f t="shared" si="165"/>
        <v>0</v>
      </c>
      <c r="Q1297" s="21">
        <f t="shared" si="166"/>
        <v>0</v>
      </c>
      <c r="R1297" s="75">
        <f t="shared" si="167"/>
        <v>0</v>
      </c>
      <c r="S1297" s="75">
        <f t="shared" si="168"/>
        <v>0</v>
      </c>
      <c r="T1297" s="75">
        <f t="shared" si="169"/>
        <v>0</v>
      </c>
    </row>
    <row r="1298" spans="3:20" x14ac:dyDescent="0.35">
      <c r="C1298" s="61" t="str">
        <f t="shared" si="170"/>
        <v/>
      </c>
      <c r="D1298" s="36"/>
      <c r="E1298" s="37"/>
      <c r="F1298" s="37"/>
      <c r="G1298" s="37"/>
      <c r="H1298" s="38">
        <f t="shared" si="163"/>
        <v>0</v>
      </c>
      <c r="O1298" s="21">
        <f t="shared" si="164"/>
        <v>0</v>
      </c>
      <c r="P1298" s="21">
        <f t="shared" si="165"/>
        <v>0</v>
      </c>
      <c r="Q1298" s="21">
        <f t="shared" si="166"/>
        <v>0</v>
      </c>
      <c r="R1298" s="75">
        <f t="shared" si="167"/>
        <v>0</v>
      </c>
      <c r="S1298" s="75">
        <f t="shared" si="168"/>
        <v>0</v>
      </c>
      <c r="T1298" s="75">
        <f t="shared" si="169"/>
        <v>0</v>
      </c>
    </row>
    <row r="1299" spans="3:20" x14ac:dyDescent="0.35">
      <c r="C1299" s="61" t="str">
        <f t="shared" si="170"/>
        <v/>
      </c>
      <c r="D1299" s="36"/>
      <c r="E1299" s="37"/>
      <c r="F1299" s="37"/>
      <c r="G1299" s="37"/>
      <c r="H1299" s="38">
        <f t="shared" si="163"/>
        <v>0</v>
      </c>
      <c r="O1299" s="21">
        <f t="shared" si="164"/>
        <v>0</v>
      </c>
      <c r="P1299" s="21">
        <f t="shared" si="165"/>
        <v>0</v>
      </c>
      <c r="Q1299" s="21">
        <f t="shared" si="166"/>
        <v>0</v>
      </c>
      <c r="R1299" s="75">
        <f t="shared" si="167"/>
        <v>0</v>
      </c>
      <c r="S1299" s="75">
        <f t="shared" si="168"/>
        <v>0</v>
      </c>
      <c r="T1299" s="75">
        <f t="shared" si="169"/>
        <v>0</v>
      </c>
    </row>
    <row r="1300" spans="3:20" x14ac:dyDescent="0.35">
      <c r="C1300" s="61" t="str">
        <f t="shared" si="170"/>
        <v/>
      </c>
      <c r="D1300" s="36"/>
      <c r="E1300" s="37"/>
      <c r="F1300" s="37"/>
      <c r="G1300" s="37"/>
      <c r="H1300" s="38">
        <f t="shared" si="163"/>
        <v>0</v>
      </c>
      <c r="O1300" s="21">
        <f t="shared" si="164"/>
        <v>0</v>
      </c>
      <c r="P1300" s="21">
        <f t="shared" si="165"/>
        <v>0</v>
      </c>
      <c r="Q1300" s="21">
        <f t="shared" si="166"/>
        <v>0</v>
      </c>
      <c r="R1300" s="75">
        <f t="shared" si="167"/>
        <v>0</v>
      </c>
      <c r="S1300" s="75">
        <f t="shared" si="168"/>
        <v>0</v>
      </c>
      <c r="T1300" s="75">
        <f t="shared" si="169"/>
        <v>0</v>
      </c>
    </row>
    <row r="1301" spans="3:20" x14ac:dyDescent="0.35">
      <c r="C1301" s="61" t="str">
        <f t="shared" si="170"/>
        <v/>
      </c>
      <c r="D1301" s="36"/>
      <c r="E1301" s="37"/>
      <c r="F1301" s="37"/>
      <c r="G1301" s="37"/>
      <c r="H1301" s="38">
        <f t="shared" si="163"/>
        <v>0</v>
      </c>
      <c r="O1301" s="21">
        <f t="shared" si="164"/>
        <v>0</v>
      </c>
      <c r="P1301" s="21">
        <f t="shared" si="165"/>
        <v>0</v>
      </c>
      <c r="Q1301" s="21">
        <f t="shared" si="166"/>
        <v>0</v>
      </c>
      <c r="R1301" s="75">
        <f t="shared" si="167"/>
        <v>0</v>
      </c>
      <c r="S1301" s="75">
        <f t="shared" si="168"/>
        <v>0</v>
      </c>
      <c r="T1301" s="75">
        <f t="shared" si="169"/>
        <v>0</v>
      </c>
    </row>
    <row r="1302" spans="3:20" x14ac:dyDescent="0.35">
      <c r="C1302" s="61" t="str">
        <f t="shared" si="170"/>
        <v/>
      </c>
      <c r="D1302" s="36"/>
      <c r="E1302" s="37"/>
      <c r="F1302" s="37"/>
      <c r="G1302" s="37"/>
      <c r="H1302" s="38">
        <f t="shared" si="163"/>
        <v>0</v>
      </c>
      <c r="O1302" s="21">
        <f t="shared" si="164"/>
        <v>0</v>
      </c>
      <c r="P1302" s="21">
        <f t="shared" si="165"/>
        <v>0</v>
      </c>
      <c r="Q1302" s="21">
        <f t="shared" si="166"/>
        <v>0</v>
      </c>
      <c r="R1302" s="75">
        <f t="shared" si="167"/>
        <v>0</v>
      </c>
      <c r="S1302" s="75">
        <f t="shared" si="168"/>
        <v>0</v>
      </c>
      <c r="T1302" s="75">
        <f t="shared" si="169"/>
        <v>0</v>
      </c>
    </row>
    <row r="1303" spans="3:20" x14ac:dyDescent="0.35">
      <c r="C1303" s="61" t="str">
        <f t="shared" si="170"/>
        <v/>
      </c>
      <c r="D1303" s="36"/>
      <c r="E1303" s="37"/>
      <c r="F1303" s="37"/>
      <c r="G1303" s="37"/>
      <c r="H1303" s="38">
        <f t="shared" si="163"/>
        <v>0</v>
      </c>
      <c r="O1303" s="21">
        <f t="shared" si="164"/>
        <v>0</v>
      </c>
      <c r="P1303" s="21">
        <f t="shared" si="165"/>
        <v>0</v>
      </c>
      <c r="Q1303" s="21">
        <f t="shared" si="166"/>
        <v>0</v>
      </c>
      <c r="R1303" s="75">
        <f t="shared" si="167"/>
        <v>0</v>
      </c>
      <c r="S1303" s="75">
        <f t="shared" si="168"/>
        <v>0</v>
      </c>
      <c r="T1303" s="75">
        <f t="shared" si="169"/>
        <v>0</v>
      </c>
    </row>
    <row r="1304" spans="3:20" x14ac:dyDescent="0.35">
      <c r="C1304" s="61" t="str">
        <f t="shared" si="170"/>
        <v/>
      </c>
      <c r="D1304" s="36"/>
      <c r="E1304" s="37"/>
      <c r="F1304" s="37"/>
      <c r="G1304" s="37"/>
      <c r="H1304" s="38">
        <f t="shared" si="163"/>
        <v>0</v>
      </c>
      <c r="O1304" s="21">
        <f t="shared" si="164"/>
        <v>0</v>
      </c>
      <c r="P1304" s="21">
        <f t="shared" si="165"/>
        <v>0</v>
      </c>
      <c r="Q1304" s="21">
        <f t="shared" si="166"/>
        <v>0</v>
      </c>
      <c r="R1304" s="75">
        <f t="shared" si="167"/>
        <v>0</v>
      </c>
      <c r="S1304" s="75">
        <f t="shared" si="168"/>
        <v>0</v>
      </c>
      <c r="T1304" s="75">
        <f t="shared" si="169"/>
        <v>0</v>
      </c>
    </row>
    <row r="1305" spans="3:20" x14ac:dyDescent="0.35">
      <c r="C1305" s="61" t="str">
        <f t="shared" si="170"/>
        <v/>
      </c>
      <c r="D1305" s="36"/>
      <c r="E1305" s="37"/>
      <c r="F1305" s="37"/>
      <c r="G1305" s="37"/>
      <c r="H1305" s="38">
        <f t="shared" si="163"/>
        <v>0</v>
      </c>
      <c r="O1305" s="21">
        <f t="shared" si="164"/>
        <v>0</v>
      </c>
      <c r="P1305" s="21">
        <f t="shared" si="165"/>
        <v>0</v>
      </c>
      <c r="Q1305" s="21">
        <f t="shared" si="166"/>
        <v>0</v>
      </c>
      <c r="R1305" s="75">
        <f t="shared" si="167"/>
        <v>0</v>
      </c>
      <c r="S1305" s="75">
        <f t="shared" si="168"/>
        <v>0</v>
      </c>
      <c r="T1305" s="75">
        <f t="shared" si="169"/>
        <v>0</v>
      </c>
    </row>
    <row r="1306" spans="3:20" x14ac:dyDescent="0.35">
      <c r="C1306" s="61" t="str">
        <f t="shared" si="170"/>
        <v/>
      </c>
      <c r="D1306" s="36"/>
      <c r="E1306" s="37"/>
      <c r="F1306" s="37"/>
      <c r="G1306" s="37"/>
      <c r="H1306" s="38">
        <f t="shared" si="163"/>
        <v>0</v>
      </c>
      <c r="O1306" s="21">
        <f t="shared" si="164"/>
        <v>0</v>
      </c>
      <c r="P1306" s="21">
        <f t="shared" si="165"/>
        <v>0</v>
      </c>
      <c r="Q1306" s="21">
        <f t="shared" si="166"/>
        <v>0</v>
      </c>
      <c r="R1306" s="75">
        <f t="shared" si="167"/>
        <v>0</v>
      </c>
      <c r="S1306" s="75">
        <f t="shared" si="168"/>
        <v>0</v>
      </c>
      <c r="T1306" s="75">
        <f t="shared" si="169"/>
        <v>0</v>
      </c>
    </row>
    <row r="1307" spans="3:20" x14ac:dyDescent="0.35">
      <c r="C1307" s="61" t="str">
        <f t="shared" si="170"/>
        <v/>
      </c>
      <c r="D1307" s="36"/>
      <c r="E1307" s="37"/>
      <c r="F1307" s="37"/>
      <c r="G1307" s="37"/>
      <c r="H1307" s="38">
        <f t="shared" si="163"/>
        <v>0</v>
      </c>
      <c r="O1307" s="21">
        <f t="shared" si="164"/>
        <v>0</v>
      </c>
      <c r="P1307" s="21">
        <f t="shared" si="165"/>
        <v>0</v>
      </c>
      <c r="Q1307" s="21">
        <f t="shared" si="166"/>
        <v>0</v>
      </c>
      <c r="R1307" s="75">
        <f t="shared" si="167"/>
        <v>0</v>
      </c>
      <c r="S1307" s="75">
        <f t="shared" si="168"/>
        <v>0</v>
      </c>
      <c r="T1307" s="75">
        <f t="shared" si="169"/>
        <v>0</v>
      </c>
    </row>
    <row r="1308" spans="3:20" x14ac:dyDescent="0.35">
      <c r="C1308" s="61" t="str">
        <f t="shared" si="170"/>
        <v/>
      </c>
      <c r="D1308" s="36"/>
      <c r="E1308" s="37"/>
      <c r="F1308" s="37"/>
      <c r="G1308" s="37"/>
      <c r="H1308" s="38">
        <f t="shared" si="163"/>
        <v>0</v>
      </c>
      <c r="O1308" s="21">
        <f t="shared" si="164"/>
        <v>0</v>
      </c>
      <c r="P1308" s="21">
        <f t="shared" si="165"/>
        <v>0</v>
      </c>
      <c r="Q1308" s="21">
        <f t="shared" si="166"/>
        <v>0</v>
      </c>
      <c r="R1308" s="75">
        <f t="shared" si="167"/>
        <v>0</v>
      </c>
      <c r="S1308" s="75">
        <f t="shared" si="168"/>
        <v>0</v>
      </c>
      <c r="T1308" s="75">
        <f t="shared" si="169"/>
        <v>0</v>
      </c>
    </row>
    <row r="1309" spans="3:20" x14ac:dyDescent="0.35">
      <c r="C1309" s="61" t="str">
        <f t="shared" si="170"/>
        <v/>
      </c>
      <c r="D1309" s="36"/>
      <c r="E1309" s="37"/>
      <c r="F1309" s="37"/>
      <c r="G1309" s="37"/>
      <c r="H1309" s="38">
        <f t="shared" si="163"/>
        <v>0</v>
      </c>
      <c r="O1309" s="21">
        <f t="shared" si="164"/>
        <v>0</v>
      </c>
      <c r="P1309" s="21">
        <f t="shared" si="165"/>
        <v>0</v>
      </c>
      <c r="Q1309" s="21">
        <f t="shared" si="166"/>
        <v>0</v>
      </c>
      <c r="R1309" s="75">
        <f t="shared" si="167"/>
        <v>0</v>
      </c>
      <c r="S1309" s="75">
        <f t="shared" si="168"/>
        <v>0</v>
      </c>
      <c r="T1309" s="75">
        <f t="shared" si="169"/>
        <v>0</v>
      </c>
    </row>
    <row r="1310" spans="3:20" x14ac:dyDescent="0.35">
      <c r="C1310" s="61" t="str">
        <f t="shared" si="170"/>
        <v/>
      </c>
      <c r="D1310" s="36"/>
      <c r="E1310" s="37"/>
      <c r="F1310" s="37"/>
      <c r="G1310" s="37"/>
      <c r="H1310" s="38">
        <f t="shared" si="163"/>
        <v>0</v>
      </c>
      <c r="O1310" s="21">
        <f t="shared" si="164"/>
        <v>0</v>
      </c>
      <c r="P1310" s="21">
        <f t="shared" si="165"/>
        <v>0</v>
      </c>
      <c r="Q1310" s="21">
        <f t="shared" si="166"/>
        <v>0</v>
      </c>
      <c r="R1310" s="75">
        <f t="shared" si="167"/>
        <v>0</v>
      </c>
      <c r="S1310" s="75">
        <f t="shared" si="168"/>
        <v>0</v>
      </c>
      <c r="T1310" s="75">
        <f t="shared" si="169"/>
        <v>0</v>
      </c>
    </row>
    <row r="1311" spans="3:20" x14ac:dyDescent="0.35">
      <c r="C1311" s="61" t="str">
        <f t="shared" si="170"/>
        <v/>
      </c>
      <c r="D1311" s="36"/>
      <c r="E1311" s="37"/>
      <c r="F1311" s="37"/>
      <c r="G1311" s="37"/>
      <c r="H1311" s="38">
        <f t="shared" si="163"/>
        <v>0</v>
      </c>
      <c r="O1311" s="21">
        <f t="shared" si="164"/>
        <v>0</v>
      </c>
      <c r="P1311" s="21">
        <f t="shared" si="165"/>
        <v>0</v>
      </c>
      <c r="Q1311" s="21">
        <f t="shared" si="166"/>
        <v>0</v>
      </c>
      <c r="R1311" s="75">
        <f t="shared" si="167"/>
        <v>0</v>
      </c>
      <c r="S1311" s="75">
        <f t="shared" si="168"/>
        <v>0</v>
      </c>
      <c r="T1311" s="75">
        <f t="shared" si="169"/>
        <v>0</v>
      </c>
    </row>
    <row r="1312" spans="3:20" x14ac:dyDescent="0.35">
      <c r="C1312" s="61" t="str">
        <f t="shared" si="170"/>
        <v/>
      </c>
      <c r="D1312" s="36"/>
      <c r="E1312" s="37"/>
      <c r="F1312" s="37"/>
      <c r="G1312" s="37"/>
      <c r="H1312" s="38">
        <f t="shared" si="163"/>
        <v>0</v>
      </c>
      <c r="O1312" s="21">
        <f t="shared" si="164"/>
        <v>0</v>
      </c>
      <c r="P1312" s="21">
        <f t="shared" si="165"/>
        <v>0</v>
      </c>
      <c r="Q1312" s="21">
        <f t="shared" si="166"/>
        <v>0</v>
      </c>
      <c r="R1312" s="75">
        <f t="shared" si="167"/>
        <v>0</v>
      </c>
      <c r="S1312" s="75">
        <f t="shared" si="168"/>
        <v>0</v>
      </c>
      <c r="T1312" s="75">
        <f t="shared" si="169"/>
        <v>0</v>
      </c>
    </row>
    <row r="1313" spans="3:20" x14ac:dyDescent="0.35">
      <c r="C1313" s="61" t="str">
        <f t="shared" si="170"/>
        <v/>
      </c>
      <c r="D1313" s="36"/>
      <c r="E1313" s="37"/>
      <c r="F1313" s="37"/>
      <c r="G1313" s="37"/>
      <c r="H1313" s="38">
        <f t="shared" si="163"/>
        <v>0</v>
      </c>
      <c r="O1313" s="21">
        <f t="shared" si="164"/>
        <v>0</v>
      </c>
      <c r="P1313" s="21">
        <f t="shared" si="165"/>
        <v>0</v>
      </c>
      <c r="Q1313" s="21">
        <f t="shared" si="166"/>
        <v>0</v>
      </c>
      <c r="R1313" s="75">
        <f t="shared" si="167"/>
        <v>0</v>
      </c>
      <c r="S1313" s="75">
        <f t="shared" si="168"/>
        <v>0</v>
      </c>
      <c r="T1313" s="75">
        <f t="shared" si="169"/>
        <v>0</v>
      </c>
    </row>
    <row r="1314" spans="3:20" x14ac:dyDescent="0.35">
      <c r="C1314" s="61" t="str">
        <f t="shared" si="170"/>
        <v/>
      </c>
      <c r="D1314" s="36"/>
      <c r="E1314" s="37"/>
      <c r="F1314" s="37"/>
      <c r="G1314" s="37"/>
      <c r="H1314" s="38">
        <f t="shared" si="163"/>
        <v>0</v>
      </c>
      <c r="O1314" s="21">
        <f t="shared" si="164"/>
        <v>0</v>
      </c>
      <c r="P1314" s="21">
        <f t="shared" si="165"/>
        <v>0</v>
      </c>
      <c r="Q1314" s="21">
        <f t="shared" si="166"/>
        <v>0</v>
      </c>
      <c r="R1314" s="75">
        <f t="shared" si="167"/>
        <v>0</v>
      </c>
      <c r="S1314" s="75">
        <f t="shared" si="168"/>
        <v>0</v>
      </c>
      <c r="T1314" s="75">
        <f t="shared" si="169"/>
        <v>0</v>
      </c>
    </row>
    <row r="1315" spans="3:20" x14ac:dyDescent="0.35">
      <c r="C1315" s="61" t="str">
        <f t="shared" si="170"/>
        <v/>
      </c>
      <c r="D1315" s="36"/>
      <c r="E1315" s="37"/>
      <c r="F1315" s="37"/>
      <c r="G1315" s="37"/>
      <c r="H1315" s="38">
        <f t="shared" si="163"/>
        <v>0</v>
      </c>
      <c r="O1315" s="21">
        <f t="shared" si="164"/>
        <v>0</v>
      </c>
      <c r="P1315" s="21">
        <f t="shared" si="165"/>
        <v>0</v>
      </c>
      <c r="Q1315" s="21">
        <f t="shared" si="166"/>
        <v>0</v>
      </c>
      <c r="R1315" s="75">
        <f t="shared" si="167"/>
        <v>0</v>
      </c>
      <c r="S1315" s="75">
        <f t="shared" si="168"/>
        <v>0</v>
      </c>
      <c r="T1315" s="75">
        <f t="shared" si="169"/>
        <v>0</v>
      </c>
    </row>
    <row r="1316" spans="3:20" x14ac:dyDescent="0.35">
      <c r="C1316" s="61" t="str">
        <f t="shared" si="170"/>
        <v/>
      </c>
      <c r="D1316" s="36"/>
      <c r="E1316" s="37"/>
      <c r="F1316" s="37"/>
      <c r="G1316" s="37"/>
      <c r="H1316" s="38">
        <f t="shared" si="163"/>
        <v>0</v>
      </c>
      <c r="O1316" s="21">
        <f t="shared" si="164"/>
        <v>0</v>
      </c>
      <c r="P1316" s="21">
        <f t="shared" si="165"/>
        <v>0</v>
      </c>
      <c r="Q1316" s="21">
        <f t="shared" si="166"/>
        <v>0</v>
      </c>
      <c r="R1316" s="75">
        <f t="shared" si="167"/>
        <v>0</v>
      </c>
      <c r="S1316" s="75">
        <f t="shared" si="168"/>
        <v>0</v>
      </c>
      <c r="T1316" s="75">
        <f t="shared" si="169"/>
        <v>0</v>
      </c>
    </row>
    <row r="1317" spans="3:20" x14ac:dyDescent="0.35">
      <c r="C1317" s="61" t="str">
        <f t="shared" si="170"/>
        <v/>
      </c>
      <c r="D1317" s="36"/>
      <c r="E1317" s="37"/>
      <c r="F1317" s="37"/>
      <c r="G1317" s="37"/>
      <c r="H1317" s="38">
        <f t="shared" si="163"/>
        <v>0</v>
      </c>
      <c r="O1317" s="21">
        <f t="shared" si="164"/>
        <v>0</v>
      </c>
      <c r="P1317" s="21">
        <f t="shared" si="165"/>
        <v>0</v>
      </c>
      <c r="Q1317" s="21">
        <f t="shared" si="166"/>
        <v>0</v>
      </c>
      <c r="R1317" s="75">
        <f t="shared" si="167"/>
        <v>0</v>
      </c>
      <c r="S1317" s="75">
        <f t="shared" si="168"/>
        <v>0</v>
      </c>
      <c r="T1317" s="75">
        <f t="shared" si="169"/>
        <v>0</v>
      </c>
    </row>
    <row r="1318" spans="3:20" x14ac:dyDescent="0.35">
      <c r="C1318" s="61" t="str">
        <f t="shared" si="170"/>
        <v/>
      </c>
      <c r="D1318" s="36"/>
      <c r="E1318" s="37"/>
      <c r="F1318" s="37"/>
      <c r="G1318" s="37"/>
      <c r="H1318" s="38">
        <f t="shared" si="163"/>
        <v>0</v>
      </c>
      <c r="O1318" s="21">
        <f t="shared" si="164"/>
        <v>0</v>
      </c>
      <c r="P1318" s="21">
        <f t="shared" si="165"/>
        <v>0</v>
      </c>
      <c r="Q1318" s="21">
        <f t="shared" si="166"/>
        <v>0</v>
      </c>
      <c r="R1318" s="75">
        <f t="shared" si="167"/>
        <v>0</v>
      </c>
      <c r="S1318" s="75">
        <f t="shared" si="168"/>
        <v>0</v>
      </c>
      <c r="T1318" s="75">
        <f t="shared" si="169"/>
        <v>0</v>
      </c>
    </row>
    <row r="1319" spans="3:20" x14ac:dyDescent="0.35">
      <c r="C1319" s="61" t="str">
        <f t="shared" si="170"/>
        <v/>
      </c>
      <c r="D1319" s="36"/>
      <c r="E1319" s="37"/>
      <c r="F1319" s="37"/>
      <c r="G1319" s="37"/>
      <c r="H1319" s="38">
        <f t="shared" si="163"/>
        <v>0</v>
      </c>
      <c r="O1319" s="21">
        <f t="shared" si="164"/>
        <v>0</v>
      </c>
      <c r="P1319" s="21">
        <f t="shared" si="165"/>
        <v>0</v>
      </c>
      <c r="Q1319" s="21">
        <f t="shared" si="166"/>
        <v>0</v>
      </c>
      <c r="R1319" s="75">
        <f t="shared" si="167"/>
        <v>0</v>
      </c>
      <c r="S1319" s="75">
        <f t="shared" si="168"/>
        <v>0</v>
      </c>
      <c r="T1319" s="75">
        <f t="shared" si="169"/>
        <v>0</v>
      </c>
    </row>
    <row r="1320" spans="3:20" x14ac:dyDescent="0.35">
      <c r="C1320" s="61" t="str">
        <f t="shared" si="170"/>
        <v/>
      </c>
      <c r="D1320" s="36"/>
      <c r="E1320" s="37"/>
      <c r="F1320" s="37"/>
      <c r="G1320" s="37"/>
      <c r="H1320" s="38">
        <f t="shared" si="163"/>
        <v>0</v>
      </c>
      <c r="O1320" s="21">
        <f t="shared" si="164"/>
        <v>0</v>
      </c>
      <c r="P1320" s="21">
        <f t="shared" si="165"/>
        <v>0</v>
      </c>
      <c r="Q1320" s="21">
        <f t="shared" si="166"/>
        <v>0</v>
      </c>
      <c r="R1320" s="75">
        <f t="shared" si="167"/>
        <v>0</v>
      </c>
      <c r="S1320" s="75">
        <f t="shared" si="168"/>
        <v>0</v>
      </c>
      <c r="T1320" s="75">
        <f t="shared" si="169"/>
        <v>0</v>
      </c>
    </row>
    <row r="1321" spans="3:20" x14ac:dyDescent="0.35">
      <c r="C1321" s="61" t="str">
        <f t="shared" si="170"/>
        <v/>
      </c>
      <c r="D1321" s="36"/>
      <c r="E1321" s="37"/>
      <c r="F1321" s="37"/>
      <c r="G1321" s="37"/>
      <c r="H1321" s="38">
        <f t="shared" si="163"/>
        <v>0</v>
      </c>
      <c r="O1321" s="21">
        <f t="shared" si="164"/>
        <v>0</v>
      </c>
      <c r="P1321" s="21">
        <f t="shared" si="165"/>
        <v>0</v>
      </c>
      <c r="Q1321" s="21">
        <f t="shared" si="166"/>
        <v>0</v>
      </c>
      <c r="R1321" s="75">
        <f t="shared" si="167"/>
        <v>0</v>
      </c>
      <c r="S1321" s="75">
        <f t="shared" si="168"/>
        <v>0</v>
      </c>
      <c r="T1321" s="75">
        <f t="shared" si="169"/>
        <v>0</v>
      </c>
    </row>
    <row r="1322" spans="3:20" x14ac:dyDescent="0.35">
      <c r="C1322" s="61" t="str">
        <f t="shared" si="170"/>
        <v/>
      </c>
      <c r="D1322" s="36"/>
      <c r="E1322" s="37"/>
      <c r="F1322" s="37"/>
      <c r="G1322" s="37"/>
      <c r="H1322" s="38">
        <f t="shared" si="163"/>
        <v>0</v>
      </c>
      <c r="O1322" s="21">
        <f t="shared" si="164"/>
        <v>0</v>
      </c>
      <c r="P1322" s="21">
        <f t="shared" si="165"/>
        <v>0</v>
      </c>
      <c r="Q1322" s="21">
        <f t="shared" si="166"/>
        <v>0</v>
      </c>
      <c r="R1322" s="75">
        <f t="shared" si="167"/>
        <v>0</v>
      </c>
      <c r="S1322" s="75">
        <f t="shared" si="168"/>
        <v>0</v>
      </c>
      <c r="T1322" s="75">
        <f t="shared" si="169"/>
        <v>0</v>
      </c>
    </row>
    <row r="1323" spans="3:20" x14ac:dyDescent="0.35">
      <c r="C1323" s="61" t="str">
        <f t="shared" si="170"/>
        <v/>
      </c>
      <c r="D1323" s="36"/>
      <c r="E1323" s="37"/>
      <c r="F1323" s="37"/>
      <c r="G1323" s="37"/>
      <c r="H1323" s="38">
        <f t="shared" si="163"/>
        <v>0</v>
      </c>
      <c r="O1323" s="21">
        <f t="shared" si="164"/>
        <v>0</v>
      </c>
      <c r="P1323" s="21">
        <f t="shared" si="165"/>
        <v>0</v>
      </c>
      <c r="Q1323" s="21">
        <f t="shared" si="166"/>
        <v>0</v>
      </c>
      <c r="R1323" s="75">
        <f t="shared" si="167"/>
        <v>0</v>
      </c>
      <c r="S1323" s="75">
        <f t="shared" si="168"/>
        <v>0</v>
      </c>
      <c r="T1323" s="75">
        <f t="shared" si="169"/>
        <v>0</v>
      </c>
    </row>
    <row r="1324" spans="3:20" x14ac:dyDescent="0.35">
      <c r="C1324" s="61" t="str">
        <f t="shared" si="170"/>
        <v/>
      </c>
      <c r="D1324" s="36"/>
      <c r="E1324" s="37"/>
      <c r="F1324" s="37"/>
      <c r="G1324" s="37"/>
      <c r="H1324" s="38">
        <f t="shared" si="163"/>
        <v>0</v>
      </c>
      <c r="O1324" s="21">
        <f t="shared" si="164"/>
        <v>0</v>
      </c>
      <c r="P1324" s="21">
        <f t="shared" si="165"/>
        <v>0</v>
      </c>
      <c r="Q1324" s="21">
        <f t="shared" si="166"/>
        <v>0</v>
      </c>
      <c r="R1324" s="75">
        <f t="shared" si="167"/>
        <v>0</v>
      </c>
      <c r="S1324" s="75">
        <f t="shared" si="168"/>
        <v>0</v>
      </c>
      <c r="T1324" s="75">
        <f t="shared" si="169"/>
        <v>0</v>
      </c>
    </row>
    <row r="1325" spans="3:20" x14ac:dyDescent="0.35">
      <c r="C1325" s="61" t="str">
        <f t="shared" si="170"/>
        <v/>
      </c>
      <c r="D1325" s="36"/>
      <c r="E1325" s="37"/>
      <c r="F1325" s="37"/>
      <c r="G1325" s="37"/>
      <c r="H1325" s="38">
        <f t="shared" si="163"/>
        <v>0</v>
      </c>
      <c r="O1325" s="21">
        <f t="shared" si="164"/>
        <v>0</v>
      </c>
      <c r="P1325" s="21">
        <f t="shared" si="165"/>
        <v>0</v>
      </c>
      <c r="Q1325" s="21">
        <f t="shared" si="166"/>
        <v>0</v>
      </c>
      <c r="R1325" s="75">
        <f t="shared" si="167"/>
        <v>0</v>
      </c>
      <c r="S1325" s="75">
        <f t="shared" si="168"/>
        <v>0</v>
      </c>
      <c r="T1325" s="75">
        <f t="shared" si="169"/>
        <v>0</v>
      </c>
    </row>
    <row r="1326" spans="3:20" x14ac:dyDescent="0.35">
      <c r="C1326" s="61" t="str">
        <f t="shared" si="170"/>
        <v/>
      </c>
      <c r="D1326" s="36"/>
      <c r="E1326" s="37"/>
      <c r="F1326" s="37"/>
      <c r="G1326" s="37"/>
      <c r="H1326" s="38">
        <f t="shared" si="163"/>
        <v>0</v>
      </c>
      <c r="O1326" s="21">
        <f t="shared" si="164"/>
        <v>0</v>
      </c>
      <c r="P1326" s="21">
        <f t="shared" si="165"/>
        <v>0</v>
      </c>
      <c r="Q1326" s="21">
        <f t="shared" si="166"/>
        <v>0</v>
      </c>
      <c r="R1326" s="75">
        <f t="shared" si="167"/>
        <v>0</v>
      </c>
      <c r="S1326" s="75">
        <f t="shared" si="168"/>
        <v>0</v>
      </c>
      <c r="T1326" s="75">
        <f t="shared" si="169"/>
        <v>0</v>
      </c>
    </row>
    <row r="1327" spans="3:20" x14ac:dyDescent="0.35">
      <c r="C1327" s="61" t="str">
        <f t="shared" si="170"/>
        <v/>
      </c>
      <c r="D1327" s="36"/>
      <c r="E1327" s="37"/>
      <c r="F1327" s="37"/>
      <c r="G1327" s="37"/>
      <c r="H1327" s="38">
        <f t="shared" si="163"/>
        <v>0</v>
      </c>
      <c r="O1327" s="21">
        <f t="shared" si="164"/>
        <v>0</v>
      </c>
      <c r="P1327" s="21">
        <f t="shared" si="165"/>
        <v>0</v>
      </c>
      <c r="Q1327" s="21">
        <f t="shared" si="166"/>
        <v>0</v>
      </c>
      <c r="R1327" s="75">
        <f t="shared" si="167"/>
        <v>0</v>
      </c>
      <c r="S1327" s="75">
        <f t="shared" si="168"/>
        <v>0</v>
      </c>
      <c r="T1327" s="75">
        <f t="shared" si="169"/>
        <v>0</v>
      </c>
    </row>
    <row r="1328" spans="3:20" x14ac:dyDescent="0.35">
      <c r="C1328" s="61" t="str">
        <f t="shared" si="170"/>
        <v/>
      </c>
      <c r="D1328" s="36"/>
      <c r="E1328" s="37"/>
      <c r="F1328" s="37"/>
      <c r="G1328" s="37"/>
      <c r="H1328" s="38">
        <f t="shared" si="163"/>
        <v>0</v>
      </c>
      <c r="O1328" s="21">
        <f t="shared" si="164"/>
        <v>0</v>
      </c>
      <c r="P1328" s="21">
        <f t="shared" si="165"/>
        <v>0</v>
      </c>
      <c r="Q1328" s="21">
        <f t="shared" si="166"/>
        <v>0</v>
      </c>
      <c r="R1328" s="75">
        <f t="shared" si="167"/>
        <v>0</v>
      </c>
      <c r="S1328" s="75">
        <f t="shared" si="168"/>
        <v>0</v>
      </c>
      <c r="T1328" s="75">
        <f t="shared" si="169"/>
        <v>0</v>
      </c>
    </row>
    <row r="1329" spans="3:20" x14ac:dyDescent="0.35">
      <c r="C1329" s="61" t="str">
        <f t="shared" si="170"/>
        <v/>
      </c>
      <c r="D1329" s="36"/>
      <c r="E1329" s="37"/>
      <c r="F1329" s="37"/>
      <c r="G1329" s="37"/>
      <c r="H1329" s="38">
        <f t="shared" si="163"/>
        <v>0</v>
      </c>
      <c r="O1329" s="21">
        <f t="shared" si="164"/>
        <v>0</v>
      </c>
      <c r="P1329" s="21">
        <f t="shared" si="165"/>
        <v>0</v>
      </c>
      <c r="Q1329" s="21">
        <f t="shared" si="166"/>
        <v>0</v>
      </c>
      <c r="R1329" s="75">
        <f t="shared" si="167"/>
        <v>0</v>
      </c>
      <c r="S1329" s="75">
        <f t="shared" si="168"/>
        <v>0</v>
      </c>
      <c r="T1329" s="75">
        <f t="shared" si="169"/>
        <v>0</v>
      </c>
    </row>
    <row r="1330" spans="3:20" x14ac:dyDescent="0.35">
      <c r="C1330" s="61" t="str">
        <f t="shared" si="170"/>
        <v/>
      </c>
      <c r="D1330" s="36"/>
      <c r="E1330" s="37"/>
      <c r="F1330" s="37"/>
      <c r="G1330" s="37"/>
      <c r="H1330" s="38">
        <f t="shared" si="163"/>
        <v>0</v>
      </c>
      <c r="O1330" s="21">
        <f t="shared" si="164"/>
        <v>0</v>
      </c>
      <c r="P1330" s="21">
        <f t="shared" si="165"/>
        <v>0</v>
      </c>
      <c r="Q1330" s="21">
        <f t="shared" si="166"/>
        <v>0</v>
      </c>
      <c r="R1330" s="75">
        <f t="shared" si="167"/>
        <v>0</v>
      </c>
      <c r="S1330" s="75">
        <f t="shared" si="168"/>
        <v>0</v>
      </c>
      <c r="T1330" s="75">
        <f t="shared" si="169"/>
        <v>0</v>
      </c>
    </row>
    <row r="1331" spans="3:20" x14ac:dyDescent="0.35">
      <c r="C1331" s="61" t="str">
        <f t="shared" si="170"/>
        <v/>
      </c>
      <c r="D1331" s="36"/>
      <c r="E1331" s="37"/>
      <c r="F1331" s="37"/>
      <c r="G1331" s="37"/>
      <c r="H1331" s="38">
        <f t="shared" si="163"/>
        <v>0</v>
      </c>
      <c r="O1331" s="21">
        <f t="shared" si="164"/>
        <v>0</v>
      </c>
      <c r="P1331" s="21">
        <f t="shared" si="165"/>
        <v>0</v>
      </c>
      <c r="Q1331" s="21">
        <f t="shared" si="166"/>
        <v>0</v>
      </c>
      <c r="R1331" s="75">
        <f t="shared" si="167"/>
        <v>0</v>
      </c>
      <c r="S1331" s="75">
        <f t="shared" si="168"/>
        <v>0</v>
      </c>
      <c r="T1331" s="75">
        <f t="shared" si="169"/>
        <v>0</v>
      </c>
    </row>
    <row r="1332" spans="3:20" x14ac:dyDescent="0.35">
      <c r="C1332" s="61" t="str">
        <f t="shared" si="170"/>
        <v/>
      </c>
      <c r="D1332" s="36"/>
      <c r="E1332" s="37"/>
      <c r="F1332" s="37"/>
      <c r="G1332" s="37"/>
      <c r="H1332" s="38">
        <f t="shared" si="163"/>
        <v>0</v>
      </c>
      <c r="O1332" s="21">
        <f t="shared" si="164"/>
        <v>0</v>
      </c>
      <c r="P1332" s="21">
        <f t="shared" si="165"/>
        <v>0</v>
      </c>
      <c r="Q1332" s="21">
        <f t="shared" si="166"/>
        <v>0</v>
      </c>
      <c r="R1332" s="75">
        <f t="shared" si="167"/>
        <v>0</v>
      </c>
      <c r="S1332" s="75">
        <f t="shared" si="168"/>
        <v>0</v>
      </c>
      <c r="T1332" s="75">
        <f t="shared" si="169"/>
        <v>0</v>
      </c>
    </row>
    <row r="1333" spans="3:20" x14ac:dyDescent="0.35">
      <c r="C1333" s="61" t="str">
        <f t="shared" si="170"/>
        <v/>
      </c>
      <c r="D1333" s="36"/>
      <c r="E1333" s="37"/>
      <c r="F1333" s="37"/>
      <c r="G1333" s="37"/>
      <c r="H1333" s="38">
        <f t="shared" si="163"/>
        <v>0</v>
      </c>
      <c r="O1333" s="21">
        <f t="shared" si="164"/>
        <v>0</v>
      </c>
      <c r="P1333" s="21">
        <f t="shared" si="165"/>
        <v>0</v>
      </c>
      <c r="Q1333" s="21">
        <f t="shared" si="166"/>
        <v>0</v>
      </c>
      <c r="R1333" s="75">
        <f t="shared" si="167"/>
        <v>0</v>
      </c>
      <c r="S1333" s="75">
        <f t="shared" si="168"/>
        <v>0</v>
      </c>
      <c r="T1333" s="75">
        <f t="shared" si="169"/>
        <v>0</v>
      </c>
    </row>
    <row r="1334" spans="3:20" x14ac:dyDescent="0.35">
      <c r="C1334" s="61" t="str">
        <f t="shared" si="170"/>
        <v/>
      </c>
      <c r="D1334" s="36"/>
      <c r="E1334" s="37"/>
      <c r="F1334" s="37"/>
      <c r="G1334" s="37"/>
      <c r="H1334" s="38">
        <f t="shared" si="163"/>
        <v>0</v>
      </c>
      <c r="O1334" s="21">
        <f t="shared" si="164"/>
        <v>0</v>
      </c>
      <c r="P1334" s="21">
        <f t="shared" si="165"/>
        <v>0</v>
      </c>
      <c r="Q1334" s="21">
        <f t="shared" si="166"/>
        <v>0</v>
      </c>
      <c r="R1334" s="75">
        <f t="shared" si="167"/>
        <v>0</v>
      </c>
      <c r="S1334" s="75">
        <f t="shared" si="168"/>
        <v>0</v>
      </c>
      <c r="T1334" s="75">
        <f t="shared" si="169"/>
        <v>0</v>
      </c>
    </row>
    <row r="1335" spans="3:20" x14ac:dyDescent="0.35">
      <c r="C1335" s="61" t="str">
        <f t="shared" si="170"/>
        <v/>
      </c>
      <c r="D1335" s="36"/>
      <c r="E1335" s="37"/>
      <c r="F1335" s="37"/>
      <c r="G1335" s="37"/>
      <c r="H1335" s="38">
        <f t="shared" si="163"/>
        <v>0</v>
      </c>
      <c r="O1335" s="21">
        <f t="shared" si="164"/>
        <v>0</v>
      </c>
      <c r="P1335" s="21">
        <f t="shared" si="165"/>
        <v>0</v>
      </c>
      <c r="Q1335" s="21">
        <f t="shared" si="166"/>
        <v>0</v>
      </c>
      <c r="R1335" s="75">
        <f t="shared" si="167"/>
        <v>0</v>
      </c>
      <c r="S1335" s="75">
        <f t="shared" si="168"/>
        <v>0</v>
      </c>
      <c r="T1335" s="75">
        <f t="shared" si="169"/>
        <v>0</v>
      </c>
    </row>
    <row r="1336" spans="3:20" x14ac:dyDescent="0.35">
      <c r="C1336" s="61" t="str">
        <f t="shared" si="170"/>
        <v/>
      </c>
      <c r="D1336" s="36"/>
      <c r="E1336" s="37"/>
      <c r="F1336" s="37"/>
      <c r="G1336" s="37"/>
      <c r="H1336" s="38">
        <f t="shared" si="163"/>
        <v>0</v>
      </c>
      <c r="O1336" s="21">
        <f t="shared" si="164"/>
        <v>0</v>
      </c>
      <c r="P1336" s="21">
        <f t="shared" si="165"/>
        <v>0</v>
      </c>
      <c r="Q1336" s="21">
        <f t="shared" si="166"/>
        <v>0</v>
      </c>
      <c r="R1336" s="75">
        <f t="shared" si="167"/>
        <v>0</v>
      </c>
      <c r="S1336" s="75">
        <f t="shared" si="168"/>
        <v>0</v>
      </c>
      <c r="T1336" s="75">
        <f t="shared" si="169"/>
        <v>0</v>
      </c>
    </row>
    <row r="1337" spans="3:20" x14ac:dyDescent="0.35">
      <c r="C1337" s="61" t="str">
        <f t="shared" si="170"/>
        <v/>
      </c>
      <c r="D1337" s="36"/>
      <c r="E1337" s="37"/>
      <c r="F1337" s="37"/>
      <c r="G1337" s="37"/>
      <c r="H1337" s="38">
        <f t="shared" si="163"/>
        <v>0</v>
      </c>
      <c r="O1337" s="21">
        <f t="shared" si="164"/>
        <v>0</v>
      </c>
      <c r="P1337" s="21">
        <f t="shared" si="165"/>
        <v>0</v>
      </c>
      <c r="Q1337" s="21">
        <f t="shared" si="166"/>
        <v>0</v>
      </c>
      <c r="R1337" s="75">
        <f t="shared" si="167"/>
        <v>0</v>
      </c>
      <c r="S1337" s="75">
        <f t="shared" si="168"/>
        <v>0</v>
      </c>
      <c r="T1337" s="75">
        <f t="shared" si="169"/>
        <v>0</v>
      </c>
    </row>
    <row r="1338" spans="3:20" x14ac:dyDescent="0.35">
      <c r="C1338" s="61" t="str">
        <f t="shared" si="170"/>
        <v/>
      </c>
      <c r="D1338" s="36"/>
      <c r="E1338" s="37"/>
      <c r="F1338" s="37"/>
      <c r="G1338" s="37"/>
      <c r="H1338" s="38">
        <f t="shared" si="163"/>
        <v>0</v>
      </c>
      <c r="O1338" s="21">
        <f t="shared" si="164"/>
        <v>0</v>
      </c>
      <c r="P1338" s="21">
        <f t="shared" si="165"/>
        <v>0</v>
      </c>
      <c r="Q1338" s="21">
        <f t="shared" si="166"/>
        <v>0</v>
      </c>
      <c r="R1338" s="75">
        <f t="shared" si="167"/>
        <v>0</v>
      </c>
      <c r="S1338" s="75">
        <f t="shared" si="168"/>
        <v>0</v>
      </c>
      <c r="T1338" s="75">
        <f t="shared" si="169"/>
        <v>0</v>
      </c>
    </row>
    <row r="1339" spans="3:20" x14ac:dyDescent="0.35">
      <c r="C1339" s="61" t="str">
        <f t="shared" si="170"/>
        <v/>
      </c>
      <c r="D1339" s="36"/>
      <c r="E1339" s="37"/>
      <c r="F1339" s="37"/>
      <c r="G1339" s="37"/>
      <c r="H1339" s="38">
        <f t="shared" si="163"/>
        <v>0</v>
      </c>
      <c r="O1339" s="21">
        <f t="shared" si="164"/>
        <v>0</v>
      </c>
      <c r="P1339" s="21">
        <f t="shared" si="165"/>
        <v>0</v>
      </c>
      <c r="Q1339" s="21">
        <f t="shared" si="166"/>
        <v>0</v>
      </c>
      <c r="R1339" s="75">
        <f t="shared" si="167"/>
        <v>0</v>
      </c>
      <c r="S1339" s="75">
        <f t="shared" si="168"/>
        <v>0</v>
      </c>
      <c r="T1339" s="75">
        <f t="shared" si="169"/>
        <v>0</v>
      </c>
    </row>
    <row r="1340" spans="3:20" x14ac:dyDescent="0.35">
      <c r="C1340" s="61" t="str">
        <f t="shared" si="170"/>
        <v/>
      </c>
      <c r="D1340" s="36"/>
      <c r="E1340" s="37"/>
      <c r="F1340" s="37"/>
      <c r="G1340" s="37"/>
      <c r="H1340" s="38">
        <f t="shared" si="163"/>
        <v>0</v>
      </c>
      <c r="O1340" s="21">
        <f t="shared" si="164"/>
        <v>0</v>
      </c>
      <c r="P1340" s="21">
        <f t="shared" si="165"/>
        <v>0</v>
      </c>
      <c r="Q1340" s="21">
        <f t="shared" si="166"/>
        <v>0</v>
      </c>
      <c r="R1340" s="75">
        <f t="shared" si="167"/>
        <v>0</v>
      </c>
      <c r="S1340" s="75">
        <f t="shared" si="168"/>
        <v>0</v>
      </c>
      <c r="T1340" s="75">
        <f t="shared" si="169"/>
        <v>0</v>
      </c>
    </row>
    <row r="1341" spans="3:20" x14ac:dyDescent="0.35">
      <c r="C1341" s="61" t="str">
        <f t="shared" si="170"/>
        <v/>
      </c>
      <c r="D1341" s="36"/>
      <c r="E1341" s="37"/>
      <c r="F1341" s="37"/>
      <c r="G1341" s="37"/>
      <c r="H1341" s="38">
        <f t="shared" si="163"/>
        <v>0</v>
      </c>
      <c r="O1341" s="21">
        <f t="shared" si="164"/>
        <v>0</v>
      </c>
      <c r="P1341" s="21">
        <f t="shared" si="165"/>
        <v>0</v>
      </c>
      <c r="Q1341" s="21">
        <f t="shared" si="166"/>
        <v>0</v>
      </c>
      <c r="R1341" s="75">
        <f t="shared" si="167"/>
        <v>0</v>
      </c>
      <c r="S1341" s="75">
        <f t="shared" si="168"/>
        <v>0</v>
      </c>
      <c r="T1341" s="75">
        <f t="shared" si="169"/>
        <v>0</v>
      </c>
    </row>
    <row r="1342" spans="3:20" x14ac:dyDescent="0.35">
      <c r="C1342" s="61" t="str">
        <f t="shared" si="170"/>
        <v/>
      </c>
      <c r="D1342" s="36"/>
      <c r="E1342" s="37"/>
      <c r="F1342" s="37"/>
      <c r="G1342" s="37"/>
      <c r="H1342" s="38">
        <f t="shared" si="163"/>
        <v>0</v>
      </c>
      <c r="O1342" s="21">
        <f t="shared" si="164"/>
        <v>0</v>
      </c>
      <c r="P1342" s="21">
        <f t="shared" si="165"/>
        <v>0</v>
      </c>
      <c r="Q1342" s="21">
        <f t="shared" si="166"/>
        <v>0</v>
      </c>
      <c r="R1342" s="75">
        <f t="shared" si="167"/>
        <v>0</v>
      </c>
      <c r="S1342" s="75">
        <f t="shared" si="168"/>
        <v>0</v>
      </c>
      <c r="T1342" s="75">
        <f t="shared" si="169"/>
        <v>0</v>
      </c>
    </row>
    <row r="1343" spans="3:20" x14ac:dyDescent="0.35">
      <c r="C1343" s="61" t="str">
        <f t="shared" si="170"/>
        <v/>
      </c>
      <c r="D1343" s="36"/>
      <c r="E1343" s="37"/>
      <c r="F1343" s="37"/>
      <c r="G1343" s="37"/>
      <c r="H1343" s="38">
        <f t="shared" si="163"/>
        <v>0</v>
      </c>
      <c r="O1343" s="21">
        <f t="shared" si="164"/>
        <v>0</v>
      </c>
      <c r="P1343" s="21">
        <f t="shared" si="165"/>
        <v>0</v>
      </c>
      <c r="Q1343" s="21">
        <f t="shared" si="166"/>
        <v>0</v>
      </c>
      <c r="R1343" s="75">
        <f t="shared" si="167"/>
        <v>0</v>
      </c>
      <c r="S1343" s="75">
        <f t="shared" si="168"/>
        <v>0</v>
      </c>
      <c r="T1343" s="75">
        <f t="shared" si="169"/>
        <v>0</v>
      </c>
    </row>
    <row r="1344" spans="3:20" x14ac:dyDescent="0.35">
      <c r="C1344" s="61" t="str">
        <f t="shared" si="170"/>
        <v/>
      </c>
      <c r="D1344" s="36"/>
      <c r="E1344" s="37"/>
      <c r="F1344" s="37"/>
      <c r="G1344" s="37"/>
      <c r="H1344" s="38">
        <f t="shared" si="163"/>
        <v>0</v>
      </c>
      <c r="O1344" s="21">
        <f t="shared" si="164"/>
        <v>0</v>
      </c>
      <c r="P1344" s="21">
        <f t="shared" si="165"/>
        <v>0</v>
      </c>
      <c r="Q1344" s="21">
        <f t="shared" si="166"/>
        <v>0</v>
      </c>
      <c r="R1344" s="75">
        <f t="shared" si="167"/>
        <v>0</v>
      </c>
      <c r="S1344" s="75">
        <f t="shared" si="168"/>
        <v>0</v>
      </c>
      <c r="T1344" s="75">
        <f t="shared" si="169"/>
        <v>0</v>
      </c>
    </row>
    <row r="1345" spans="3:20" x14ac:dyDescent="0.35">
      <c r="C1345" s="61" t="str">
        <f t="shared" si="170"/>
        <v/>
      </c>
      <c r="D1345" s="36"/>
      <c r="E1345" s="37"/>
      <c r="F1345" s="37"/>
      <c r="G1345" s="37"/>
      <c r="H1345" s="38">
        <f t="shared" si="163"/>
        <v>0</v>
      </c>
      <c r="O1345" s="21">
        <f t="shared" si="164"/>
        <v>0</v>
      </c>
      <c r="P1345" s="21">
        <f t="shared" si="165"/>
        <v>0</v>
      </c>
      <c r="Q1345" s="21">
        <f t="shared" si="166"/>
        <v>0</v>
      </c>
      <c r="R1345" s="75">
        <f t="shared" si="167"/>
        <v>0</v>
      </c>
      <c r="S1345" s="75">
        <f t="shared" si="168"/>
        <v>0</v>
      </c>
      <c r="T1345" s="75">
        <f t="shared" si="169"/>
        <v>0</v>
      </c>
    </row>
    <row r="1346" spans="3:20" x14ac:dyDescent="0.35">
      <c r="C1346" s="61" t="str">
        <f t="shared" si="170"/>
        <v/>
      </c>
      <c r="D1346" s="36"/>
      <c r="E1346" s="37"/>
      <c r="F1346" s="37"/>
      <c r="G1346" s="37"/>
      <c r="H1346" s="38">
        <f t="shared" si="163"/>
        <v>0</v>
      </c>
      <c r="O1346" s="21">
        <f t="shared" si="164"/>
        <v>0</v>
      </c>
      <c r="P1346" s="21">
        <f t="shared" si="165"/>
        <v>0</v>
      </c>
      <c r="Q1346" s="21">
        <f t="shared" si="166"/>
        <v>0</v>
      </c>
      <c r="R1346" s="75">
        <f t="shared" si="167"/>
        <v>0</v>
      </c>
      <c r="S1346" s="75">
        <f t="shared" si="168"/>
        <v>0</v>
      </c>
      <c r="T1346" s="75">
        <f t="shared" si="169"/>
        <v>0</v>
      </c>
    </row>
    <row r="1347" spans="3:20" x14ac:dyDescent="0.35">
      <c r="C1347" s="61" t="str">
        <f t="shared" si="170"/>
        <v/>
      </c>
      <c r="D1347" s="36"/>
      <c r="E1347" s="37"/>
      <c r="F1347" s="37"/>
      <c r="G1347" s="37"/>
      <c r="H1347" s="38">
        <f t="shared" si="163"/>
        <v>0</v>
      </c>
      <c r="O1347" s="21">
        <f t="shared" si="164"/>
        <v>0</v>
      </c>
      <c r="P1347" s="21">
        <f t="shared" si="165"/>
        <v>0</v>
      </c>
      <c r="Q1347" s="21">
        <f t="shared" si="166"/>
        <v>0</v>
      </c>
      <c r="R1347" s="75">
        <f t="shared" si="167"/>
        <v>0</v>
      </c>
      <c r="S1347" s="75">
        <f t="shared" si="168"/>
        <v>0</v>
      </c>
      <c r="T1347" s="75">
        <f t="shared" si="169"/>
        <v>0</v>
      </c>
    </row>
    <row r="1348" spans="3:20" x14ac:dyDescent="0.35">
      <c r="C1348" s="61" t="str">
        <f t="shared" si="170"/>
        <v/>
      </c>
      <c r="D1348" s="36"/>
      <c r="E1348" s="37"/>
      <c r="F1348" s="37"/>
      <c r="G1348" s="37"/>
      <c r="H1348" s="38">
        <f t="shared" si="163"/>
        <v>0</v>
      </c>
      <c r="O1348" s="21">
        <f t="shared" si="164"/>
        <v>0</v>
      </c>
      <c r="P1348" s="21">
        <f t="shared" si="165"/>
        <v>0</v>
      </c>
      <c r="Q1348" s="21">
        <f t="shared" si="166"/>
        <v>0</v>
      </c>
      <c r="R1348" s="75">
        <f t="shared" si="167"/>
        <v>0</v>
      </c>
      <c r="S1348" s="75">
        <f t="shared" si="168"/>
        <v>0</v>
      </c>
      <c r="T1348" s="75">
        <f t="shared" si="169"/>
        <v>0</v>
      </c>
    </row>
    <row r="1349" spans="3:20" x14ac:dyDescent="0.35">
      <c r="C1349" s="61" t="str">
        <f t="shared" si="170"/>
        <v/>
      </c>
      <c r="D1349" s="36"/>
      <c r="E1349" s="37"/>
      <c r="F1349" s="37"/>
      <c r="G1349" s="37"/>
      <c r="H1349" s="38">
        <f t="shared" si="163"/>
        <v>0</v>
      </c>
      <c r="O1349" s="21">
        <f t="shared" si="164"/>
        <v>0</v>
      </c>
      <c r="P1349" s="21">
        <f t="shared" si="165"/>
        <v>0</v>
      </c>
      <c r="Q1349" s="21">
        <f t="shared" si="166"/>
        <v>0</v>
      </c>
      <c r="R1349" s="75">
        <f t="shared" si="167"/>
        <v>0</v>
      </c>
      <c r="S1349" s="75">
        <f t="shared" si="168"/>
        <v>0</v>
      </c>
      <c r="T1349" s="75">
        <f t="shared" si="169"/>
        <v>0</v>
      </c>
    </row>
    <row r="1350" spans="3:20" x14ac:dyDescent="0.35">
      <c r="C1350" s="61" t="str">
        <f t="shared" si="170"/>
        <v/>
      </c>
      <c r="D1350" s="36"/>
      <c r="E1350" s="37"/>
      <c r="F1350" s="37"/>
      <c r="G1350" s="37"/>
      <c r="H1350" s="38">
        <f t="shared" si="163"/>
        <v>0</v>
      </c>
      <c r="O1350" s="21">
        <f t="shared" si="164"/>
        <v>0</v>
      </c>
      <c r="P1350" s="21">
        <f t="shared" si="165"/>
        <v>0</v>
      </c>
      <c r="Q1350" s="21">
        <f t="shared" si="166"/>
        <v>0</v>
      </c>
      <c r="R1350" s="75">
        <f t="shared" si="167"/>
        <v>0</v>
      </c>
      <c r="S1350" s="75">
        <f t="shared" si="168"/>
        <v>0</v>
      </c>
      <c r="T1350" s="75">
        <f t="shared" si="169"/>
        <v>0</v>
      </c>
    </row>
    <row r="1351" spans="3:20" x14ac:dyDescent="0.35">
      <c r="C1351" s="61" t="str">
        <f t="shared" si="170"/>
        <v/>
      </c>
      <c r="D1351" s="36"/>
      <c r="E1351" s="37"/>
      <c r="F1351" s="37"/>
      <c r="G1351" s="37"/>
      <c r="H1351" s="38">
        <f t="shared" si="163"/>
        <v>0</v>
      </c>
      <c r="O1351" s="21">
        <f t="shared" si="164"/>
        <v>0</v>
      </c>
      <c r="P1351" s="21">
        <f t="shared" si="165"/>
        <v>0</v>
      </c>
      <c r="Q1351" s="21">
        <f t="shared" si="166"/>
        <v>0</v>
      </c>
      <c r="R1351" s="75">
        <f t="shared" si="167"/>
        <v>0</v>
      </c>
      <c r="S1351" s="75">
        <f t="shared" si="168"/>
        <v>0</v>
      </c>
      <c r="T1351" s="75">
        <f t="shared" si="169"/>
        <v>0</v>
      </c>
    </row>
    <row r="1352" spans="3:20" x14ac:dyDescent="0.35">
      <c r="C1352" s="61" t="str">
        <f t="shared" si="170"/>
        <v/>
      </c>
      <c r="D1352" s="36"/>
      <c r="E1352" s="37"/>
      <c r="F1352" s="37"/>
      <c r="G1352" s="37"/>
      <c r="H1352" s="38">
        <f t="shared" si="163"/>
        <v>0</v>
      </c>
      <c r="O1352" s="21">
        <f t="shared" si="164"/>
        <v>0</v>
      </c>
      <c r="P1352" s="21">
        <f t="shared" si="165"/>
        <v>0</v>
      </c>
      <c r="Q1352" s="21">
        <f t="shared" si="166"/>
        <v>0</v>
      </c>
      <c r="R1352" s="75">
        <f t="shared" si="167"/>
        <v>0</v>
      </c>
      <c r="S1352" s="75">
        <f t="shared" si="168"/>
        <v>0</v>
      </c>
      <c r="T1352" s="75">
        <f t="shared" si="169"/>
        <v>0</v>
      </c>
    </row>
    <row r="1353" spans="3:20" x14ac:dyDescent="0.35">
      <c r="C1353" s="61" t="str">
        <f t="shared" si="170"/>
        <v/>
      </c>
      <c r="D1353" s="36"/>
      <c r="E1353" s="37"/>
      <c r="F1353" s="37"/>
      <c r="G1353" s="37"/>
      <c r="H1353" s="38">
        <f t="shared" si="163"/>
        <v>0</v>
      </c>
      <c r="O1353" s="21">
        <f t="shared" si="164"/>
        <v>0</v>
      </c>
      <c r="P1353" s="21">
        <f t="shared" si="165"/>
        <v>0</v>
      </c>
      <c r="Q1353" s="21">
        <f t="shared" si="166"/>
        <v>0</v>
      </c>
      <c r="R1353" s="75">
        <f t="shared" si="167"/>
        <v>0</v>
      </c>
      <c r="S1353" s="75">
        <f t="shared" si="168"/>
        <v>0</v>
      </c>
      <c r="T1353" s="75">
        <f t="shared" si="169"/>
        <v>0</v>
      </c>
    </row>
    <row r="1354" spans="3:20" x14ac:dyDescent="0.35">
      <c r="C1354" s="61" t="str">
        <f t="shared" si="170"/>
        <v/>
      </c>
      <c r="D1354" s="36"/>
      <c r="E1354" s="37"/>
      <c r="F1354" s="37"/>
      <c r="G1354" s="37"/>
      <c r="H1354" s="38">
        <f t="shared" ref="H1354:H1417" si="171">SUM(E1354:G1354)</f>
        <v>0</v>
      </c>
      <c r="O1354" s="21">
        <f t="shared" si="164"/>
        <v>0</v>
      </c>
      <c r="P1354" s="21">
        <f t="shared" si="165"/>
        <v>0</v>
      </c>
      <c r="Q1354" s="21">
        <f t="shared" si="166"/>
        <v>0</v>
      </c>
      <c r="R1354" s="75">
        <f t="shared" si="167"/>
        <v>0</v>
      </c>
      <c r="S1354" s="75">
        <f t="shared" si="168"/>
        <v>0</v>
      </c>
      <c r="T1354" s="75">
        <f t="shared" si="169"/>
        <v>0</v>
      </c>
    </row>
    <row r="1355" spans="3:20" x14ac:dyDescent="0.35">
      <c r="C1355" s="61" t="str">
        <f t="shared" si="170"/>
        <v/>
      </c>
      <c r="D1355" s="36"/>
      <c r="E1355" s="37"/>
      <c r="F1355" s="37"/>
      <c r="G1355" s="37"/>
      <c r="H1355" s="38">
        <f t="shared" si="171"/>
        <v>0</v>
      </c>
      <c r="O1355" s="21">
        <f t="shared" ref="O1355:O1418" si="172">IF(E1355="",0,IF(ISNUMBER(E1355),0,1))</f>
        <v>0</v>
      </c>
      <c r="P1355" s="21">
        <f t="shared" ref="P1355:P1418" si="173">IF(F1355="",0,IF(ISNUMBER(F1355),0,1))</f>
        <v>0</v>
      </c>
      <c r="Q1355" s="21">
        <f t="shared" ref="Q1355:Q1418" si="174">IF(G1355="",0,IF(ISNUMBER(G1355),0,1))</f>
        <v>0</v>
      </c>
      <c r="R1355" s="75">
        <f t="shared" ref="R1355:R1418" si="175">IF(E1355="",0,
IF(NOT(ISNUMBER(E1355)),0,
IF(E1355&gt;=0,0,
1)))</f>
        <v>0</v>
      </c>
      <c r="S1355" s="75">
        <f t="shared" ref="S1355:S1418" si="176">IF(F1355="",0,
IF(NOT(ISNUMBER(F1355)),0,
IF(F1355&gt;=0,0,
1)))</f>
        <v>0</v>
      </c>
      <c r="T1355" s="75">
        <f t="shared" ref="T1355:T1418" si="177">IF(G1355="",0,
IF(NOT(ISNUMBER(G1355)),0,
IF(G1355&gt;=0,0,
1)))</f>
        <v>0</v>
      </c>
    </row>
    <row r="1356" spans="3:20" x14ac:dyDescent="0.35">
      <c r="C1356" s="61" t="str">
        <f t="shared" ref="C1356:C1419" si="178">IF(D1356="","",IF(ISERROR(1+C1355),1,1+C1355))</f>
        <v/>
      </c>
      <c r="D1356" s="36"/>
      <c r="E1356" s="37"/>
      <c r="F1356" s="37"/>
      <c r="G1356" s="37"/>
      <c r="H1356" s="38">
        <f t="shared" si="171"/>
        <v>0</v>
      </c>
      <c r="O1356" s="21">
        <f t="shared" si="172"/>
        <v>0</v>
      </c>
      <c r="P1356" s="21">
        <f t="shared" si="173"/>
        <v>0</v>
      </c>
      <c r="Q1356" s="21">
        <f t="shared" si="174"/>
        <v>0</v>
      </c>
      <c r="R1356" s="75">
        <f t="shared" si="175"/>
        <v>0</v>
      </c>
      <c r="S1356" s="75">
        <f t="shared" si="176"/>
        <v>0</v>
      </c>
      <c r="T1356" s="75">
        <f t="shared" si="177"/>
        <v>0</v>
      </c>
    </row>
    <row r="1357" spans="3:20" x14ac:dyDescent="0.35">
      <c r="C1357" s="61" t="str">
        <f t="shared" si="178"/>
        <v/>
      </c>
      <c r="D1357" s="36"/>
      <c r="E1357" s="37"/>
      <c r="F1357" s="37"/>
      <c r="G1357" s="37"/>
      <c r="H1357" s="38">
        <f t="shared" si="171"/>
        <v>0</v>
      </c>
      <c r="O1357" s="21">
        <f t="shared" si="172"/>
        <v>0</v>
      </c>
      <c r="P1357" s="21">
        <f t="shared" si="173"/>
        <v>0</v>
      </c>
      <c r="Q1357" s="21">
        <f t="shared" si="174"/>
        <v>0</v>
      </c>
      <c r="R1357" s="75">
        <f t="shared" si="175"/>
        <v>0</v>
      </c>
      <c r="S1357" s="75">
        <f t="shared" si="176"/>
        <v>0</v>
      </c>
      <c r="T1357" s="75">
        <f t="shared" si="177"/>
        <v>0</v>
      </c>
    </row>
    <row r="1358" spans="3:20" x14ac:dyDescent="0.35">
      <c r="C1358" s="61" t="str">
        <f t="shared" si="178"/>
        <v/>
      </c>
      <c r="D1358" s="36"/>
      <c r="E1358" s="37"/>
      <c r="F1358" s="37"/>
      <c r="G1358" s="37"/>
      <c r="H1358" s="38">
        <f t="shared" si="171"/>
        <v>0</v>
      </c>
      <c r="O1358" s="21">
        <f t="shared" si="172"/>
        <v>0</v>
      </c>
      <c r="P1358" s="21">
        <f t="shared" si="173"/>
        <v>0</v>
      </c>
      <c r="Q1358" s="21">
        <f t="shared" si="174"/>
        <v>0</v>
      </c>
      <c r="R1358" s="75">
        <f t="shared" si="175"/>
        <v>0</v>
      </c>
      <c r="S1358" s="75">
        <f t="shared" si="176"/>
        <v>0</v>
      </c>
      <c r="T1358" s="75">
        <f t="shared" si="177"/>
        <v>0</v>
      </c>
    </row>
    <row r="1359" spans="3:20" x14ac:dyDescent="0.35">
      <c r="C1359" s="61" t="str">
        <f t="shared" si="178"/>
        <v/>
      </c>
      <c r="D1359" s="36"/>
      <c r="E1359" s="37"/>
      <c r="F1359" s="37"/>
      <c r="G1359" s="37"/>
      <c r="H1359" s="38">
        <f t="shared" si="171"/>
        <v>0</v>
      </c>
      <c r="O1359" s="21">
        <f t="shared" si="172"/>
        <v>0</v>
      </c>
      <c r="P1359" s="21">
        <f t="shared" si="173"/>
        <v>0</v>
      </c>
      <c r="Q1359" s="21">
        <f t="shared" si="174"/>
        <v>0</v>
      </c>
      <c r="R1359" s="75">
        <f t="shared" si="175"/>
        <v>0</v>
      </c>
      <c r="S1359" s="75">
        <f t="shared" si="176"/>
        <v>0</v>
      </c>
      <c r="T1359" s="75">
        <f t="shared" si="177"/>
        <v>0</v>
      </c>
    </row>
    <row r="1360" spans="3:20" x14ac:dyDescent="0.35">
      <c r="C1360" s="61" t="str">
        <f t="shared" si="178"/>
        <v/>
      </c>
      <c r="D1360" s="36"/>
      <c r="E1360" s="37"/>
      <c r="F1360" s="37"/>
      <c r="G1360" s="37"/>
      <c r="H1360" s="38">
        <f t="shared" si="171"/>
        <v>0</v>
      </c>
      <c r="O1360" s="21">
        <f t="shared" si="172"/>
        <v>0</v>
      </c>
      <c r="P1360" s="21">
        <f t="shared" si="173"/>
        <v>0</v>
      </c>
      <c r="Q1360" s="21">
        <f t="shared" si="174"/>
        <v>0</v>
      </c>
      <c r="R1360" s="75">
        <f t="shared" si="175"/>
        <v>0</v>
      </c>
      <c r="S1360" s="75">
        <f t="shared" si="176"/>
        <v>0</v>
      </c>
      <c r="T1360" s="75">
        <f t="shared" si="177"/>
        <v>0</v>
      </c>
    </row>
    <row r="1361" spans="3:20" x14ac:dyDescent="0.35">
      <c r="C1361" s="61" t="str">
        <f t="shared" si="178"/>
        <v/>
      </c>
      <c r="D1361" s="36"/>
      <c r="E1361" s="37"/>
      <c r="F1361" s="37"/>
      <c r="G1361" s="37"/>
      <c r="H1361" s="38">
        <f t="shared" si="171"/>
        <v>0</v>
      </c>
      <c r="O1361" s="21">
        <f t="shared" si="172"/>
        <v>0</v>
      </c>
      <c r="P1361" s="21">
        <f t="shared" si="173"/>
        <v>0</v>
      </c>
      <c r="Q1361" s="21">
        <f t="shared" si="174"/>
        <v>0</v>
      </c>
      <c r="R1361" s="75">
        <f t="shared" si="175"/>
        <v>0</v>
      </c>
      <c r="S1361" s="75">
        <f t="shared" si="176"/>
        <v>0</v>
      </c>
      <c r="T1361" s="75">
        <f t="shared" si="177"/>
        <v>0</v>
      </c>
    </row>
    <row r="1362" spans="3:20" x14ac:dyDescent="0.35">
      <c r="C1362" s="61" t="str">
        <f t="shared" si="178"/>
        <v/>
      </c>
      <c r="D1362" s="36"/>
      <c r="E1362" s="37"/>
      <c r="F1362" s="37"/>
      <c r="G1362" s="37"/>
      <c r="H1362" s="38">
        <f t="shared" si="171"/>
        <v>0</v>
      </c>
      <c r="O1362" s="21">
        <f t="shared" si="172"/>
        <v>0</v>
      </c>
      <c r="P1362" s="21">
        <f t="shared" si="173"/>
        <v>0</v>
      </c>
      <c r="Q1362" s="21">
        <f t="shared" si="174"/>
        <v>0</v>
      </c>
      <c r="R1362" s="75">
        <f t="shared" si="175"/>
        <v>0</v>
      </c>
      <c r="S1362" s="75">
        <f t="shared" si="176"/>
        <v>0</v>
      </c>
      <c r="T1362" s="75">
        <f t="shared" si="177"/>
        <v>0</v>
      </c>
    </row>
    <row r="1363" spans="3:20" x14ac:dyDescent="0.35">
      <c r="C1363" s="61" t="str">
        <f t="shared" si="178"/>
        <v/>
      </c>
      <c r="D1363" s="36"/>
      <c r="E1363" s="37"/>
      <c r="F1363" s="37"/>
      <c r="G1363" s="37"/>
      <c r="H1363" s="38">
        <f t="shared" si="171"/>
        <v>0</v>
      </c>
      <c r="O1363" s="21">
        <f t="shared" si="172"/>
        <v>0</v>
      </c>
      <c r="P1363" s="21">
        <f t="shared" si="173"/>
        <v>0</v>
      </c>
      <c r="Q1363" s="21">
        <f t="shared" si="174"/>
        <v>0</v>
      </c>
      <c r="R1363" s="75">
        <f t="shared" si="175"/>
        <v>0</v>
      </c>
      <c r="S1363" s="75">
        <f t="shared" si="176"/>
        <v>0</v>
      </c>
      <c r="T1363" s="75">
        <f t="shared" si="177"/>
        <v>0</v>
      </c>
    </row>
    <row r="1364" spans="3:20" x14ac:dyDescent="0.35">
      <c r="C1364" s="61" t="str">
        <f t="shared" si="178"/>
        <v/>
      </c>
      <c r="D1364" s="36"/>
      <c r="E1364" s="37"/>
      <c r="F1364" s="37"/>
      <c r="G1364" s="37"/>
      <c r="H1364" s="38">
        <f t="shared" si="171"/>
        <v>0</v>
      </c>
      <c r="O1364" s="21">
        <f t="shared" si="172"/>
        <v>0</v>
      </c>
      <c r="P1364" s="21">
        <f t="shared" si="173"/>
        <v>0</v>
      </c>
      <c r="Q1364" s="21">
        <f t="shared" si="174"/>
        <v>0</v>
      </c>
      <c r="R1364" s="75">
        <f t="shared" si="175"/>
        <v>0</v>
      </c>
      <c r="S1364" s="75">
        <f t="shared" si="176"/>
        <v>0</v>
      </c>
      <c r="T1364" s="75">
        <f t="shared" si="177"/>
        <v>0</v>
      </c>
    </row>
    <row r="1365" spans="3:20" x14ac:dyDescent="0.35">
      <c r="C1365" s="61" t="str">
        <f t="shared" si="178"/>
        <v/>
      </c>
      <c r="D1365" s="36"/>
      <c r="E1365" s="37"/>
      <c r="F1365" s="37"/>
      <c r="G1365" s="37"/>
      <c r="H1365" s="38">
        <f t="shared" si="171"/>
        <v>0</v>
      </c>
      <c r="O1365" s="21">
        <f t="shared" si="172"/>
        <v>0</v>
      </c>
      <c r="P1365" s="21">
        <f t="shared" si="173"/>
        <v>0</v>
      </c>
      <c r="Q1365" s="21">
        <f t="shared" si="174"/>
        <v>0</v>
      </c>
      <c r="R1365" s="75">
        <f t="shared" si="175"/>
        <v>0</v>
      </c>
      <c r="S1365" s="75">
        <f t="shared" si="176"/>
        <v>0</v>
      </c>
      <c r="T1365" s="75">
        <f t="shared" si="177"/>
        <v>0</v>
      </c>
    </row>
    <row r="1366" spans="3:20" x14ac:dyDescent="0.35">
      <c r="C1366" s="61" t="str">
        <f t="shared" si="178"/>
        <v/>
      </c>
      <c r="D1366" s="36"/>
      <c r="E1366" s="37"/>
      <c r="F1366" s="37"/>
      <c r="G1366" s="37"/>
      <c r="H1366" s="38">
        <f t="shared" si="171"/>
        <v>0</v>
      </c>
      <c r="O1366" s="21">
        <f t="shared" si="172"/>
        <v>0</v>
      </c>
      <c r="P1366" s="21">
        <f t="shared" si="173"/>
        <v>0</v>
      </c>
      <c r="Q1366" s="21">
        <f t="shared" si="174"/>
        <v>0</v>
      </c>
      <c r="R1366" s="75">
        <f t="shared" si="175"/>
        <v>0</v>
      </c>
      <c r="S1366" s="75">
        <f t="shared" si="176"/>
        <v>0</v>
      </c>
      <c r="T1366" s="75">
        <f t="shared" si="177"/>
        <v>0</v>
      </c>
    </row>
    <row r="1367" spans="3:20" x14ac:dyDescent="0.35">
      <c r="C1367" s="61" t="str">
        <f t="shared" si="178"/>
        <v/>
      </c>
      <c r="D1367" s="36"/>
      <c r="E1367" s="37"/>
      <c r="F1367" s="37"/>
      <c r="G1367" s="37"/>
      <c r="H1367" s="38">
        <f t="shared" si="171"/>
        <v>0</v>
      </c>
      <c r="O1367" s="21">
        <f t="shared" si="172"/>
        <v>0</v>
      </c>
      <c r="P1367" s="21">
        <f t="shared" si="173"/>
        <v>0</v>
      </c>
      <c r="Q1367" s="21">
        <f t="shared" si="174"/>
        <v>0</v>
      </c>
      <c r="R1367" s="75">
        <f t="shared" si="175"/>
        <v>0</v>
      </c>
      <c r="S1367" s="75">
        <f t="shared" si="176"/>
        <v>0</v>
      </c>
      <c r="T1367" s="75">
        <f t="shared" si="177"/>
        <v>0</v>
      </c>
    </row>
    <row r="1368" spans="3:20" x14ac:dyDescent="0.35">
      <c r="C1368" s="61" t="str">
        <f t="shared" si="178"/>
        <v/>
      </c>
      <c r="D1368" s="36"/>
      <c r="E1368" s="37"/>
      <c r="F1368" s="37"/>
      <c r="G1368" s="37"/>
      <c r="H1368" s="38">
        <f t="shared" si="171"/>
        <v>0</v>
      </c>
      <c r="O1368" s="21">
        <f t="shared" si="172"/>
        <v>0</v>
      </c>
      <c r="P1368" s="21">
        <f t="shared" si="173"/>
        <v>0</v>
      </c>
      <c r="Q1368" s="21">
        <f t="shared" si="174"/>
        <v>0</v>
      </c>
      <c r="R1368" s="75">
        <f t="shared" si="175"/>
        <v>0</v>
      </c>
      <c r="S1368" s="75">
        <f t="shared" si="176"/>
        <v>0</v>
      </c>
      <c r="T1368" s="75">
        <f t="shared" si="177"/>
        <v>0</v>
      </c>
    </row>
    <row r="1369" spans="3:20" x14ac:dyDescent="0.35">
      <c r="C1369" s="61" t="str">
        <f t="shared" si="178"/>
        <v/>
      </c>
      <c r="D1369" s="36"/>
      <c r="E1369" s="37"/>
      <c r="F1369" s="37"/>
      <c r="G1369" s="37"/>
      <c r="H1369" s="38">
        <f t="shared" si="171"/>
        <v>0</v>
      </c>
      <c r="O1369" s="21">
        <f t="shared" si="172"/>
        <v>0</v>
      </c>
      <c r="P1369" s="21">
        <f t="shared" si="173"/>
        <v>0</v>
      </c>
      <c r="Q1369" s="21">
        <f t="shared" si="174"/>
        <v>0</v>
      </c>
      <c r="R1369" s="75">
        <f t="shared" si="175"/>
        <v>0</v>
      </c>
      <c r="S1369" s="75">
        <f t="shared" si="176"/>
        <v>0</v>
      </c>
      <c r="T1369" s="75">
        <f t="shared" si="177"/>
        <v>0</v>
      </c>
    </row>
    <row r="1370" spans="3:20" x14ac:dyDescent="0.35">
      <c r="C1370" s="61" t="str">
        <f t="shared" si="178"/>
        <v/>
      </c>
      <c r="D1370" s="36"/>
      <c r="E1370" s="37"/>
      <c r="F1370" s="37"/>
      <c r="G1370" s="37"/>
      <c r="H1370" s="38">
        <f t="shared" si="171"/>
        <v>0</v>
      </c>
      <c r="O1370" s="21">
        <f t="shared" si="172"/>
        <v>0</v>
      </c>
      <c r="P1370" s="21">
        <f t="shared" si="173"/>
        <v>0</v>
      </c>
      <c r="Q1370" s="21">
        <f t="shared" si="174"/>
        <v>0</v>
      </c>
      <c r="R1370" s="75">
        <f t="shared" si="175"/>
        <v>0</v>
      </c>
      <c r="S1370" s="75">
        <f t="shared" si="176"/>
        <v>0</v>
      </c>
      <c r="T1370" s="75">
        <f t="shared" si="177"/>
        <v>0</v>
      </c>
    </row>
    <row r="1371" spans="3:20" x14ac:dyDescent="0.35">
      <c r="C1371" s="61" t="str">
        <f t="shared" si="178"/>
        <v/>
      </c>
      <c r="D1371" s="36"/>
      <c r="E1371" s="37"/>
      <c r="F1371" s="37"/>
      <c r="G1371" s="37"/>
      <c r="H1371" s="38">
        <f t="shared" si="171"/>
        <v>0</v>
      </c>
      <c r="O1371" s="21">
        <f t="shared" si="172"/>
        <v>0</v>
      </c>
      <c r="P1371" s="21">
        <f t="shared" si="173"/>
        <v>0</v>
      </c>
      <c r="Q1371" s="21">
        <f t="shared" si="174"/>
        <v>0</v>
      </c>
      <c r="R1371" s="75">
        <f t="shared" si="175"/>
        <v>0</v>
      </c>
      <c r="S1371" s="75">
        <f t="shared" si="176"/>
        <v>0</v>
      </c>
      <c r="T1371" s="75">
        <f t="shared" si="177"/>
        <v>0</v>
      </c>
    </row>
    <row r="1372" spans="3:20" x14ac:dyDescent="0.35">
      <c r="C1372" s="61" t="str">
        <f t="shared" si="178"/>
        <v/>
      </c>
      <c r="D1372" s="36"/>
      <c r="E1372" s="37"/>
      <c r="F1372" s="37"/>
      <c r="G1372" s="37"/>
      <c r="H1372" s="38">
        <f t="shared" si="171"/>
        <v>0</v>
      </c>
      <c r="O1372" s="21">
        <f t="shared" si="172"/>
        <v>0</v>
      </c>
      <c r="P1372" s="21">
        <f t="shared" si="173"/>
        <v>0</v>
      </c>
      <c r="Q1372" s="21">
        <f t="shared" si="174"/>
        <v>0</v>
      </c>
      <c r="R1372" s="75">
        <f t="shared" si="175"/>
        <v>0</v>
      </c>
      <c r="S1372" s="75">
        <f t="shared" si="176"/>
        <v>0</v>
      </c>
      <c r="T1372" s="75">
        <f t="shared" si="177"/>
        <v>0</v>
      </c>
    </row>
    <row r="1373" spans="3:20" x14ac:dyDescent="0.35">
      <c r="C1373" s="61" t="str">
        <f t="shared" si="178"/>
        <v/>
      </c>
      <c r="D1373" s="36"/>
      <c r="E1373" s="37"/>
      <c r="F1373" s="37"/>
      <c r="G1373" s="37"/>
      <c r="H1373" s="38">
        <f t="shared" si="171"/>
        <v>0</v>
      </c>
      <c r="O1373" s="21">
        <f t="shared" si="172"/>
        <v>0</v>
      </c>
      <c r="P1373" s="21">
        <f t="shared" si="173"/>
        <v>0</v>
      </c>
      <c r="Q1373" s="21">
        <f t="shared" si="174"/>
        <v>0</v>
      </c>
      <c r="R1373" s="75">
        <f t="shared" si="175"/>
        <v>0</v>
      </c>
      <c r="S1373" s="75">
        <f t="shared" si="176"/>
        <v>0</v>
      </c>
      <c r="T1373" s="75">
        <f t="shared" si="177"/>
        <v>0</v>
      </c>
    </row>
    <row r="1374" spans="3:20" x14ac:dyDescent="0.35">
      <c r="C1374" s="61" t="str">
        <f t="shared" si="178"/>
        <v/>
      </c>
      <c r="D1374" s="36"/>
      <c r="E1374" s="37"/>
      <c r="F1374" s="37"/>
      <c r="G1374" s="37"/>
      <c r="H1374" s="38">
        <f t="shared" si="171"/>
        <v>0</v>
      </c>
      <c r="O1374" s="21">
        <f t="shared" si="172"/>
        <v>0</v>
      </c>
      <c r="P1374" s="21">
        <f t="shared" si="173"/>
        <v>0</v>
      </c>
      <c r="Q1374" s="21">
        <f t="shared" si="174"/>
        <v>0</v>
      </c>
      <c r="R1374" s="75">
        <f t="shared" si="175"/>
        <v>0</v>
      </c>
      <c r="S1374" s="75">
        <f t="shared" si="176"/>
        <v>0</v>
      </c>
      <c r="T1374" s="75">
        <f t="shared" si="177"/>
        <v>0</v>
      </c>
    </row>
    <row r="1375" spans="3:20" x14ac:dyDescent="0.35">
      <c r="C1375" s="61" t="str">
        <f t="shared" si="178"/>
        <v/>
      </c>
      <c r="D1375" s="36"/>
      <c r="E1375" s="37"/>
      <c r="F1375" s="37"/>
      <c r="G1375" s="37"/>
      <c r="H1375" s="38">
        <f t="shared" si="171"/>
        <v>0</v>
      </c>
      <c r="O1375" s="21">
        <f t="shared" si="172"/>
        <v>0</v>
      </c>
      <c r="P1375" s="21">
        <f t="shared" si="173"/>
        <v>0</v>
      </c>
      <c r="Q1375" s="21">
        <f t="shared" si="174"/>
        <v>0</v>
      </c>
      <c r="R1375" s="75">
        <f t="shared" si="175"/>
        <v>0</v>
      </c>
      <c r="S1375" s="75">
        <f t="shared" si="176"/>
        <v>0</v>
      </c>
      <c r="T1375" s="75">
        <f t="shared" si="177"/>
        <v>0</v>
      </c>
    </row>
    <row r="1376" spans="3:20" x14ac:dyDescent="0.35">
      <c r="C1376" s="61" t="str">
        <f t="shared" si="178"/>
        <v/>
      </c>
      <c r="D1376" s="36"/>
      <c r="E1376" s="37"/>
      <c r="F1376" s="37"/>
      <c r="G1376" s="37"/>
      <c r="H1376" s="38">
        <f t="shared" si="171"/>
        <v>0</v>
      </c>
      <c r="O1376" s="21">
        <f t="shared" si="172"/>
        <v>0</v>
      </c>
      <c r="P1376" s="21">
        <f t="shared" si="173"/>
        <v>0</v>
      </c>
      <c r="Q1376" s="21">
        <f t="shared" si="174"/>
        <v>0</v>
      </c>
      <c r="R1376" s="75">
        <f t="shared" si="175"/>
        <v>0</v>
      </c>
      <c r="S1376" s="75">
        <f t="shared" si="176"/>
        <v>0</v>
      </c>
      <c r="T1376" s="75">
        <f t="shared" si="177"/>
        <v>0</v>
      </c>
    </row>
    <row r="1377" spans="3:20" x14ac:dyDescent="0.35">
      <c r="C1377" s="61" t="str">
        <f t="shared" si="178"/>
        <v/>
      </c>
      <c r="D1377" s="36"/>
      <c r="E1377" s="37"/>
      <c r="F1377" s="37"/>
      <c r="G1377" s="37"/>
      <c r="H1377" s="38">
        <f t="shared" si="171"/>
        <v>0</v>
      </c>
      <c r="O1377" s="21">
        <f t="shared" si="172"/>
        <v>0</v>
      </c>
      <c r="P1377" s="21">
        <f t="shared" si="173"/>
        <v>0</v>
      </c>
      <c r="Q1377" s="21">
        <f t="shared" si="174"/>
        <v>0</v>
      </c>
      <c r="R1377" s="75">
        <f t="shared" si="175"/>
        <v>0</v>
      </c>
      <c r="S1377" s="75">
        <f t="shared" si="176"/>
        <v>0</v>
      </c>
      <c r="T1377" s="75">
        <f t="shared" si="177"/>
        <v>0</v>
      </c>
    </row>
    <row r="1378" spans="3:20" x14ac:dyDescent="0.35">
      <c r="C1378" s="61" t="str">
        <f t="shared" si="178"/>
        <v/>
      </c>
      <c r="D1378" s="36"/>
      <c r="E1378" s="37"/>
      <c r="F1378" s="37"/>
      <c r="G1378" s="37"/>
      <c r="H1378" s="38">
        <f t="shared" si="171"/>
        <v>0</v>
      </c>
      <c r="O1378" s="21">
        <f t="shared" si="172"/>
        <v>0</v>
      </c>
      <c r="P1378" s="21">
        <f t="shared" si="173"/>
        <v>0</v>
      </c>
      <c r="Q1378" s="21">
        <f t="shared" si="174"/>
        <v>0</v>
      </c>
      <c r="R1378" s="75">
        <f t="shared" si="175"/>
        <v>0</v>
      </c>
      <c r="S1378" s="75">
        <f t="shared" si="176"/>
        <v>0</v>
      </c>
      <c r="T1378" s="75">
        <f t="shared" si="177"/>
        <v>0</v>
      </c>
    </row>
    <row r="1379" spans="3:20" x14ac:dyDescent="0.35">
      <c r="C1379" s="61" t="str">
        <f t="shared" si="178"/>
        <v/>
      </c>
      <c r="D1379" s="36"/>
      <c r="E1379" s="37"/>
      <c r="F1379" s="37"/>
      <c r="G1379" s="37"/>
      <c r="H1379" s="38">
        <f t="shared" si="171"/>
        <v>0</v>
      </c>
      <c r="O1379" s="21">
        <f t="shared" si="172"/>
        <v>0</v>
      </c>
      <c r="P1379" s="21">
        <f t="shared" si="173"/>
        <v>0</v>
      </c>
      <c r="Q1379" s="21">
        <f t="shared" si="174"/>
        <v>0</v>
      </c>
      <c r="R1379" s="75">
        <f t="shared" si="175"/>
        <v>0</v>
      </c>
      <c r="S1379" s="75">
        <f t="shared" si="176"/>
        <v>0</v>
      </c>
      <c r="T1379" s="75">
        <f t="shared" si="177"/>
        <v>0</v>
      </c>
    </row>
    <row r="1380" spans="3:20" x14ac:dyDescent="0.35">
      <c r="C1380" s="61" t="str">
        <f t="shared" si="178"/>
        <v/>
      </c>
      <c r="D1380" s="36"/>
      <c r="E1380" s="37"/>
      <c r="F1380" s="37"/>
      <c r="G1380" s="37"/>
      <c r="H1380" s="38">
        <f t="shared" si="171"/>
        <v>0</v>
      </c>
      <c r="O1380" s="21">
        <f t="shared" si="172"/>
        <v>0</v>
      </c>
      <c r="P1380" s="21">
        <f t="shared" si="173"/>
        <v>0</v>
      </c>
      <c r="Q1380" s="21">
        <f t="shared" si="174"/>
        <v>0</v>
      </c>
      <c r="R1380" s="75">
        <f t="shared" si="175"/>
        <v>0</v>
      </c>
      <c r="S1380" s="75">
        <f t="shared" si="176"/>
        <v>0</v>
      </c>
      <c r="T1380" s="75">
        <f t="shared" si="177"/>
        <v>0</v>
      </c>
    </row>
    <row r="1381" spans="3:20" x14ac:dyDescent="0.35">
      <c r="C1381" s="61" t="str">
        <f t="shared" si="178"/>
        <v/>
      </c>
      <c r="D1381" s="36"/>
      <c r="E1381" s="37"/>
      <c r="F1381" s="37"/>
      <c r="G1381" s="37"/>
      <c r="H1381" s="38">
        <f t="shared" si="171"/>
        <v>0</v>
      </c>
      <c r="O1381" s="21">
        <f t="shared" si="172"/>
        <v>0</v>
      </c>
      <c r="P1381" s="21">
        <f t="shared" si="173"/>
        <v>0</v>
      </c>
      <c r="Q1381" s="21">
        <f t="shared" si="174"/>
        <v>0</v>
      </c>
      <c r="R1381" s="75">
        <f t="shared" si="175"/>
        <v>0</v>
      </c>
      <c r="S1381" s="75">
        <f t="shared" si="176"/>
        <v>0</v>
      </c>
      <c r="T1381" s="75">
        <f t="shared" si="177"/>
        <v>0</v>
      </c>
    </row>
    <row r="1382" spans="3:20" x14ac:dyDescent="0.35">
      <c r="C1382" s="61" t="str">
        <f t="shared" si="178"/>
        <v/>
      </c>
      <c r="D1382" s="36"/>
      <c r="E1382" s="37"/>
      <c r="F1382" s="37"/>
      <c r="G1382" s="37"/>
      <c r="H1382" s="38">
        <f t="shared" si="171"/>
        <v>0</v>
      </c>
      <c r="O1382" s="21">
        <f t="shared" si="172"/>
        <v>0</v>
      </c>
      <c r="P1382" s="21">
        <f t="shared" si="173"/>
        <v>0</v>
      </c>
      <c r="Q1382" s="21">
        <f t="shared" si="174"/>
        <v>0</v>
      </c>
      <c r="R1382" s="75">
        <f t="shared" si="175"/>
        <v>0</v>
      </c>
      <c r="S1382" s="75">
        <f t="shared" si="176"/>
        <v>0</v>
      </c>
      <c r="T1382" s="75">
        <f t="shared" si="177"/>
        <v>0</v>
      </c>
    </row>
    <row r="1383" spans="3:20" x14ac:dyDescent="0.35">
      <c r="C1383" s="61" t="str">
        <f t="shared" si="178"/>
        <v/>
      </c>
      <c r="D1383" s="36"/>
      <c r="E1383" s="37"/>
      <c r="F1383" s="37"/>
      <c r="G1383" s="37"/>
      <c r="H1383" s="38">
        <f t="shared" si="171"/>
        <v>0</v>
      </c>
      <c r="O1383" s="21">
        <f t="shared" si="172"/>
        <v>0</v>
      </c>
      <c r="P1383" s="21">
        <f t="shared" si="173"/>
        <v>0</v>
      </c>
      <c r="Q1383" s="21">
        <f t="shared" si="174"/>
        <v>0</v>
      </c>
      <c r="R1383" s="75">
        <f t="shared" si="175"/>
        <v>0</v>
      </c>
      <c r="S1383" s="75">
        <f t="shared" si="176"/>
        <v>0</v>
      </c>
      <c r="T1383" s="75">
        <f t="shared" si="177"/>
        <v>0</v>
      </c>
    </row>
    <row r="1384" spans="3:20" x14ac:dyDescent="0.35">
      <c r="C1384" s="61" t="str">
        <f t="shared" si="178"/>
        <v/>
      </c>
      <c r="D1384" s="36"/>
      <c r="E1384" s="37"/>
      <c r="F1384" s="37"/>
      <c r="G1384" s="37"/>
      <c r="H1384" s="38">
        <f t="shared" si="171"/>
        <v>0</v>
      </c>
      <c r="O1384" s="21">
        <f t="shared" si="172"/>
        <v>0</v>
      </c>
      <c r="P1384" s="21">
        <f t="shared" si="173"/>
        <v>0</v>
      </c>
      <c r="Q1384" s="21">
        <f t="shared" si="174"/>
        <v>0</v>
      </c>
      <c r="R1384" s="75">
        <f t="shared" si="175"/>
        <v>0</v>
      </c>
      <c r="S1384" s="75">
        <f t="shared" si="176"/>
        <v>0</v>
      </c>
      <c r="T1384" s="75">
        <f t="shared" si="177"/>
        <v>0</v>
      </c>
    </row>
    <row r="1385" spans="3:20" x14ac:dyDescent="0.35">
      <c r="C1385" s="61" t="str">
        <f t="shared" si="178"/>
        <v/>
      </c>
      <c r="D1385" s="36"/>
      <c r="E1385" s="37"/>
      <c r="F1385" s="37"/>
      <c r="G1385" s="37"/>
      <c r="H1385" s="38">
        <f t="shared" si="171"/>
        <v>0</v>
      </c>
      <c r="O1385" s="21">
        <f t="shared" si="172"/>
        <v>0</v>
      </c>
      <c r="P1385" s="21">
        <f t="shared" si="173"/>
        <v>0</v>
      </c>
      <c r="Q1385" s="21">
        <f t="shared" si="174"/>
        <v>0</v>
      </c>
      <c r="R1385" s="75">
        <f t="shared" si="175"/>
        <v>0</v>
      </c>
      <c r="S1385" s="75">
        <f t="shared" si="176"/>
        <v>0</v>
      </c>
      <c r="T1385" s="75">
        <f t="shared" si="177"/>
        <v>0</v>
      </c>
    </row>
    <row r="1386" spans="3:20" x14ac:dyDescent="0.35">
      <c r="C1386" s="61" t="str">
        <f t="shared" si="178"/>
        <v/>
      </c>
      <c r="D1386" s="36"/>
      <c r="E1386" s="37"/>
      <c r="F1386" s="37"/>
      <c r="G1386" s="37"/>
      <c r="H1386" s="38">
        <f t="shared" si="171"/>
        <v>0</v>
      </c>
      <c r="O1386" s="21">
        <f t="shared" si="172"/>
        <v>0</v>
      </c>
      <c r="P1386" s="21">
        <f t="shared" si="173"/>
        <v>0</v>
      </c>
      <c r="Q1386" s="21">
        <f t="shared" si="174"/>
        <v>0</v>
      </c>
      <c r="R1386" s="75">
        <f t="shared" si="175"/>
        <v>0</v>
      </c>
      <c r="S1386" s="75">
        <f t="shared" si="176"/>
        <v>0</v>
      </c>
      <c r="T1386" s="75">
        <f t="shared" si="177"/>
        <v>0</v>
      </c>
    </row>
    <row r="1387" spans="3:20" x14ac:dyDescent="0.35">
      <c r="C1387" s="61" t="str">
        <f t="shared" si="178"/>
        <v/>
      </c>
      <c r="D1387" s="36"/>
      <c r="E1387" s="37"/>
      <c r="F1387" s="37"/>
      <c r="G1387" s="37"/>
      <c r="H1387" s="38">
        <f t="shared" si="171"/>
        <v>0</v>
      </c>
      <c r="O1387" s="21">
        <f t="shared" si="172"/>
        <v>0</v>
      </c>
      <c r="P1387" s="21">
        <f t="shared" si="173"/>
        <v>0</v>
      </c>
      <c r="Q1387" s="21">
        <f t="shared" si="174"/>
        <v>0</v>
      </c>
      <c r="R1387" s="75">
        <f t="shared" si="175"/>
        <v>0</v>
      </c>
      <c r="S1387" s="75">
        <f t="shared" si="176"/>
        <v>0</v>
      </c>
      <c r="T1387" s="75">
        <f t="shared" si="177"/>
        <v>0</v>
      </c>
    </row>
    <row r="1388" spans="3:20" x14ac:dyDescent="0.35">
      <c r="C1388" s="61" t="str">
        <f t="shared" si="178"/>
        <v/>
      </c>
      <c r="D1388" s="36"/>
      <c r="E1388" s="37"/>
      <c r="F1388" s="37"/>
      <c r="G1388" s="37"/>
      <c r="H1388" s="38">
        <f t="shared" si="171"/>
        <v>0</v>
      </c>
      <c r="O1388" s="21">
        <f t="shared" si="172"/>
        <v>0</v>
      </c>
      <c r="P1388" s="21">
        <f t="shared" si="173"/>
        <v>0</v>
      </c>
      <c r="Q1388" s="21">
        <f t="shared" si="174"/>
        <v>0</v>
      </c>
      <c r="R1388" s="75">
        <f t="shared" si="175"/>
        <v>0</v>
      </c>
      <c r="S1388" s="75">
        <f t="shared" si="176"/>
        <v>0</v>
      </c>
      <c r="T1388" s="75">
        <f t="shared" si="177"/>
        <v>0</v>
      </c>
    </row>
    <row r="1389" spans="3:20" x14ac:dyDescent="0.35">
      <c r="C1389" s="61" t="str">
        <f t="shared" si="178"/>
        <v/>
      </c>
      <c r="D1389" s="36"/>
      <c r="E1389" s="37"/>
      <c r="F1389" s="37"/>
      <c r="G1389" s="37"/>
      <c r="H1389" s="38">
        <f t="shared" si="171"/>
        <v>0</v>
      </c>
      <c r="O1389" s="21">
        <f t="shared" si="172"/>
        <v>0</v>
      </c>
      <c r="P1389" s="21">
        <f t="shared" si="173"/>
        <v>0</v>
      </c>
      <c r="Q1389" s="21">
        <f t="shared" si="174"/>
        <v>0</v>
      </c>
      <c r="R1389" s="75">
        <f t="shared" si="175"/>
        <v>0</v>
      </c>
      <c r="S1389" s="75">
        <f t="shared" si="176"/>
        <v>0</v>
      </c>
      <c r="T1389" s="75">
        <f t="shared" si="177"/>
        <v>0</v>
      </c>
    </row>
    <row r="1390" spans="3:20" x14ac:dyDescent="0.35">
      <c r="C1390" s="61" t="str">
        <f t="shared" si="178"/>
        <v/>
      </c>
      <c r="D1390" s="36"/>
      <c r="E1390" s="37"/>
      <c r="F1390" s="37"/>
      <c r="G1390" s="37"/>
      <c r="H1390" s="38">
        <f t="shared" si="171"/>
        <v>0</v>
      </c>
      <c r="O1390" s="21">
        <f t="shared" si="172"/>
        <v>0</v>
      </c>
      <c r="P1390" s="21">
        <f t="shared" si="173"/>
        <v>0</v>
      </c>
      <c r="Q1390" s="21">
        <f t="shared" si="174"/>
        <v>0</v>
      </c>
      <c r="R1390" s="75">
        <f t="shared" si="175"/>
        <v>0</v>
      </c>
      <c r="S1390" s="75">
        <f t="shared" si="176"/>
        <v>0</v>
      </c>
      <c r="T1390" s="75">
        <f t="shared" si="177"/>
        <v>0</v>
      </c>
    </row>
    <row r="1391" spans="3:20" x14ac:dyDescent="0.35">
      <c r="C1391" s="61" t="str">
        <f t="shared" si="178"/>
        <v/>
      </c>
      <c r="D1391" s="36"/>
      <c r="E1391" s="37"/>
      <c r="F1391" s="37"/>
      <c r="G1391" s="37"/>
      <c r="H1391" s="38">
        <f t="shared" si="171"/>
        <v>0</v>
      </c>
      <c r="O1391" s="21">
        <f t="shared" si="172"/>
        <v>0</v>
      </c>
      <c r="P1391" s="21">
        <f t="shared" si="173"/>
        <v>0</v>
      </c>
      <c r="Q1391" s="21">
        <f t="shared" si="174"/>
        <v>0</v>
      </c>
      <c r="R1391" s="75">
        <f t="shared" si="175"/>
        <v>0</v>
      </c>
      <c r="S1391" s="75">
        <f t="shared" si="176"/>
        <v>0</v>
      </c>
      <c r="T1391" s="75">
        <f t="shared" si="177"/>
        <v>0</v>
      </c>
    </row>
    <row r="1392" spans="3:20" x14ac:dyDescent="0.35">
      <c r="C1392" s="61" t="str">
        <f t="shared" si="178"/>
        <v/>
      </c>
      <c r="D1392" s="36"/>
      <c r="E1392" s="37"/>
      <c r="F1392" s="37"/>
      <c r="G1392" s="37"/>
      <c r="H1392" s="38">
        <f t="shared" si="171"/>
        <v>0</v>
      </c>
      <c r="O1392" s="21">
        <f t="shared" si="172"/>
        <v>0</v>
      </c>
      <c r="P1392" s="21">
        <f t="shared" si="173"/>
        <v>0</v>
      </c>
      <c r="Q1392" s="21">
        <f t="shared" si="174"/>
        <v>0</v>
      </c>
      <c r="R1392" s="75">
        <f t="shared" si="175"/>
        <v>0</v>
      </c>
      <c r="S1392" s="75">
        <f t="shared" si="176"/>
        <v>0</v>
      </c>
      <c r="T1392" s="75">
        <f t="shared" si="177"/>
        <v>0</v>
      </c>
    </row>
    <row r="1393" spans="3:20" x14ac:dyDescent="0.35">
      <c r="C1393" s="61" t="str">
        <f t="shared" si="178"/>
        <v/>
      </c>
      <c r="D1393" s="36"/>
      <c r="E1393" s="37"/>
      <c r="F1393" s="37"/>
      <c r="G1393" s="37"/>
      <c r="H1393" s="38">
        <f t="shared" si="171"/>
        <v>0</v>
      </c>
      <c r="O1393" s="21">
        <f t="shared" si="172"/>
        <v>0</v>
      </c>
      <c r="P1393" s="21">
        <f t="shared" si="173"/>
        <v>0</v>
      </c>
      <c r="Q1393" s="21">
        <f t="shared" si="174"/>
        <v>0</v>
      </c>
      <c r="R1393" s="75">
        <f t="shared" si="175"/>
        <v>0</v>
      </c>
      <c r="S1393" s="75">
        <f t="shared" si="176"/>
        <v>0</v>
      </c>
      <c r="T1393" s="75">
        <f t="shared" si="177"/>
        <v>0</v>
      </c>
    </row>
    <row r="1394" spans="3:20" x14ac:dyDescent="0.35">
      <c r="C1394" s="61" t="str">
        <f t="shared" si="178"/>
        <v/>
      </c>
      <c r="D1394" s="36"/>
      <c r="E1394" s="37"/>
      <c r="F1394" s="37"/>
      <c r="G1394" s="37"/>
      <c r="H1394" s="38">
        <f t="shared" si="171"/>
        <v>0</v>
      </c>
      <c r="O1394" s="21">
        <f t="shared" si="172"/>
        <v>0</v>
      </c>
      <c r="P1394" s="21">
        <f t="shared" si="173"/>
        <v>0</v>
      </c>
      <c r="Q1394" s="21">
        <f t="shared" si="174"/>
        <v>0</v>
      </c>
      <c r="R1394" s="75">
        <f t="shared" si="175"/>
        <v>0</v>
      </c>
      <c r="S1394" s="75">
        <f t="shared" si="176"/>
        <v>0</v>
      </c>
      <c r="T1394" s="75">
        <f t="shared" si="177"/>
        <v>0</v>
      </c>
    </row>
    <row r="1395" spans="3:20" x14ac:dyDescent="0.35">
      <c r="C1395" s="61" t="str">
        <f t="shared" si="178"/>
        <v/>
      </c>
      <c r="D1395" s="36"/>
      <c r="E1395" s="37"/>
      <c r="F1395" s="37"/>
      <c r="G1395" s="37"/>
      <c r="H1395" s="38">
        <f t="shared" si="171"/>
        <v>0</v>
      </c>
      <c r="O1395" s="21">
        <f t="shared" si="172"/>
        <v>0</v>
      </c>
      <c r="P1395" s="21">
        <f t="shared" si="173"/>
        <v>0</v>
      </c>
      <c r="Q1395" s="21">
        <f t="shared" si="174"/>
        <v>0</v>
      </c>
      <c r="R1395" s="75">
        <f t="shared" si="175"/>
        <v>0</v>
      </c>
      <c r="S1395" s="75">
        <f t="shared" si="176"/>
        <v>0</v>
      </c>
      <c r="T1395" s="75">
        <f t="shared" si="177"/>
        <v>0</v>
      </c>
    </row>
    <row r="1396" spans="3:20" x14ac:dyDescent="0.35">
      <c r="C1396" s="61" t="str">
        <f t="shared" si="178"/>
        <v/>
      </c>
      <c r="D1396" s="36"/>
      <c r="E1396" s="37"/>
      <c r="F1396" s="37"/>
      <c r="G1396" s="37"/>
      <c r="H1396" s="38">
        <f t="shared" si="171"/>
        <v>0</v>
      </c>
      <c r="O1396" s="21">
        <f t="shared" si="172"/>
        <v>0</v>
      </c>
      <c r="P1396" s="21">
        <f t="shared" si="173"/>
        <v>0</v>
      </c>
      <c r="Q1396" s="21">
        <f t="shared" si="174"/>
        <v>0</v>
      </c>
      <c r="R1396" s="75">
        <f t="shared" si="175"/>
        <v>0</v>
      </c>
      <c r="S1396" s="75">
        <f t="shared" si="176"/>
        <v>0</v>
      </c>
      <c r="T1396" s="75">
        <f t="shared" si="177"/>
        <v>0</v>
      </c>
    </row>
    <row r="1397" spans="3:20" x14ac:dyDescent="0.35">
      <c r="C1397" s="61" t="str">
        <f t="shared" si="178"/>
        <v/>
      </c>
      <c r="D1397" s="36"/>
      <c r="E1397" s="37"/>
      <c r="F1397" s="37"/>
      <c r="G1397" s="37"/>
      <c r="H1397" s="38">
        <f t="shared" si="171"/>
        <v>0</v>
      </c>
      <c r="O1397" s="21">
        <f t="shared" si="172"/>
        <v>0</v>
      </c>
      <c r="P1397" s="21">
        <f t="shared" si="173"/>
        <v>0</v>
      </c>
      <c r="Q1397" s="21">
        <f t="shared" si="174"/>
        <v>0</v>
      </c>
      <c r="R1397" s="75">
        <f t="shared" si="175"/>
        <v>0</v>
      </c>
      <c r="S1397" s="75">
        <f t="shared" si="176"/>
        <v>0</v>
      </c>
      <c r="T1397" s="75">
        <f t="shared" si="177"/>
        <v>0</v>
      </c>
    </row>
    <row r="1398" spans="3:20" x14ac:dyDescent="0.35">
      <c r="C1398" s="61" t="str">
        <f t="shared" si="178"/>
        <v/>
      </c>
      <c r="D1398" s="36"/>
      <c r="E1398" s="37"/>
      <c r="F1398" s="37"/>
      <c r="G1398" s="37"/>
      <c r="H1398" s="38">
        <f t="shared" si="171"/>
        <v>0</v>
      </c>
      <c r="O1398" s="21">
        <f t="shared" si="172"/>
        <v>0</v>
      </c>
      <c r="P1398" s="21">
        <f t="shared" si="173"/>
        <v>0</v>
      </c>
      <c r="Q1398" s="21">
        <f t="shared" si="174"/>
        <v>0</v>
      </c>
      <c r="R1398" s="75">
        <f t="shared" si="175"/>
        <v>0</v>
      </c>
      <c r="S1398" s="75">
        <f t="shared" si="176"/>
        <v>0</v>
      </c>
      <c r="T1398" s="75">
        <f t="shared" si="177"/>
        <v>0</v>
      </c>
    </row>
    <row r="1399" spans="3:20" x14ac:dyDescent="0.35">
      <c r="C1399" s="61" t="str">
        <f t="shared" si="178"/>
        <v/>
      </c>
      <c r="D1399" s="36"/>
      <c r="E1399" s="37"/>
      <c r="F1399" s="37"/>
      <c r="G1399" s="37"/>
      <c r="H1399" s="38">
        <f t="shared" si="171"/>
        <v>0</v>
      </c>
      <c r="O1399" s="21">
        <f t="shared" si="172"/>
        <v>0</v>
      </c>
      <c r="P1399" s="21">
        <f t="shared" si="173"/>
        <v>0</v>
      </c>
      <c r="Q1399" s="21">
        <f t="shared" si="174"/>
        <v>0</v>
      </c>
      <c r="R1399" s="75">
        <f t="shared" si="175"/>
        <v>0</v>
      </c>
      <c r="S1399" s="75">
        <f t="shared" si="176"/>
        <v>0</v>
      </c>
      <c r="T1399" s="75">
        <f t="shared" si="177"/>
        <v>0</v>
      </c>
    </row>
    <row r="1400" spans="3:20" x14ac:dyDescent="0.35">
      <c r="C1400" s="61" t="str">
        <f t="shared" si="178"/>
        <v/>
      </c>
      <c r="D1400" s="36"/>
      <c r="E1400" s="37"/>
      <c r="F1400" s="37"/>
      <c r="G1400" s="37"/>
      <c r="H1400" s="38">
        <f t="shared" si="171"/>
        <v>0</v>
      </c>
      <c r="O1400" s="21">
        <f t="shared" si="172"/>
        <v>0</v>
      </c>
      <c r="P1400" s="21">
        <f t="shared" si="173"/>
        <v>0</v>
      </c>
      <c r="Q1400" s="21">
        <f t="shared" si="174"/>
        <v>0</v>
      </c>
      <c r="R1400" s="75">
        <f t="shared" si="175"/>
        <v>0</v>
      </c>
      <c r="S1400" s="75">
        <f t="shared" si="176"/>
        <v>0</v>
      </c>
      <c r="T1400" s="75">
        <f t="shared" si="177"/>
        <v>0</v>
      </c>
    </row>
    <row r="1401" spans="3:20" x14ac:dyDescent="0.35">
      <c r="C1401" s="61" t="str">
        <f t="shared" si="178"/>
        <v/>
      </c>
      <c r="D1401" s="36"/>
      <c r="E1401" s="37"/>
      <c r="F1401" s="37"/>
      <c r="G1401" s="37"/>
      <c r="H1401" s="38">
        <f t="shared" si="171"/>
        <v>0</v>
      </c>
      <c r="O1401" s="21">
        <f t="shared" si="172"/>
        <v>0</v>
      </c>
      <c r="P1401" s="21">
        <f t="shared" si="173"/>
        <v>0</v>
      </c>
      <c r="Q1401" s="21">
        <f t="shared" si="174"/>
        <v>0</v>
      </c>
      <c r="R1401" s="75">
        <f t="shared" si="175"/>
        <v>0</v>
      </c>
      <c r="S1401" s="75">
        <f t="shared" si="176"/>
        <v>0</v>
      </c>
      <c r="T1401" s="75">
        <f t="shared" si="177"/>
        <v>0</v>
      </c>
    </row>
    <row r="1402" spans="3:20" x14ac:dyDescent="0.35">
      <c r="C1402" s="61" t="str">
        <f t="shared" si="178"/>
        <v/>
      </c>
      <c r="D1402" s="36"/>
      <c r="E1402" s="37"/>
      <c r="F1402" s="37"/>
      <c r="G1402" s="37"/>
      <c r="H1402" s="38">
        <f t="shared" si="171"/>
        <v>0</v>
      </c>
      <c r="O1402" s="21">
        <f t="shared" si="172"/>
        <v>0</v>
      </c>
      <c r="P1402" s="21">
        <f t="shared" si="173"/>
        <v>0</v>
      </c>
      <c r="Q1402" s="21">
        <f t="shared" si="174"/>
        <v>0</v>
      </c>
      <c r="R1402" s="75">
        <f t="shared" si="175"/>
        <v>0</v>
      </c>
      <c r="S1402" s="75">
        <f t="shared" si="176"/>
        <v>0</v>
      </c>
      <c r="T1402" s="75">
        <f t="shared" si="177"/>
        <v>0</v>
      </c>
    </row>
    <row r="1403" spans="3:20" x14ac:dyDescent="0.35">
      <c r="C1403" s="61" t="str">
        <f t="shared" si="178"/>
        <v/>
      </c>
      <c r="D1403" s="36"/>
      <c r="E1403" s="37"/>
      <c r="F1403" s="37"/>
      <c r="G1403" s="37"/>
      <c r="H1403" s="38">
        <f t="shared" si="171"/>
        <v>0</v>
      </c>
      <c r="O1403" s="21">
        <f t="shared" si="172"/>
        <v>0</v>
      </c>
      <c r="P1403" s="21">
        <f t="shared" si="173"/>
        <v>0</v>
      </c>
      <c r="Q1403" s="21">
        <f t="shared" si="174"/>
        <v>0</v>
      </c>
      <c r="R1403" s="75">
        <f t="shared" si="175"/>
        <v>0</v>
      </c>
      <c r="S1403" s="75">
        <f t="shared" si="176"/>
        <v>0</v>
      </c>
      <c r="T1403" s="75">
        <f t="shared" si="177"/>
        <v>0</v>
      </c>
    </row>
    <row r="1404" spans="3:20" x14ac:dyDescent="0.35">
      <c r="C1404" s="61" t="str">
        <f t="shared" si="178"/>
        <v/>
      </c>
      <c r="D1404" s="36"/>
      <c r="E1404" s="37"/>
      <c r="F1404" s="37"/>
      <c r="G1404" s="37"/>
      <c r="H1404" s="38">
        <f t="shared" si="171"/>
        <v>0</v>
      </c>
      <c r="O1404" s="21">
        <f t="shared" si="172"/>
        <v>0</v>
      </c>
      <c r="P1404" s="21">
        <f t="shared" si="173"/>
        <v>0</v>
      </c>
      <c r="Q1404" s="21">
        <f t="shared" si="174"/>
        <v>0</v>
      </c>
      <c r="R1404" s="75">
        <f t="shared" si="175"/>
        <v>0</v>
      </c>
      <c r="S1404" s="75">
        <f t="shared" si="176"/>
        <v>0</v>
      </c>
      <c r="T1404" s="75">
        <f t="shared" si="177"/>
        <v>0</v>
      </c>
    </row>
    <row r="1405" spans="3:20" x14ac:dyDescent="0.35">
      <c r="C1405" s="61" t="str">
        <f t="shared" si="178"/>
        <v/>
      </c>
      <c r="D1405" s="36"/>
      <c r="E1405" s="37"/>
      <c r="F1405" s="37"/>
      <c r="G1405" s="37"/>
      <c r="H1405" s="38">
        <f t="shared" si="171"/>
        <v>0</v>
      </c>
      <c r="O1405" s="21">
        <f t="shared" si="172"/>
        <v>0</v>
      </c>
      <c r="P1405" s="21">
        <f t="shared" si="173"/>
        <v>0</v>
      </c>
      <c r="Q1405" s="21">
        <f t="shared" si="174"/>
        <v>0</v>
      </c>
      <c r="R1405" s="75">
        <f t="shared" si="175"/>
        <v>0</v>
      </c>
      <c r="S1405" s="75">
        <f t="shared" si="176"/>
        <v>0</v>
      </c>
      <c r="T1405" s="75">
        <f t="shared" si="177"/>
        <v>0</v>
      </c>
    </row>
    <row r="1406" spans="3:20" x14ac:dyDescent="0.35">
      <c r="C1406" s="61" t="str">
        <f t="shared" si="178"/>
        <v/>
      </c>
      <c r="D1406" s="36"/>
      <c r="E1406" s="37"/>
      <c r="F1406" s="37"/>
      <c r="G1406" s="37"/>
      <c r="H1406" s="38">
        <f t="shared" si="171"/>
        <v>0</v>
      </c>
      <c r="O1406" s="21">
        <f t="shared" si="172"/>
        <v>0</v>
      </c>
      <c r="P1406" s="21">
        <f t="shared" si="173"/>
        <v>0</v>
      </c>
      <c r="Q1406" s="21">
        <f t="shared" si="174"/>
        <v>0</v>
      </c>
      <c r="R1406" s="75">
        <f t="shared" si="175"/>
        <v>0</v>
      </c>
      <c r="S1406" s="75">
        <f t="shared" si="176"/>
        <v>0</v>
      </c>
      <c r="T1406" s="75">
        <f t="shared" si="177"/>
        <v>0</v>
      </c>
    </row>
    <row r="1407" spans="3:20" x14ac:dyDescent="0.35">
      <c r="C1407" s="61" t="str">
        <f t="shared" si="178"/>
        <v/>
      </c>
      <c r="D1407" s="36"/>
      <c r="E1407" s="37"/>
      <c r="F1407" s="37"/>
      <c r="G1407" s="37"/>
      <c r="H1407" s="38">
        <f t="shared" si="171"/>
        <v>0</v>
      </c>
      <c r="O1407" s="21">
        <f t="shared" si="172"/>
        <v>0</v>
      </c>
      <c r="P1407" s="21">
        <f t="shared" si="173"/>
        <v>0</v>
      </c>
      <c r="Q1407" s="21">
        <f t="shared" si="174"/>
        <v>0</v>
      </c>
      <c r="R1407" s="75">
        <f t="shared" si="175"/>
        <v>0</v>
      </c>
      <c r="S1407" s="75">
        <f t="shared" si="176"/>
        <v>0</v>
      </c>
      <c r="T1407" s="75">
        <f t="shared" si="177"/>
        <v>0</v>
      </c>
    </row>
    <row r="1408" spans="3:20" x14ac:dyDescent="0.35">
      <c r="C1408" s="61" t="str">
        <f t="shared" si="178"/>
        <v/>
      </c>
      <c r="D1408" s="36"/>
      <c r="E1408" s="37"/>
      <c r="F1408" s="37"/>
      <c r="G1408" s="37"/>
      <c r="H1408" s="38">
        <f t="shared" si="171"/>
        <v>0</v>
      </c>
      <c r="O1408" s="21">
        <f t="shared" si="172"/>
        <v>0</v>
      </c>
      <c r="P1408" s="21">
        <f t="shared" si="173"/>
        <v>0</v>
      </c>
      <c r="Q1408" s="21">
        <f t="shared" si="174"/>
        <v>0</v>
      </c>
      <c r="R1408" s="75">
        <f t="shared" si="175"/>
        <v>0</v>
      </c>
      <c r="S1408" s="75">
        <f t="shared" si="176"/>
        <v>0</v>
      </c>
      <c r="T1408" s="75">
        <f t="shared" si="177"/>
        <v>0</v>
      </c>
    </row>
    <row r="1409" spans="3:20" x14ac:dyDescent="0.35">
      <c r="C1409" s="61" t="str">
        <f t="shared" si="178"/>
        <v/>
      </c>
      <c r="D1409" s="36"/>
      <c r="E1409" s="37"/>
      <c r="F1409" s="37"/>
      <c r="G1409" s="37"/>
      <c r="H1409" s="38">
        <f t="shared" si="171"/>
        <v>0</v>
      </c>
      <c r="O1409" s="21">
        <f t="shared" si="172"/>
        <v>0</v>
      </c>
      <c r="P1409" s="21">
        <f t="shared" si="173"/>
        <v>0</v>
      </c>
      <c r="Q1409" s="21">
        <f t="shared" si="174"/>
        <v>0</v>
      </c>
      <c r="R1409" s="75">
        <f t="shared" si="175"/>
        <v>0</v>
      </c>
      <c r="S1409" s="75">
        <f t="shared" si="176"/>
        <v>0</v>
      </c>
      <c r="T1409" s="75">
        <f t="shared" si="177"/>
        <v>0</v>
      </c>
    </row>
    <row r="1410" spans="3:20" x14ac:dyDescent="0.35">
      <c r="C1410" s="61" t="str">
        <f t="shared" si="178"/>
        <v/>
      </c>
      <c r="D1410" s="36"/>
      <c r="E1410" s="37"/>
      <c r="F1410" s="37"/>
      <c r="G1410" s="37"/>
      <c r="H1410" s="38">
        <f t="shared" si="171"/>
        <v>0</v>
      </c>
      <c r="O1410" s="21">
        <f t="shared" si="172"/>
        <v>0</v>
      </c>
      <c r="P1410" s="21">
        <f t="shared" si="173"/>
        <v>0</v>
      </c>
      <c r="Q1410" s="21">
        <f t="shared" si="174"/>
        <v>0</v>
      </c>
      <c r="R1410" s="75">
        <f t="shared" si="175"/>
        <v>0</v>
      </c>
      <c r="S1410" s="75">
        <f t="shared" si="176"/>
        <v>0</v>
      </c>
      <c r="T1410" s="75">
        <f t="shared" si="177"/>
        <v>0</v>
      </c>
    </row>
    <row r="1411" spans="3:20" x14ac:dyDescent="0.35">
      <c r="C1411" s="61" t="str">
        <f t="shared" si="178"/>
        <v/>
      </c>
      <c r="D1411" s="36"/>
      <c r="E1411" s="37"/>
      <c r="F1411" s="37"/>
      <c r="G1411" s="37"/>
      <c r="H1411" s="38">
        <f t="shared" si="171"/>
        <v>0</v>
      </c>
      <c r="O1411" s="21">
        <f t="shared" si="172"/>
        <v>0</v>
      </c>
      <c r="P1411" s="21">
        <f t="shared" si="173"/>
        <v>0</v>
      </c>
      <c r="Q1411" s="21">
        <f t="shared" si="174"/>
        <v>0</v>
      </c>
      <c r="R1411" s="75">
        <f t="shared" si="175"/>
        <v>0</v>
      </c>
      <c r="S1411" s="75">
        <f t="shared" si="176"/>
        <v>0</v>
      </c>
      <c r="T1411" s="75">
        <f t="shared" si="177"/>
        <v>0</v>
      </c>
    </row>
    <row r="1412" spans="3:20" x14ac:dyDescent="0.35">
      <c r="C1412" s="61" t="str">
        <f t="shared" si="178"/>
        <v/>
      </c>
      <c r="D1412" s="36"/>
      <c r="E1412" s="37"/>
      <c r="F1412" s="37"/>
      <c r="G1412" s="37"/>
      <c r="H1412" s="38">
        <f t="shared" si="171"/>
        <v>0</v>
      </c>
      <c r="O1412" s="21">
        <f t="shared" si="172"/>
        <v>0</v>
      </c>
      <c r="P1412" s="21">
        <f t="shared" si="173"/>
        <v>0</v>
      </c>
      <c r="Q1412" s="21">
        <f t="shared" si="174"/>
        <v>0</v>
      </c>
      <c r="R1412" s="75">
        <f t="shared" si="175"/>
        <v>0</v>
      </c>
      <c r="S1412" s="75">
        <f t="shared" si="176"/>
        <v>0</v>
      </c>
      <c r="T1412" s="75">
        <f t="shared" si="177"/>
        <v>0</v>
      </c>
    </row>
    <row r="1413" spans="3:20" x14ac:dyDescent="0.35">
      <c r="C1413" s="61" t="str">
        <f t="shared" si="178"/>
        <v/>
      </c>
      <c r="D1413" s="36"/>
      <c r="E1413" s="37"/>
      <c r="F1413" s="37"/>
      <c r="G1413" s="37"/>
      <c r="H1413" s="38">
        <f t="shared" si="171"/>
        <v>0</v>
      </c>
      <c r="O1413" s="21">
        <f t="shared" si="172"/>
        <v>0</v>
      </c>
      <c r="P1413" s="21">
        <f t="shared" si="173"/>
        <v>0</v>
      </c>
      <c r="Q1413" s="21">
        <f t="shared" si="174"/>
        <v>0</v>
      </c>
      <c r="R1413" s="75">
        <f t="shared" si="175"/>
        <v>0</v>
      </c>
      <c r="S1413" s="75">
        <f t="shared" si="176"/>
        <v>0</v>
      </c>
      <c r="T1413" s="75">
        <f t="shared" si="177"/>
        <v>0</v>
      </c>
    </row>
    <row r="1414" spans="3:20" x14ac:dyDescent="0.35">
      <c r="C1414" s="61" t="str">
        <f t="shared" si="178"/>
        <v/>
      </c>
      <c r="D1414" s="36"/>
      <c r="E1414" s="37"/>
      <c r="F1414" s="37"/>
      <c r="G1414" s="37"/>
      <c r="H1414" s="38">
        <f t="shared" si="171"/>
        <v>0</v>
      </c>
      <c r="O1414" s="21">
        <f t="shared" si="172"/>
        <v>0</v>
      </c>
      <c r="P1414" s="21">
        <f t="shared" si="173"/>
        <v>0</v>
      </c>
      <c r="Q1414" s="21">
        <f t="shared" si="174"/>
        <v>0</v>
      </c>
      <c r="R1414" s="75">
        <f t="shared" si="175"/>
        <v>0</v>
      </c>
      <c r="S1414" s="75">
        <f t="shared" si="176"/>
        <v>0</v>
      </c>
      <c r="T1414" s="75">
        <f t="shared" si="177"/>
        <v>0</v>
      </c>
    </row>
    <row r="1415" spans="3:20" x14ac:dyDescent="0.35">
      <c r="C1415" s="61" t="str">
        <f t="shared" si="178"/>
        <v/>
      </c>
      <c r="D1415" s="36"/>
      <c r="E1415" s="37"/>
      <c r="F1415" s="37"/>
      <c r="G1415" s="37"/>
      <c r="H1415" s="38">
        <f t="shared" si="171"/>
        <v>0</v>
      </c>
      <c r="O1415" s="21">
        <f t="shared" si="172"/>
        <v>0</v>
      </c>
      <c r="P1415" s="21">
        <f t="shared" si="173"/>
        <v>0</v>
      </c>
      <c r="Q1415" s="21">
        <f t="shared" si="174"/>
        <v>0</v>
      </c>
      <c r="R1415" s="75">
        <f t="shared" si="175"/>
        <v>0</v>
      </c>
      <c r="S1415" s="75">
        <f t="shared" si="176"/>
        <v>0</v>
      </c>
      <c r="T1415" s="75">
        <f t="shared" si="177"/>
        <v>0</v>
      </c>
    </row>
    <row r="1416" spans="3:20" x14ac:dyDescent="0.35">
      <c r="C1416" s="61" t="str">
        <f t="shared" si="178"/>
        <v/>
      </c>
      <c r="D1416" s="36"/>
      <c r="E1416" s="37"/>
      <c r="F1416" s="37"/>
      <c r="G1416" s="37"/>
      <c r="H1416" s="38">
        <f t="shared" si="171"/>
        <v>0</v>
      </c>
      <c r="O1416" s="21">
        <f t="shared" si="172"/>
        <v>0</v>
      </c>
      <c r="P1416" s="21">
        <f t="shared" si="173"/>
        <v>0</v>
      </c>
      <c r="Q1416" s="21">
        <f t="shared" si="174"/>
        <v>0</v>
      </c>
      <c r="R1416" s="75">
        <f t="shared" si="175"/>
        <v>0</v>
      </c>
      <c r="S1416" s="75">
        <f t="shared" si="176"/>
        <v>0</v>
      </c>
      <c r="T1416" s="75">
        <f t="shared" si="177"/>
        <v>0</v>
      </c>
    </row>
    <row r="1417" spans="3:20" x14ac:dyDescent="0.35">
      <c r="C1417" s="61" t="str">
        <f t="shared" si="178"/>
        <v/>
      </c>
      <c r="D1417" s="36"/>
      <c r="E1417" s="37"/>
      <c r="F1417" s="37"/>
      <c r="G1417" s="37"/>
      <c r="H1417" s="38">
        <f t="shared" si="171"/>
        <v>0</v>
      </c>
      <c r="O1417" s="21">
        <f t="shared" si="172"/>
        <v>0</v>
      </c>
      <c r="P1417" s="21">
        <f t="shared" si="173"/>
        <v>0</v>
      </c>
      <c r="Q1417" s="21">
        <f t="shared" si="174"/>
        <v>0</v>
      </c>
      <c r="R1417" s="75">
        <f t="shared" si="175"/>
        <v>0</v>
      </c>
      <c r="S1417" s="75">
        <f t="shared" si="176"/>
        <v>0</v>
      </c>
      <c r="T1417" s="75">
        <f t="shared" si="177"/>
        <v>0</v>
      </c>
    </row>
    <row r="1418" spans="3:20" x14ac:dyDescent="0.35">
      <c r="C1418" s="61" t="str">
        <f t="shared" si="178"/>
        <v/>
      </c>
      <c r="D1418" s="36"/>
      <c r="E1418" s="37"/>
      <c r="F1418" s="37"/>
      <c r="G1418" s="37"/>
      <c r="H1418" s="38">
        <f t="shared" ref="H1418:H1481" si="179">SUM(E1418:G1418)</f>
        <v>0</v>
      </c>
      <c r="O1418" s="21">
        <f t="shared" si="172"/>
        <v>0</v>
      </c>
      <c r="P1418" s="21">
        <f t="shared" si="173"/>
        <v>0</v>
      </c>
      <c r="Q1418" s="21">
        <f t="shared" si="174"/>
        <v>0</v>
      </c>
      <c r="R1418" s="75">
        <f t="shared" si="175"/>
        <v>0</v>
      </c>
      <c r="S1418" s="75">
        <f t="shared" si="176"/>
        <v>0</v>
      </c>
      <c r="T1418" s="75">
        <f t="shared" si="177"/>
        <v>0</v>
      </c>
    </row>
    <row r="1419" spans="3:20" x14ac:dyDescent="0.35">
      <c r="C1419" s="61" t="str">
        <f t="shared" si="178"/>
        <v/>
      </c>
      <c r="D1419" s="36"/>
      <c r="E1419" s="37"/>
      <c r="F1419" s="37"/>
      <c r="G1419" s="37"/>
      <c r="H1419" s="38">
        <f t="shared" si="179"/>
        <v>0</v>
      </c>
      <c r="O1419" s="21">
        <f t="shared" ref="O1419:O1482" si="180">IF(E1419="",0,IF(ISNUMBER(E1419),0,1))</f>
        <v>0</v>
      </c>
      <c r="P1419" s="21">
        <f t="shared" ref="P1419:P1482" si="181">IF(F1419="",0,IF(ISNUMBER(F1419),0,1))</f>
        <v>0</v>
      </c>
      <c r="Q1419" s="21">
        <f t="shared" ref="Q1419:Q1482" si="182">IF(G1419="",0,IF(ISNUMBER(G1419),0,1))</f>
        <v>0</v>
      </c>
      <c r="R1419" s="75">
        <f t="shared" ref="R1419:R1482" si="183">IF(E1419="",0,
IF(NOT(ISNUMBER(E1419)),0,
IF(E1419&gt;=0,0,
1)))</f>
        <v>0</v>
      </c>
      <c r="S1419" s="75">
        <f t="shared" ref="S1419:S1482" si="184">IF(F1419="",0,
IF(NOT(ISNUMBER(F1419)),0,
IF(F1419&gt;=0,0,
1)))</f>
        <v>0</v>
      </c>
      <c r="T1419" s="75">
        <f t="shared" ref="T1419:T1482" si="185">IF(G1419="",0,
IF(NOT(ISNUMBER(G1419)),0,
IF(G1419&gt;=0,0,
1)))</f>
        <v>0</v>
      </c>
    </row>
    <row r="1420" spans="3:20" x14ac:dyDescent="0.35">
      <c r="C1420" s="61" t="str">
        <f t="shared" ref="C1420:C1483" si="186">IF(D1420="","",IF(ISERROR(1+C1419),1,1+C1419))</f>
        <v/>
      </c>
      <c r="D1420" s="36"/>
      <c r="E1420" s="37"/>
      <c r="F1420" s="37"/>
      <c r="G1420" s="37"/>
      <c r="H1420" s="38">
        <f t="shared" si="179"/>
        <v>0</v>
      </c>
      <c r="O1420" s="21">
        <f t="shared" si="180"/>
        <v>0</v>
      </c>
      <c r="P1420" s="21">
        <f t="shared" si="181"/>
        <v>0</v>
      </c>
      <c r="Q1420" s="21">
        <f t="shared" si="182"/>
        <v>0</v>
      </c>
      <c r="R1420" s="75">
        <f t="shared" si="183"/>
        <v>0</v>
      </c>
      <c r="S1420" s="75">
        <f t="shared" si="184"/>
        <v>0</v>
      </c>
      <c r="T1420" s="75">
        <f t="shared" si="185"/>
        <v>0</v>
      </c>
    </row>
    <row r="1421" spans="3:20" x14ac:dyDescent="0.35">
      <c r="C1421" s="61" t="str">
        <f t="shared" si="186"/>
        <v/>
      </c>
      <c r="D1421" s="36"/>
      <c r="E1421" s="37"/>
      <c r="F1421" s="37"/>
      <c r="G1421" s="37"/>
      <c r="H1421" s="38">
        <f t="shared" si="179"/>
        <v>0</v>
      </c>
      <c r="O1421" s="21">
        <f t="shared" si="180"/>
        <v>0</v>
      </c>
      <c r="P1421" s="21">
        <f t="shared" si="181"/>
        <v>0</v>
      </c>
      <c r="Q1421" s="21">
        <f t="shared" si="182"/>
        <v>0</v>
      </c>
      <c r="R1421" s="75">
        <f t="shared" si="183"/>
        <v>0</v>
      </c>
      <c r="S1421" s="75">
        <f t="shared" si="184"/>
        <v>0</v>
      </c>
      <c r="T1421" s="75">
        <f t="shared" si="185"/>
        <v>0</v>
      </c>
    </row>
    <row r="1422" spans="3:20" x14ac:dyDescent="0.35">
      <c r="C1422" s="61" t="str">
        <f t="shared" si="186"/>
        <v/>
      </c>
      <c r="D1422" s="36"/>
      <c r="E1422" s="37"/>
      <c r="F1422" s="37"/>
      <c r="G1422" s="37"/>
      <c r="H1422" s="38">
        <f t="shared" si="179"/>
        <v>0</v>
      </c>
      <c r="O1422" s="21">
        <f t="shared" si="180"/>
        <v>0</v>
      </c>
      <c r="P1422" s="21">
        <f t="shared" si="181"/>
        <v>0</v>
      </c>
      <c r="Q1422" s="21">
        <f t="shared" si="182"/>
        <v>0</v>
      </c>
      <c r="R1422" s="75">
        <f t="shared" si="183"/>
        <v>0</v>
      </c>
      <c r="S1422" s="75">
        <f t="shared" si="184"/>
        <v>0</v>
      </c>
      <c r="T1422" s="75">
        <f t="shared" si="185"/>
        <v>0</v>
      </c>
    </row>
    <row r="1423" spans="3:20" x14ac:dyDescent="0.35">
      <c r="C1423" s="61" t="str">
        <f t="shared" si="186"/>
        <v/>
      </c>
      <c r="D1423" s="36"/>
      <c r="E1423" s="37"/>
      <c r="F1423" s="37"/>
      <c r="G1423" s="37"/>
      <c r="H1423" s="38">
        <f t="shared" si="179"/>
        <v>0</v>
      </c>
      <c r="O1423" s="21">
        <f t="shared" si="180"/>
        <v>0</v>
      </c>
      <c r="P1423" s="21">
        <f t="shared" si="181"/>
        <v>0</v>
      </c>
      <c r="Q1423" s="21">
        <f t="shared" si="182"/>
        <v>0</v>
      </c>
      <c r="R1423" s="75">
        <f t="shared" si="183"/>
        <v>0</v>
      </c>
      <c r="S1423" s="75">
        <f t="shared" si="184"/>
        <v>0</v>
      </c>
      <c r="T1423" s="75">
        <f t="shared" si="185"/>
        <v>0</v>
      </c>
    </row>
    <row r="1424" spans="3:20" x14ac:dyDescent="0.35">
      <c r="C1424" s="61" t="str">
        <f t="shared" si="186"/>
        <v/>
      </c>
      <c r="D1424" s="36"/>
      <c r="E1424" s="37"/>
      <c r="F1424" s="37"/>
      <c r="G1424" s="37"/>
      <c r="H1424" s="38">
        <f t="shared" si="179"/>
        <v>0</v>
      </c>
      <c r="O1424" s="21">
        <f t="shared" si="180"/>
        <v>0</v>
      </c>
      <c r="P1424" s="21">
        <f t="shared" si="181"/>
        <v>0</v>
      </c>
      <c r="Q1424" s="21">
        <f t="shared" si="182"/>
        <v>0</v>
      </c>
      <c r="R1424" s="75">
        <f t="shared" si="183"/>
        <v>0</v>
      </c>
      <c r="S1424" s="75">
        <f t="shared" si="184"/>
        <v>0</v>
      </c>
      <c r="T1424" s="75">
        <f t="shared" si="185"/>
        <v>0</v>
      </c>
    </row>
    <row r="1425" spans="3:20" x14ac:dyDescent="0.35">
      <c r="C1425" s="61" t="str">
        <f t="shared" si="186"/>
        <v/>
      </c>
      <c r="D1425" s="36"/>
      <c r="E1425" s="37"/>
      <c r="F1425" s="37"/>
      <c r="G1425" s="37"/>
      <c r="H1425" s="38">
        <f t="shared" si="179"/>
        <v>0</v>
      </c>
      <c r="O1425" s="21">
        <f t="shared" si="180"/>
        <v>0</v>
      </c>
      <c r="P1425" s="21">
        <f t="shared" si="181"/>
        <v>0</v>
      </c>
      <c r="Q1425" s="21">
        <f t="shared" si="182"/>
        <v>0</v>
      </c>
      <c r="R1425" s="75">
        <f t="shared" si="183"/>
        <v>0</v>
      </c>
      <c r="S1425" s="75">
        <f t="shared" si="184"/>
        <v>0</v>
      </c>
      <c r="T1425" s="75">
        <f t="shared" si="185"/>
        <v>0</v>
      </c>
    </row>
    <row r="1426" spans="3:20" x14ac:dyDescent="0.35">
      <c r="C1426" s="61" t="str">
        <f t="shared" si="186"/>
        <v/>
      </c>
      <c r="D1426" s="36"/>
      <c r="E1426" s="37"/>
      <c r="F1426" s="37"/>
      <c r="G1426" s="37"/>
      <c r="H1426" s="38">
        <f t="shared" si="179"/>
        <v>0</v>
      </c>
      <c r="O1426" s="21">
        <f t="shared" si="180"/>
        <v>0</v>
      </c>
      <c r="P1426" s="21">
        <f t="shared" si="181"/>
        <v>0</v>
      </c>
      <c r="Q1426" s="21">
        <f t="shared" si="182"/>
        <v>0</v>
      </c>
      <c r="R1426" s="75">
        <f t="shared" si="183"/>
        <v>0</v>
      </c>
      <c r="S1426" s="75">
        <f t="shared" si="184"/>
        <v>0</v>
      </c>
      <c r="T1426" s="75">
        <f t="shared" si="185"/>
        <v>0</v>
      </c>
    </row>
    <row r="1427" spans="3:20" x14ac:dyDescent="0.35">
      <c r="C1427" s="61" t="str">
        <f t="shared" si="186"/>
        <v/>
      </c>
      <c r="D1427" s="36"/>
      <c r="E1427" s="37"/>
      <c r="F1427" s="37"/>
      <c r="G1427" s="37"/>
      <c r="H1427" s="38">
        <f t="shared" si="179"/>
        <v>0</v>
      </c>
      <c r="O1427" s="21">
        <f t="shared" si="180"/>
        <v>0</v>
      </c>
      <c r="P1427" s="21">
        <f t="shared" si="181"/>
        <v>0</v>
      </c>
      <c r="Q1427" s="21">
        <f t="shared" si="182"/>
        <v>0</v>
      </c>
      <c r="R1427" s="75">
        <f t="shared" si="183"/>
        <v>0</v>
      </c>
      <c r="S1427" s="75">
        <f t="shared" si="184"/>
        <v>0</v>
      </c>
      <c r="T1427" s="75">
        <f t="shared" si="185"/>
        <v>0</v>
      </c>
    </row>
    <row r="1428" spans="3:20" x14ac:dyDescent="0.35">
      <c r="C1428" s="61" t="str">
        <f t="shared" si="186"/>
        <v/>
      </c>
      <c r="D1428" s="36"/>
      <c r="E1428" s="37"/>
      <c r="F1428" s="37"/>
      <c r="G1428" s="37"/>
      <c r="H1428" s="38">
        <f t="shared" si="179"/>
        <v>0</v>
      </c>
      <c r="O1428" s="21">
        <f t="shared" si="180"/>
        <v>0</v>
      </c>
      <c r="P1428" s="21">
        <f t="shared" si="181"/>
        <v>0</v>
      </c>
      <c r="Q1428" s="21">
        <f t="shared" si="182"/>
        <v>0</v>
      </c>
      <c r="R1428" s="75">
        <f t="shared" si="183"/>
        <v>0</v>
      </c>
      <c r="S1428" s="75">
        <f t="shared" si="184"/>
        <v>0</v>
      </c>
      <c r="T1428" s="75">
        <f t="shared" si="185"/>
        <v>0</v>
      </c>
    </row>
    <row r="1429" spans="3:20" x14ac:dyDescent="0.35">
      <c r="C1429" s="61" t="str">
        <f t="shared" si="186"/>
        <v/>
      </c>
      <c r="D1429" s="36"/>
      <c r="E1429" s="37"/>
      <c r="F1429" s="37"/>
      <c r="G1429" s="37"/>
      <c r="H1429" s="38">
        <f t="shared" si="179"/>
        <v>0</v>
      </c>
      <c r="O1429" s="21">
        <f t="shared" si="180"/>
        <v>0</v>
      </c>
      <c r="P1429" s="21">
        <f t="shared" si="181"/>
        <v>0</v>
      </c>
      <c r="Q1429" s="21">
        <f t="shared" si="182"/>
        <v>0</v>
      </c>
      <c r="R1429" s="75">
        <f t="shared" si="183"/>
        <v>0</v>
      </c>
      <c r="S1429" s="75">
        <f t="shared" si="184"/>
        <v>0</v>
      </c>
      <c r="T1429" s="75">
        <f t="shared" si="185"/>
        <v>0</v>
      </c>
    </row>
    <row r="1430" spans="3:20" x14ac:dyDescent="0.35">
      <c r="C1430" s="61" t="str">
        <f t="shared" si="186"/>
        <v/>
      </c>
      <c r="D1430" s="36"/>
      <c r="E1430" s="37"/>
      <c r="F1430" s="37"/>
      <c r="G1430" s="37"/>
      <c r="H1430" s="38">
        <f t="shared" si="179"/>
        <v>0</v>
      </c>
      <c r="O1430" s="21">
        <f t="shared" si="180"/>
        <v>0</v>
      </c>
      <c r="P1430" s="21">
        <f t="shared" si="181"/>
        <v>0</v>
      </c>
      <c r="Q1430" s="21">
        <f t="shared" si="182"/>
        <v>0</v>
      </c>
      <c r="R1430" s="75">
        <f t="shared" si="183"/>
        <v>0</v>
      </c>
      <c r="S1430" s="75">
        <f t="shared" si="184"/>
        <v>0</v>
      </c>
      <c r="T1430" s="75">
        <f t="shared" si="185"/>
        <v>0</v>
      </c>
    </row>
    <row r="1431" spans="3:20" x14ac:dyDescent="0.35">
      <c r="C1431" s="61" t="str">
        <f t="shared" si="186"/>
        <v/>
      </c>
      <c r="D1431" s="36"/>
      <c r="E1431" s="37"/>
      <c r="F1431" s="37"/>
      <c r="G1431" s="37"/>
      <c r="H1431" s="38">
        <f t="shared" si="179"/>
        <v>0</v>
      </c>
      <c r="O1431" s="21">
        <f t="shared" si="180"/>
        <v>0</v>
      </c>
      <c r="P1431" s="21">
        <f t="shared" si="181"/>
        <v>0</v>
      </c>
      <c r="Q1431" s="21">
        <f t="shared" si="182"/>
        <v>0</v>
      </c>
      <c r="R1431" s="75">
        <f t="shared" si="183"/>
        <v>0</v>
      </c>
      <c r="S1431" s="75">
        <f t="shared" si="184"/>
        <v>0</v>
      </c>
      <c r="T1431" s="75">
        <f t="shared" si="185"/>
        <v>0</v>
      </c>
    </row>
    <row r="1432" spans="3:20" x14ac:dyDescent="0.35">
      <c r="C1432" s="61" t="str">
        <f t="shared" si="186"/>
        <v/>
      </c>
      <c r="D1432" s="36"/>
      <c r="E1432" s="37"/>
      <c r="F1432" s="37"/>
      <c r="G1432" s="37"/>
      <c r="H1432" s="38">
        <f t="shared" si="179"/>
        <v>0</v>
      </c>
      <c r="O1432" s="21">
        <f t="shared" si="180"/>
        <v>0</v>
      </c>
      <c r="P1432" s="21">
        <f t="shared" si="181"/>
        <v>0</v>
      </c>
      <c r="Q1432" s="21">
        <f t="shared" si="182"/>
        <v>0</v>
      </c>
      <c r="R1432" s="75">
        <f t="shared" si="183"/>
        <v>0</v>
      </c>
      <c r="S1432" s="75">
        <f t="shared" si="184"/>
        <v>0</v>
      </c>
      <c r="T1432" s="75">
        <f t="shared" si="185"/>
        <v>0</v>
      </c>
    </row>
    <row r="1433" spans="3:20" x14ac:dyDescent="0.35">
      <c r="C1433" s="61" t="str">
        <f t="shared" si="186"/>
        <v/>
      </c>
      <c r="D1433" s="36"/>
      <c r="E1433" s="37"/>
      <c r="F1433" s="37"/>
      <c r="G1433" s="37"/>
      <c r="H1433" s="38">
        <f t="shared" si="179"/>
        <v>0</v>
      </c>
      <c r="O1433" s="21">
        <f t="shared" si="180"/>
        <v>0</v>
      </c>
      <c r="P1433" s="21">
        <f t="shared" si="181"/>
        <v>0</v>
      </c>
      <c r="Q1433" s="21">
        <f t="shared" si="182"/>
        <v>0</v>
      </c>
      <c r="R1433" s="75">
        <f t="shared" si="183"/>
        <v>0</v>
      </c>
      <c r="S1433" s="75">
        <f t="shared" si="184"/>
        <v>0</v>
      </c>
      <c r="T1433" s="75">
        <f t="shared" si="185"/>
        <v>0</v>
      </c>
    </row>
    <row r="1434" spans="3:20" x14ac:dyDescent="0.35">
      <c r="C1434" s="61" t="str">
        <f t="shared" si="186"/>
        <v/>
      </c>
      <c r="D1434" s="36"/>
      <c r="E1434" s="37"/>
      <c r="F1434" s="37"/>
      <c r="G1434" s="37"/>
      <c r="H1434" s="38">
        <f t="shared" si="179"/>
        <v>0</v>
      </c>
      <c r="O1434" s="21">
        <f t="shared" si="180"/>
        <v>0</v>
      </c>
      <c r="P1434" s="21">
        <f t="shared" si="181"/>
        <v>0</v>
      </c>
      <c r="Q1434" s="21">
        <f t="shared" si="182"/>
        <v>0</v>
      </c>
      <c r="R1434" s="75">
        <f t="shared" si="183"/>
        <v>0</v>
      </c>
      <c r="S1434" s="75">
        <f t="shared" si="184"/>
        <v>0</v>
      </c>
      <c r="T1434" s="75">
        <f t="shared" si="185"/>
        <v>0</v>
      </c>
    </row>
    <row r="1435" spans="3:20" x14ac:dyDescent="0.35">
      <c r="C1435" s="61" t="str">
        <f t="shared" si="186"/>
        <v/>
      </c>
      <c r="D1435" s="36"/>
      <c r="E1435" s="37"/>
      <c r="F1435" s="37"/>
      <c r="G1435" s="37"/>
      <c r="H1435" s="38">
        <f t="shared" si="179"/>
        <v>0</v>
      </c>
      <c r="O1435" s="21">
        <f t="shared" si="180"/>
        <v>0</v>
      </c>
      <c r="P1435" s="21">
        <f t="shared" si="181"/>
        <v>0</v>
      </c>
      <c r="Q1435" s="21">
        <f t="shared" si="182"/>
        <v>0</v>
      </c>
      <c r="R1435" s="75">
        <f t="shared" si="183"/>
        <v>0</v>
      </c>
      <c r="S1435" s="75">
        <f t="shared" si="184"/>
        <v>0</v>
      </c>
      <c r="T1435" s="75">
        <f t="shared" si="185"/>
        <v>0</v>
      </c>
    </row>
    <row r="1436" spans="3:20" x14ac:dyDescent="0.35">
      <c r="C1436" s="61" t="str">
        <f t="shared" si="186"/>
        <v/>
      </c>
      <c r="D1436" s="36"/>
      <c r="E1436" s="37"/>
      <c r="F1436" s="37"/>
      <c r="G1436" s="37"/>
      <c r="H1436" s="38">
        <f t="shared" si="179"/>
        <v>0</v>
      </c>
      <c r="O1436" s="21">
        <f t="shared" si="180"/>
        <v>0</v>
      </c>
      <c r="P1436" s="21">
        <f t="shared" si="181"/>
        <v>0</v>
      </c>
      <c r="Q1436" s="21">
        <f t="shared" si="182"/>
        <v>0</v>
      </c>
      <c r="R1436" s="75">
        <f t="shared" si="183"/>
        <v>0</v>
      </c>
      <c r="S1436" s="75">
        <f t="shared" si="184"/>
        <v>0</v>
      </c>
      <c r="T1436" s="75">
        <f t="shared" si="185"/>
        <v>0</v>
      </c>
    </row>
    <row r="1437" spans="3:20" x14ac:dyDescent="0.35">
      <c r="C1437" s="61" t="str">
        <f t="shared" si="186"/>
        <v/>
      </c>
      <c r="D1437" s="36"/>
      <c r="E1437" s="37"/>
      <c r="F1437" s="37"/>
      <c r="G1437" s="37"/>
      <c r="H1437" s="38">
        <f t="shared" si="179"/>
        <v>0</v>
      </c>
      <c r="O1437" s="21">
        <f t="shared" si="180"/>
        <v>0</v>
      </c>
      <c r="P1437" s="21">
        <f t="shared" si="181"/>
        <v>0</v>
      </c>
      <c r="Q1437" s="21">
        <f t="shared" si="182"/>
        <v>0</v>
      </c>
      <c r="R1437" s="75">
        <f t="shared" si="183"/>
        <v>0</v>
      </c>
      <c r="S1437" s="75">
        <f t="shared" si="184"/>
        <v>0</v>
      </c>
      <c r="T1437" s="75">
        <f t="shared" si="185"/>
        <v>0</v>
      </c>
    </row>
    <row r="1438" spans="3:20" x14ac:dyDescent="0.35">
      <c r="C1438" s="61" t="str">
        <f t="shared" si="186"/>
        <v/>
      </c>
      <c r="D1438" s="36"/>
      <c r="E1438" s="37"/>
      <c r="F1438" s="37"/>
      <c r="G1438" s="37"/>
      <c r="H1438" s="38">
        <f t="shared" si="179"/>
        <v>0</v>
      </c>
      <c r="O1438" s="21">
        <f t="shared" si="180"/>
        <v>0</v>
      </c>
      <c r="P1438" s="21">
        <f t="shared" si="181"/>
        <v>0</v>
      </c>
      <c r="Q1438" s="21">
        <f t="shared" si="182"/>
        <v>0</v>
      </c>
      <c r="R1438" s="75">
        <f t="shared" si="183"/>
        <v>0</v>
      </c>
      <c r="S1438" s="75">
        <f t="shared" si="184"/>
        <v>0</v>
      </c>
      <c r="T1438" s="75">
        <f t="shared" si="185"/>
        <v>0</v>
      </c>
    </row>
    <row r="1439" spans="3:20" x14ac:dyDescent="0.35">
      <c r="C1439" s="61" t="str">
        <f t="shared" si="186"/>
        <v/>
      </c>
      <c r="D1439" s="36"/>
      <c r="E1439" s="37"/>
      <c r="F1439" s="37"/>
      <c r="G1439" s="37"/>
      <c r="H1439" s="38">
        <f t="shared" si="179"/>
        <v>0</v>
      </c>
      <c r="O1439" s="21">
        <f t="shared" si="180"/>
        <v>0</v>
      </c>
      <c r="P1439" s="21">
        <f t="shared" si="181"/>
        <v>0</v>
      </c>
      <c r="Q1439" s="21">
        <f t="shared" si="182"/>
        <v>0</v>
      </c>
      <c r="R1439" s="75">
        <f t="shared" si="183"/>
        <v>0</v>
      </c>
      <c r="S1439" s="75">
        <f t="shared" si="184"/>
        <v>0</v>
      </c>
      <c r="T1439" s="75">
        <f t="shared" si="185"/>
        <v>0</v>
      </c>
    </row>
    <row r="1440" spans="3:20" x14ac:dyDescent="0.35">
      <c r="C1440" s="61" t="str">
        <f t="shared" si="186"/>
        <v/>
      </c>
      <c r="D1440" s="36"/>
      <c r="E1440" s="37"/>
      <c r="F1440" s="37"/>
      <c r="G1440" s="37"/>
      <c r="H1440" s="38">
        <f t="shared" si="179"/>
        <v>0</v>
      </c>
      <c r="O1440" s="21">
        <f t="shared" si="180"/>
        <v>0</v>
      </c>
      <c r="P1440" s="21">
        <f t="shared" si="181"/>
        <v>0</v>
      </c>
      <c r="Q1440" s="21">
        <f t="shared" si="182"/>
        <v>0</v>
      </c>
      <c r="R1440" s="75">
        <f t="shared" si="183"/>
        <v>0</v>
      </c>
      <c r="S1440" s="75">
        <f t="shared" si="184"/>
        <v>0</v>
      </c>
      <c r="T1440" s="75">
        <f t="shared" si="185"/>
        <v>0</v>
      </c>
    </row>
    <row r="1441" spans="3:20" x14ac:dyDescent="0.35">
      <c r="C1441" s="61" t="str">
        <f t="shared" si="186"/>
        <v/>
      </c>
      <c r="D1441" s="36"/>
      <c r="E1441" s="37"/>
      <c r="F1441" s="37"/>
      <c r="G1441" s="37"/>
      <c r="H1441" s="38">
        <f t="shared" si="179"/>
        <v>0</v>
      </c>
      <c r="O1441" s="21">
        <f t="shared" si="180"/>
        <v>0</v>
      </c>
      <c r="P1441" s="21">
        <f t="shared" si="181"/>
        <v>0</v>
      </c>
      <c r="Q1441" s="21">
        <f t="shared" si="182"/>
        <v>0</v>
      </c>
      <c r="R1441" s="75">
        <f t="shared" si="183"/>
        <v>0</v>
      </c>
      <c r="S1441" s="75">
        <f t="shared" si="184"/>
        <v>0</v>
      </c>
      <c r="T1441" s="75">
        <f t="shared" si="185"/>
        <v>0</v>
      </c>
    </row>
    <row r="1442" spans="3:20" x14ac:dyDescent="0.35">
      <c r="C1442" s="61" t="str">
        <f t="shared" si="186"/>
        <v/>
      </c>
      <c r="D1442" s="36"/>
      <c r="E1442" s="37"/>
      <c r="F1442" s="37"/>
      <c r="G1442" s="37"/>
      <c r="H1442" s="38">
        <f t="shared" si="179"/>
        <v>0</v>
      </c>
      <c r="O1442" s="21">
        <f t="shared" si="180"/>
        <v>0</v>
      </c>
      <c r="P1442" s="21">
        <f t="shared" si="181"/>
        <v>0</v>
      </c>
      <c r="Q1442" s="21">
        <f t="shared" si="182"/>
        <v>0</v>
      </c>
      <c r="R1442" s="75">
        <f t="shared" si="183"/>
        <v>0</v>
      </c>
      <c r="S1442" s="75">
        <f t="shared" si="184"/>
        <v>0</v>
      </c>
      <c r="T1442" s="75">
        <f t="shared" si="185"/>
        <v>0</v>
      </c>
    </row>
    <row r="1443" spans="3:20" x14ac:dyDescent="0.35">
      <c r="C1443" s="61" t="str">
        <f t="shared" si="186"/>
        <v/>
      </c>
      <c r="D1443" s="36"/>
      <c r="E1443" s="37"/>
      <c r="F1443" s="37"/>
      <c r="G1443" s="37"/>
      <c r="H1443" s="38">
        <f t="shared" si="179"/>
        <v>0</v>
      </c>
      <c r="O1443" s="21">
        <f t="shared" si="180"/>
        <v>0</v>
      </c>
      <c r="P1443" s="21">
        <f t="shared" si="181"/>
        <v>0</v>
      </c>
      <c r="Q1443" s="21">
        <f t="shared" si="182"/>
        <v>0</v>
      </c>
      <c r="R1443" s="75">
        <f t="shared" si="183"/>
        <v>0</v>
      </c>
      <c r="S1443" s="75">
        <f t="shared" si="184"/>
        <v>0</v>
      </c>
      <c r="T1443" s="75">
        <f t="shared" si="185"/>
        <v>0</v>
      </c>
    </row>
    <row r="1444" spans="3:20" x14ac:dyDescent="0.35">
      <c r="C1444" s="61" t="str">
        <f t="shared" si="186"/>
        <v/>
      </c>
      <c r="D1444" s="36"/>
      <c r="E1444" s="37"/>
      <c r="F1444" s="37"/>
      <c r="G1444" s="37"/>
      <c r="H1444" s="38">
        <f t="shared" si="179"/>
        <v>0</v>
      </c>
      <c r="O1444" s="21">
        <f t="shared" si="180"/>
        <v>0</v>
      </c>
      <c r="P1444" s="21">
        <f t="shared" si="181"/>
        <v>0</v>
      </c>
      <c r="Q1444" s="21">
        <f t="shared" si="182"/>
        <v>0</v>
      </c>
      <c r="R1444" s="75">
        <f t="shared" si="183"/>
        <v>0</v>
      </c>
      <c r="S1444" s="75">
        <f t="shared" si="184"/>
        <v>0</v>
      </c>
      <c r="T1444" s="75">
        <f t="shared" si="185"/>
        <v>0</v>
      </c>
    </row>
    <row r="1445" spans="3:20" x14ac:dyDescent="0.35">
      <c r="C1445" s="61" t="str">
        <f t="shared" si="186"/>
        <v/>
      </c>
      <c r="D1445" s="36"/>
      <c r="E1445" s="37"/>
      <c r="F1445" s="37"/>
      <c r="G1445" s="37"/>
      <c r="H1445" s="38">
        <f t="shared" si="179"/>
        <v>0</v>
      </c>
      <c r="O1445" s="21">
        <f t="shared" si="180"/>
        <v>0</v>
      </c>
      <c r="P1445" s="21">
        <f t="shared" si="181"/>
        <v>0</v>
      </c>
      <c r="Q1445" s="21">
        <f t="shared" si="182"/>
        <v>0</v>
      </c>
      <c r="R1445" s="75">
        <f t="shared" si="183"/>
        <v>0</v>
      </c>
      <c r="S1445" s="75">
        <f t="shared" si="184"/>
        <v>0</v>
      </c>
      <c r="T1445" s="75">
        <f t="shared" si="185"/>
        <v>0</v>
      </c>
    </row>
    <row r="1446" spans="3:20" x14ac:dyDescent="0.35">
      <c r="C1446" s="61" t="str">
        <f t="shared" si="186"/>
        <v/>
      </c>
      <c r="D1446" s="36"/>
      <c r="E1446" s="37"/>
      <c r="F1446" s="37"/>
      <c r="G1446" s="37"/>
      <c r="H1446" s="38">
        <f t="shared" si="179"/>
        <v>0</v>
      </c>
      <c r="O1446" s="21">
        <f t="shared" si="180"/>
        <v>0</v>
      </c>
      <c r="P1446" s="21">
        <f t="shared" si="181"/>
        <v>0</v>
      </c>
      <c r="Q1446" s="21">
        <f t="shared" si="182"/>
        <v>0</v>
      </c>
      <c r="R1446" s="75">
        <f t="shared" si="183"/>
        <v>0</v>
      </c>
      <c r="S1446" s="75">
        <f t="shared" si="184"/>
        <v>0</v>
      </c>
      <c r="T1446" s="75">
        <f t="shared" si="185"/>
        <v>0</v>
      </c>
    </row>
    <row r="1447" spans="3:20" x14ac:dyDescent="0.35">
      <c r="C1447" s="61" t="str">
        <f t="shared" si="186"/>
        <v/>
      </c>
      <c r="D1447" s="36"/>
      <c r="E1447" s="37"/>
      <c r="F1447" s="37"/>
      <c r="G1447" s="37"/>
      <c r="H1447" s="38">
        <f t="shared" si="179"/>
        <v>0</v>
      </c>
      <c r="O1447" s="21">
        <f t="shared" si="180"/>
        <v>0</v>
      </c>
      <c r="P1447" s="21">
        <f t="shared" si="181"/>
        <v>0</v>
      </c>
      <c r="Q1447" s="21">
        <f t="shared" si="182"/>
        <v>0</v>
      </c>
      <c r="R1447" s="75">
        <f t="shared" si="183"/>
        <v>0</v>
      </c>
      <c r="S1447" s="75">
        <f t="shared" si="184"/>
        <v>0</v>
      </c>
      <c r="T1447" s="75">
        <f t="shared" si="185"/>
        <v>0</v>
      </c>
    </row>
    <row r="1448" spans="3:20" x14ac:dyDescent="0.35">
      <c r="C1448" s="61" t="str">
        <f t="shared" si="186"/>
        <v/>
      </c>
      <c r="D1448" s="36"/>
      <c r="E1448" s="37"/>
      <c r="F1448" s="37"/>
      <c r="G1448" s="37"/>
      <c r="H1448" s="38">
        <f t="shared" si="179"/>
        <v>0</v>
      </c>
      <c r="O1448" s="21">
        <f t="shared" si="180"/>
        <v>0</v>
      </c>
      <c r="P1448" s="21">
        <f t="shared" si="181"/>
        <v>0</v>
      </c>
      <c r="Q1448" s="21">
        <f t="shared" si="182"/>
        <v>0</v>
      </c>
      <c r="R1448" s="75">
        <f t="shared" si="183"/>
        <v>0</v>
      </c>
      <c r="S1448" s="75">
        <f t="shared" si="184"/>
        <v>0</v>
      </c>
      <c r="T1448" s="75">
        <f t="shared" si="185"/>
        <v>0</v>
      </c>
    </row>
    <row r="1449" spans="3:20" x14ac:dyDescent="0.35">
      <c r="C1449" s="61" t="str">
        <f t="shared" si="186"/>
        <v/>
      </c>
      <c r="D1449" s="36"/>
      <c r="E1449" s="37"/>
      <c r="F1449" s="37"/>
      <c r="G1449" s="37"/>
      <c r="H1449" s="38">
        <f t="shared" si="179"/>
        <v>0</v>
      </c>
      <c r="O1449" s="21">
        <f t="shared" si="180"/>
        <v>0</v>
      </c>
      <c r="P1449" s="21">
        <f t="shared" si="181"/>
        <v>0</v>
      </c>
      <c r="Q1449" s="21">
        <f t="shared" si="182"/>
        <v>0</v>
      </c>
      <c r="R1449" s="75">
        <f t="shared" si="183"/>
        <v>0</v>
      </c>
      <c r="S1449" s="75">
        <f t="shared" si="184"/>
        <v>0</v>
      </c>
      <c r="T1449" s="75">
        <f t="shared" si="185"/>
        <v>0</v>
      </c>
    </row>
    <row r="1450" spans="3:20" x14ac:dyDescent="0.35">
      <c r="C1450" s="61" t="str">
        <f t="shared" si="186"/>
        <v/>
      </c>
      <c r="D1450" s="36"/>
      <c r="E1450" s="37"/>
      <c r="F1450" s="37"/>
      <c r="G1450" s="37"/>
      <c r="H1450" s="38">
        <f t="shared" si="179"/>
        <v>0</v>
      </c>
      <c r="O1450" s="21">
        <f t="shared" si="180"/>
        <v>0</v>
      </c>
      <c r="P1450" s="21">
        <f t="shared" si="181"/>
        <v>0</v>
      </c>
      <c r="Q1450" s="21">
        <f t="shared" si="182"/>
        <v>0</v>
      </c>
      <c r="R1450" s="75">
        <f t="shared" si="183"/>
        <v>0</v>
      </c>
      <c r="S1450" s="75">
        <f t="shared" si="184"/>
        <v>0</v>
      </c>
      <c r="T1450" s="75">
        <f t="shared" si="185"/>
        <v>0</v>
      </c>
    </row>
    <row r="1451" spans="3:20" x14ac:dyDescent="0.35">
      <c r="C1451" s="61" t="str">
        <f t="shared" si="186"/>
        <v/>
      </c>
      <c r="D1451" s="36"/>
      <c r="E1451" s="37"/>
      <c r="F1451" s="37"/>
      <c r="G1451" s="37"/>
      <c r="H1451" s="38">
        <f t="shared" si="179"/>
        <v>0</v>
      </c>
      <c r="O1451" s="21">
        <f t="shared" si="180"/>
        <v>0</v>
      </c>
      <c r="P1451" s="21">
        <f t="shared" si="181"/>
        <v>0</v>
      </c>
      <c r="Q1451" s="21">
        <f t="shared" si="182"/>
        <v>0</v>
      </c>
      <c r="R1451" s="75">
        <f t="shared" si="183"/>
        <v>0</v>
      </c>
      <c r="S1451" s="75">
        <f t="shared" si="184"/>
        <v>0</v>
      </c>
      <c r="T1451" s="75">
        <f t="shared" si="185"/>
        <v>0</v>
      </c>
    </row>
    <row r="1452" spans="3:20" x14ac:dyDescent="0.35">
      <c r="C1452" s="61" t="str">
        <f t="shared" si="186"/>
        <v/>
      </c>
      <c r="D1452" s="36"/>
      <c r="E1452" s="37"/>
      <c r="F1452" s="37"/>
      <c r="G1452" s="37"/>
      <c r="H1452" s="38">
        <f t="shared" si="179"/>
        <v>0</v>
      </c>
      <c r="O1452" s="21">
        <f t="shared" si="180"/>
        <v>0</v>
      </c>
      <c r="P1452" s="21">
        <f t="shared" si="181"/>
        <v>0</v>
      </c>
      <c r="Q1452" s="21">
        <f t="shared" si="182"/>
        <v>0</v>
      </c>
      <c r="R1452" s="75">
        <f t="shared" si="183"/>
        <v>0</v>
      </c>
      <c r="S1452" s="75">
        <f t="shared" si="184"/>
        <v>0</v>
      </c>
      <c r="T1452" s="75">
        <f t="shared" si="185"/>
        <v>0</v>
      </c>
    </row>
    <row r="1453" spans="3:20" x14ac:dyDescent="0.35">
      <c r="C1453" s="61" t="str">
        <f t="shared" si="186"/>
        <v/>
      </c>
      <c r="D1453" s="36"/>
      <c r="E1453" s="37"/>
      <c r="F1453" s="37"/>
      <c r="G1453" s="37"/>
      <c r="H1453" s="38">
        <f t="shared" si="179"/>
        <v>0</v>
      </c>
      <c r="O1453" s="21">
        <f t="shared" si="180"/>
        <v>0</v>
      </c>
      <c r="P1453" s="21">
        <f t="shared" si="181"/>
        <v>0</v>
      </c>
      <c r="Q1453" s="21">
        <f t="shared" si="182"/>
        <v>0</v>
      </c>
      <c r="R1453" s="75">
        <f t="shared" si="183"/>
        <v>0</v>
      </c>
      <c r="S1453" s="75">
        <f t="shared" si="184"/>
        <v>0</v>
      </c>
      <c r="T1453" s="75">
        <f t="shared" si="185"/>
        <v>0</v>
      </c>
    </row>
    <row r="1454" spans="3:20" x14ac:dyDescent="0.35">
      <c r="C1454" s="61" t="str">
        <f t="shared" si="186"/>
        <v/>
      </c>
      <c r="D1454" s="36"/>
      <c r="E1454" s="37"/>
      <c r="F1454" s="37"/>
      <c r="G1454" s="37"/>
      <c r="H1454" s="38">
        <f t="shared" si="179"/>
        <v>0</v>
      </c>
      <c r="O1454" s="21">
        <f t="shared" si="180"/>
        <v>0</v>
      </c>
      <c r="P1454" s="21">
        <f t="shared" si="181"/>
        <v>0</v>
      </c>
      <c r="Q1454" s="21">
        <f t="shared" si="182"/>
        <v>0</v>
      </c>
      <c r="R1454" s="75">
        <f t="shared" si="183"/>
        <v>0</v>
      </c>
      <c r="S1454" s="75">
        <f t="shared" si="184"/>
        <v>0</v>
      </c>
      <c r="T1454" s="75">
        <f t="shared" si="185"/>
        <v>0</v>
      </c>
    </row>
    <row r="1455" spans="3:20" x14ac:dyDescent="0.35">
      <c r="C1455" s="61" t="str">
        <f t="shared" si="186"/>
        <v/>
      </c>
      <c r="D1455" s="36"/>
      <c r="E1455" s="37"/>
      <c r="F1455" s="37"/>
      <c r="G1455" s="37"/>
      <c r="H1455" s="38">
        <f t="shared" si="179"/>
        <v>0</v>
      </c>
      <c r="O1455" s="21">
        <f t="shared" si="180"/>
        <v>0</v>
      </c>
      <c r="P1455" s="21">
        <f t="shared" si="181"/>
        <v>0</v>
      </c>
      <c r="Q1455" s="21">
        <f t="shared" si="182"/>
        <v>0</v>
      </c>
      <c r="R1455" s="75">
        <f t="shared" si="183"/>
        <v>0</v>
      </c>
      <c r="S1455" s="75">
        <f t="shared" si="184"/>
        <v>0</v>
      </c>
      <c r="T1455" s="75">
        <f t="shared" si="185"/>
        <v>0</v>
      </c>
    </row>
    <row r="1456" spans="3:20" x14ac:dyDescent="0.35">
      <c r="C1456" s="61" t="str">
        <f t="shared" si="186"/>
        <v/>
      </c>
      <c r="D1456" s="36"/>
      <c r="E1456" s="37"/>
      <c r="F1456" s="37"/>
      <c r="G1456" s="37"/>
      <c r="H1456" s="38">
        <f t="shared" si="179"/>
        <v>0</v>
      </c>
      <c r="O1456" s="21">
        <f t="shared" si="180"/>
        <v>0</v>
      </c>
      <c r="P1456" s="21">
        <f t="shared" si="181"/>
        <v>0</v>
      </c>
      <c r="Q1456" s="21">
        <f t="shared" si="182"/>
        <v>0</v>
      </c>
      <c r="R1456" s="75">
        <f t="shared" si="183"/>
        <v>0</v>
      </c>
      <c r="S1456" s="75">
        <f t="shared" si="184"/>
        <v>0</v>
      </c>
      <c r="T1456" s="75">
        <f t="shared" si="185"/>
        <v>0</v>
      </c>
    </row>
    <row r="1457" spans="3:20" x14ac:dyDescent="0.35">
      <c r="C1457" s="61" t="str">
        <f t="shared" si="186"/>
        <v/>
      </c>
      <c r="D1457" s="36"/>
      <c r="E1457" s="37"/>
      <c r="F1457" s="37"/>
      <c r="G1457" s="37"/>
      <c r="H1457" s="38">
        <f t="shared" si="179"/>
        <v>0</v>
      </c>
      <c r="O1457" s="21">
        <f t="shared" si="180"/>
        <v>0</v>
      </c>
      <c r="P1457" s="21">
        <f t="shared" si="181"/>
        <v>0</v>
      </c>
      <c r="Q1457" s="21">
        <f t="shared" si="182"/>
        <v>0</v>
      </c>
      <c r="R1457" s="75">
        <f t="shared" si="183"/>
        <v>0</v>
      </c>
      <c r="S1457" s="75">
        <f t="shared" si="184"/>
        <v>0</v>
      </c>
      <c r="T1457" s="75">
        <f t="shared" si="185"/>
        <v>0</v>
      </c>
    </row>
    <row r="1458" spans="3:20" x14ac:dyDescent="0.35">
      <c r="C1458" s="61" t="str">
        <f t="shared" si="186"/>
        <v/>
      </c>
      <c r="D1458" s="36"/>
      <c r="E1458" s="37"/>
      <c r="F1458" s="37"/>
      <c r="G1458" s="37"/>
      <c r="H1458" s="38">
        <f t="shared" si="179"/>
        <v>0</v>
      </c>
      <c r="O1458" s="21">
        <f t="shared" si="180"/>
        <v>0</v>
      </c>
      <c r="P1458" s="21">
        <f t="shared" si="181"/>
        <v>0</v>
      </c>
      <c r="Q1458" s="21">
        <f t="shared" si="182"/>
        <v>0</v>
      </c>
      <c r="R1458" s="75">
        <f t="shared" si="183"/>
        <v>0</v>
      </c>
      <c r="S1458" s="75">
        <f t="shared" si="184"/>
        <v>0</v>
      </c>
      <c r="T1458" s="75">
        <f t="shared" si="185"/>
        <v>0</v>
      </c>
    </row>
    <row r="1459" spans="3:20" x14ac:dyDescent="0.35">
      <c r="C1459" s="61" t="str">
        <f t="shared" si="186"/>
        <v/>
      </c>
      <c r="D1459" s="36"/>
      <c r="E1459" s="37"/>
      <c r="F1459" s="37"/>
      <c r="G1459" s="37"/>
      <c r="H1459" s="38">
        <f t="shared" si="179"/>
        <v>0</v>
      </c>
      <c r="O1459" s="21">
        <f t="shared" si="180"/>
        <v>0</v>
      </c>
      <c r="P1459" s="21">
        <f t="shared" si="181"/>
        <v>0</v>
      </c>
      <c r="Q1459" s="21">
        <f t="shared" si="182"/>
        <v>0</v>
      </c>
      <c r="R1459" s="75">
        <f t="shared" si="183"/>
        <v>0</v>
      </c>
      <c r="S1459" s="75">
        <f t="shared" si="184"/>
        <v>0</v>
      </c>
      <c r="T1459" s="75">
        <f t="shared" si="185"/>
        <v>0</v>
      </c>
    </row>
    <row r="1460" spans="3:20" x14ac:dyDescent="0.35">
      <c r="C1460" s="61" t="str">
        <f t="shared" si="186"/>
        <v/>
      </c>
      <c r="D1460" s="36"/>
      <c r="E1460" s="37"/>
      <c r="F1460" s="37"/>
      <c r="G1460" s="37"/>
      <c r="H1460" s="38">
        <f t="shared" si="179"/>
        <v>0</v>
      </c>
      <c r="O1460" s="21">
        <f t="shared" si="180"/>
        <v>0</v>
      </c>
      <c r="P1460" s="21">
        <f t="shared" si="181"/>
        <v>0</v>
      </c>
      <c r="Q1460" s="21">
        <f t="shared" si="182"/>
        <v>0</v>
      </c>
      <c r="R1460" s="75">
        <f t="shared" si="183"/>
        <v>0</v>
      </c>
      <c r="S1460" s="75">
        <f t="shared" si="184"/>
        <v>0</v>
      </c>
      <c r="T1460" s="75">
        <f t="shared" si="185"/>
        <v>0</v>
      </c>
    </row>
    <row r="1461" spans="3:20" x14ac:dyDescent="0.35">
      <c r="C1461" s="61" t="str">
        <f t="shared" si="186"/>
        <v/>
      </c>
      <c r="D1461" s="36"/>
      <c r="E1461" s="37"/>
      <c r="F1461" s="37"/>
      <c r="G1461" s="37"/>
      <c r="H1461" s="38">
        <f t="shared" si="179"/>
        <v>0</v>
      </c>
      <c r="O1461" s="21">
        <f t="shared" si="180"/>
        <v>0</v>
      </c>
      <c r="P1461" s="21">
        <f t="shared" si="181"/>
        <v>0</v>
      </c>
      <c r="Q1461" s="21">
        <f t="shared" si="182"/>
        <v>0</v>
      </c>
      <c r="R1461" s="75">
        <f t="shared" si="183"/>
        <v>0</v>
      </c>
      <c r="S1461" s="75">
        <f t="shared" si="184"/>
        <v>0</v>
      </c>
      <c r="T1461" s="75">
        <f t="shared" si="185"/>
        <v>0</v>
      </c>
    </row>
    <row r="1462" spans="3:20" x14ac:dyDescent="0.35">
      <c r="C1462" s="61" t="str">
        <f t="shared" si="186"/>
        <v/>
      </c>
      <c r="D1462" s="36"/>
      <c r="E1462" s="37"/>
      <c r="F1462" s="37"/>
      <c r="G1462" s="37"/>
      <c r="H1462" s="38">
        <f t="shared" si="179"/>
        <v>0</v>
      </c>
      <c r="O1462" s="21">
        <f t="shared" si="180"/>
        <v>0</v>
      </c>
      <c r="P1462" s="21">
        <f t="shared" si="181"/>
        <v>0</v>
      </c>
      <c r="Q1462" s="21">
        <f t="shared" si="182"/>
        <v>0</v>
      </c>
      <c r="R1462" s="75">
        <f t="shared" si="183"/>
        <v>0</v>
      </c>
      <c r="S1462" s="75">
        <f t="shared" si="184"/>
        <v>0</v>
      </c>
      <c r="T1462" s="75">
        <f t="shared" si="185"/>
        <v>0</v>
      </c>
    </row>
    <row r="1463" spans="3:20" x14ac:dyDescent="0.35">
      <c r="C1463" s="61" t="str">
        <f t="shared" si="186"/>
        <v/>
      </c>
      <c r="D1463" s="36"/>
      <c r="E1463" s="37"/>
      <c r="F1463" s="37"/>
      <c r="G1463" s="37"/>
      <c r="H1463" s="38">
        <f t="shared" si="179"/>
        <v>0</v>
      </c>
      <c r="O1463" s="21">
        <f t="shared" si="180"/>
        <v>0</v>
      </c>
      <c r="P1463" s="21">
        <f t="shared" si="181"/>
        <v>0</v>
      </c>
      <c r="Q1463" s="21">
        <f t="shared" si="182"/>
        <v>0</v>
      </c>
      <c r="R1463" s="75">
        <f t="shared" si="183"/>
        <v>0</v>
      </c>
      <c r="S1463" s="75">
        <f t="shared" si="184"/>
        <v>0</v>
      </c>
      <c r="T1463" s="75">
        <f t="shared" si="185"/>
        <v>0</v>
      </c>
    </row>
    <row r="1464" spans="3:20" x14ac:dyDescent="0.35">
      <c r="C1464" s="61" t="str">
        <f t="shared" si="186"/>
        <v/>
      </c>
      <c r="D1464" s="36"/>
      <c r="E1464" s="37"/>
      <c r="F1464" s="37"/>
      <c r="G1464" s="37"/>
      <c r="H1464" s="38">
        <f t="shared" si="179"/>
        <v>0</v>
      </c>
      <c r="O1464" s="21">
        <f t="shared" si="180"/>
        <v>0</v>
      </c>
      <c r="P1464" s="21">
        <f t="shared" si="181"/>
        <v>0</v>
      </c>
      <c r="Q1464" s="21">
        <f t="shared" si="182"/>
        <v>0</v>
      </c>
      <c r="R1464" s="75">
        <f t="shared" si="183"/>
        <v>0</v>
      </c>
      <c r="S1464" s="75">
        <f t="shared" si="184"/>
        <v>0</v>
      </c>
      <c r="T1464" s="75">
        <f t="shared" si="185"/>
        <v>0</v>
      </c>
    </row>
    <row r="1465" spans="3:20" x14ac:dyDescent="0.35">
      <c r="C1465" s="61" t="str">
        <f t="shared" si="186"/>
        <v/>
      </c>
      <c r="D1465" s="36"/>
      <c r="E1465" s="37"/>
      <c r="F1465" s="37"/>
      <c r="G1465" s="37"/>
      <c r="H1465" s="38">
        <f t="shared" si="179"/>
        <v>0</v>
      </c>
      <c r="O1465" s="21">
        <f t="shared" si="180"/>
        <v>0</v>
      </c>
      <c r="P1465" s="21">
        <f t="shared" si="181"/>
        <v>0</v>
      </c>
      <c r="Q1465" s="21">
        <f t="shared" si="182"/>
        <v>0</v>
      </c>
      <c r="R1465" s="75">
        <f t="shared" si="183"/>
        <v>0</v>
      </c>
      <c r="S1465" s="75">
        <f t="shared" si="184"/>
        <v>0</v>
      </c>
      <c r="T1465" s="75">
        <f t="shared" si="185"/>
        <v>0</v>
      </c>
    </row>
    <row r="1466" spans="3:20" x14ac:dyDescent="0.35">
      <c r="C1466" s="61" t="str">
        <f t="shared" si="186"/>
        <v/>
      </c>
      <c r="D1466" s="36"/>
      <c r="E1466" s="37"/>
      <c r="F1466" s="37"/>
      <c r="G1466" s="37"/>
      <c r="H1466" s="38">
        <f t="shared" si="179"/>
        <v>0</v>
      </c>
      <c r="O1466" s="21">
        <f t="shared" si="180"/>
        <v>0</v>
      </c>
      <c r="P1466" s="21">
        <f t="shared" si="181"/>
        <v>0</v>
      </c>
      <c r="Q1466" s="21">
        <f t="shared" si="182"/>
        <v>0</v>
      </c>
      <c r="R1466" s="75">
        <f t="shared" si="183"/>
        <v>0</v>
      </c>
      <c r="S1466" s="75">
        <f t="shared" si="184"/>
        <v>0</v>
      </c>
      <c r="T1466" s="75">
        <f t="shared" si="185"/>
        <v>0</v>
      </c>
    </row>
    <row r="1467" spans="3:20" x14ac:dyDescent="0.35">
      <c r="C1467" s="61" t="str">
        <f t="shared" si="186"/>
        <v/>
      </c>
      <c r="D1467" s="36"/>
      <c r="E1467" s="37"/>
      <c r="F1467" s="37"/>
      <c r="G1467" s="37"/>
      <c r="H1467" s="38">
        <f t="shared" si="179"/>
        <v>0</v>
      </c>
      <c r="O1467" s="21">
        <f t="shared" si="180"/>
        <v>0</v>
      </c>
      <c r="P1467" s="21">
        <f t="shared" si="181"/>
        <v>0</v>
      </c>
      <c r="Q1467" s="21">
        <f t="shared" si="182"/>
        <v>0</v>
      </c>
      <c r="R1467" s="75">
        <f t="shared" si="183"/>
        <v>0</v>
      </c>
      <c r="S1467" s="75">
        <f t="shared" si="184"/>
        <v>0</v>
      </c>
      <c r="T1467" s="75">
        <f t="shared" si="185"/>
        <v>0</v>
      </c>
    </row>
    <row r="1468" spans="3:20" x14ac:dyDescent="0.35">
      <c r="C1468" s="61" t="str">
        <f t="shared" si="186"/>
        <v/>
      </c>
      <c r="D1468" s="36"/>
      <c r="E1468" s="37"/>
      <c r="F1468" s="37"/>
      <c r="G1468" s="37"/>
      <c r="H1468" s="38">
        <f t="shared" si="179"/>
        <v>0</v>
      </c>
      <c r="O1468" s="21">
        <f t="shared" si="180"/>
        <v>0</v>
      </c>
      <c r="P1468" s="21">
        <f t="shared" si="181"/>
        <v>0</v>
      </c>
      <c r="Q1468" s="21">
        <f t="shared" si="182"/>
        <v>0</v>
      </c>
      <c r="R1468" s="75">
        <f t="shared" si="183"/>
        <v>0</v>
      </c>
      <c r="S1468" s="75">
        <f t="shared" si="184"/>
        <v>0</v>
      </c>
      <c r="T1468" s="75">
        <f t="shared" si="185"/>
        <v>0</v>
      </c>
    </row>
    <row r="1469" spans="3:20" x14ac:dyDescent="0.35">
      <c r="C1469" s="61" t="str">
        <f t="shared" si="186"/>
        <v/>
      </c>
      <c r="D1469" s="36"/>
      <c r="E1469" s="37"/>
      <c r="F1469" s="37"/>
      <c r="G1469" s="37"/>
      <c r="H1469" s="38">
        <f t="shared" si="179"/>
        <v>0</v>
      </c>
      <c r="O1469" s="21">
        <f t="shared" si="180"/>
        <v>0</v>
      </c>
      <c r="P1469" s="21">
        <f t="shared" si="181"/>
        <v>0</v>
      </c>
      <c r="Q1469" s="21">
        <f t="shared" si="182"/>
        <v>0</v>
      </c>
      <c r="R1469" s="75">
        <f t="shared" si="183"/>
        <v>0</v>
      </c>
      <c r="S1469" s="75">
        <f t="shared" si="184"/>
        <v>0</v>
      </c>
      <c r="T1469" s="75">
        <f t="shared" si="185"/>
        <v>0</v>
      </c>
    </row>
    <row r="1470" spans="3:20" x14ac:dyDescent="0.35">
      <c r="C1470" s="61" t="str">
        <f t="shared" si="186"/>
        <v/>
      </c>
      <c r="D1470" s="36"/>
      <c r="E1470" s="37"/>
      <c r="F1470" s="37"/>
      <c r="G1470" s="37"/>
      <c r="H1470" s="38">
        <f t="shared" si="179"/>
        <v>0</v>
      </c>
      <c r="O1470" s="21">
        <f t="shared" si="180"/>
        <v>0</v>
      </c>
      <c r="P1470" s="21">
        <f t="shared" si="181"/>
        <v>0</v>
      </c>
      <c r="Q1470" s="21">
        <f t="shared" si="182"/>
        <v>0</v>
      </c>
      <c r="R1470" s="75">
        <f t="shared" si="183"/>
        <v>0</v>
      </c>
      <c r="S1470" s="75">
        <f t="shared" si="184"/>
        <v>0</v>
      </c>
      <c r="T1470" s="75">
        <f t="shared" si="185"/>
        <v>0</v>
      </c>
    </row>
    <row r="1471" spans="3:20" x14ac:dyDescent="0.35">
      <c r="C1471" s="61" t="str">
        <f t="shared" si="186"/>
        <v/>
      </c>
      <c r="D1471" s="36"/>
      <c r="E1471" s="37"/>
      <c r="F1471" s="37"/>
      <c r="G1471" s="37"/>
      <c r="H1471" s="38">
        <f t="shared" si="179"/>
        <v>0</v>
      </c>
      <c r="O1471" s="21">
        <f t="shared" si="180"/>
        <v>0</v>
      </c>
      <c r="P1471" s="21">
        <f t="shared" si="181"/>
        <v>0</v>
      </c>
      <c r="Q1471" s="21">
        <f t="shared" si="182"/>
        <v>0</v>
      </c>
      <c r="R1471" s="75">
        <f t="shared" si="183"/>
        <v>0</v>
      </c>
      <c r="S1471" s="75">
        <f t="shared" si="184"/>
        <v>0</v>
      </c>
      <c r="T1471" s="75">
        <f t="shared" si="185"/>
        <v>0</v>
      </c>
    </row>
    <row r="1472" spans="3:20" x14ac:dyDescent="0.35">
      <c r="C1472" s="61" t="str">
        <f t="shared" si="186"/>
        <v/>
      </c>
      <c r="D1472" s="36"/>
      <c r="E1472" s="37"/>
      <c r="F1472" s="37"/>
      <c r="G1472" s="37"/>
      <c r="H1472" s="38">
        <f t="shared" si="179"/>
        <v>0</v>
      </c>
      <c r="O1472" s="21">
        <f t="shared" si="180"/>
        <v>0</v>
      </c>
      <c r="P1472" s="21">
        <f t="shared" si="181"/>
        <v>0</v>
      </c>
      <c r="Q1472" s="21">
        <f t="shared" si="182"/>
        <v>0</v>
      </c>
      <c r="R1472" s="75">
        <f t="shared" si="183"/>
        <v>0</v>
      </c>
      <c r="S1472" s="75">
        <f t="shared" si="184"/>
        <v>0</v>
      </c>
      <c r="T1472" s="75">
        <f t="shared" si="185"/>
        <v>0</v>
      </c>
    </row>
    <row r="1473" spans="3:20" x14ac:dyDescent="0.35">
      <c r="C1473" s="61" t="str">
        <f t="shared" si="186"/>
        <v/>
      </c>
      <c r="D1473" s="36"/>
      <c r="E1473" s="37"/>
      <c r="F1473" s="37"/>
      <c r="G1473" s="37"/>
      <c r="H1473" s="38">
        <f t="shared" si="179"/>
        <v>0</v>
      </c>
      <c r="O1473" s="21">
        <f t="shared" si="180"/>
        <v>0</v>
      </c>
      <c r="P1473" s="21">
        <f t="shared" si="181"/>
        <v>0</v>
      </c>
      <c r="Q1473" s="21">
        <f t="shared" si="182"/>
        <v>0</v>
      </c>
      <c r="R1473" s="75">
        <f t="shared" si="183"/>
        <v>0</v>
      </c>
      <c r="S1473" s="75">
        <f t="shared" si="184"/>
        <v>0</v>
      </c>
      <c r="T1473" s="75">
        <f t="shared" si="185"/>
        <v>0</v>
      </c>
    </row>
    <row r="1474" spans="3:20" x14ac:dyDescent="0.35">
      <c r="C1474" s="61" t="str">
        <f t="shared" si="186"/>
        <v/>
      </c>
      <c r="D1474" s="36"/>
      <c r="E1474" s="37"/>
      <c r="F1474" s="37"/>
      <c r="G1474" s="37"/>
      <c r="H1474" s="38">
        <f t="shared" si="179"/>
        <v>0</v>
      </c>
      <c r="O1474" s="21">
        <f t="shared" si="180"/>
        <v>0</v>
      </c>
      <c r="P1474" s="21">
        <f t="shared" si="181"/>
        <v>0</v>
      </c>
      <c r="Q1474" s="21">
        <f t="shared" si="182"/>
        <v>0</v>
      </c>
      <c r="R1474" s="75">
        <f t="shared" si="183"/>
        <v>0</v>
      </c>
      <c r="S1474" s="75">
        <f t="shared" si="184"/>
        <v>0</v>
      </c>
      <c r="T1474" s="75">
        <f t="shared" si="185"/>
        <v>0</v>
      </c>
    </row>
    <row r="1475" spans="3:20" x14ac:dyDescent="0.35">
      <c r="C1475" s="61" t="str">
        <f t="shared" si="186"/>
        <v/>
      </c>
      <c r="D1475" s="36"/>
      <c r="E1475" s="37"/>
      <c r="F1475" s="37"/>
      <c r="G1475" s="37"/>
      <c r="H1475" s="38">
        <f t="shared" si="179"/>
        <v>0</v>
      </c>
      <c r="O1475" s="21">
        <f t="shared" si="180"/>
        <v>0</v>
      </c>
      <c r="P1475" s="21">
        <f t="shared" si="181"/>
        <v>0</v>
      </c>
      <c r="Q1475" s="21">
        <f t="shared" si="182"/>
        <v>0</v>
      </c>
      <c r="R1475" s="75">
        <f t="shared" si="183"/>
        <v>0</v>
      </c>
      <c r="S1475" s="75">
        <f t="shared" si="184"/>
        <v>0</v>
      </c>
      <c r="T1475" s="75">
        <f t="shared" si="185"/>
        <v>0</v>
      </c>
    </row>
    <row r="1476" spans="3:20" x14ac:dyDescent="0.35">
      <c r="C1476" s="61" t="str">
        <f t="shared" si="186"/>
        <v/>
      </c>
      <c r="D1476" s="36"/>
      <c r="E1476" s="37"/>
      <c r="F1476" s="37"/>
      <c r="G1476" s="37"/>
      <c r="H1476" s="38">
        <f t="shared" si="179"/>
        <v>0</v>
      </c>
      <c r="O1476" s="21">
        <f t="shared" si="180"/>
        <v>0</v>
      </c>
      <c r="P1476" s="21">
        <f t="shared" si="181"/>
        <v>0</v>
      </c>
      <c r="Q1476" s="21">
        <f t="shared" si="182"/>
        <v>0</v>
      </c>
      <c r="R1476" s="75">
        <f t="shared" si="183"/>
        <v>0</v>
      </c>
      <c r="S1476" s="75">
        <f t="shared" si="184"/>
        <v>0</v>
      </c>
      <c r="T1476" s="75">
        <f t="shared" si="185"/>
        <v>0</v>
      </c>
    </row>
    <row r="1477" spans="3:20" x14ac:dyDescent="0.35">
      <c r="C1477" s="61" t="str">
        <f t="shared" si="186"/>
        <v/>
      </c>
      <c r="D1477" s="36"/>
      <c r="E1477" s="37"/>
      <c r="F1477" s="37"/>
      <c r="G1477" s="37"/>
      <c r="H1477" s="38">
        <f t="shared" si="179"/>
        <v>0</v>
      </c>
      <c r="O1477" s="21">
        <f t="shared" si="180"/>
        <v>0</v>
      </c>
      <c r="P1477" s="21">
        <f t="shared" si="181"/>
        <v>0</v>
      </c>
      <c r="Q1477" s="21">
        <f t="shared" si="182"/>
        <v>0</v>
      </c>
      <c r="R1477" s="75">
        <f t="shared" si="183"/>
        <v>0</v>
      </c>
      <c r="S1477" s="75">
        <f t="shared" si="184"/>
        <v>0</v>
      </c>
      <c r="T1477" s="75">
        <f t="shared" si="185"/>
        <v>0</v>
      </c>
    </row>
    <row r="1478" spans="3:20" x14ac:dyDescent="0.35">
      <c r="C1478" s="61" t="str">
        <f t="shared" si="186"/>
        <v/>
      </c>
      <c r="D1478" s="36"/>
      <c r="E1478" s="37"/>
      <c r="F1478" s="37"/>
      <c r="G1478" s="37"/>
      <c r="H1478" s="38">
        <f t="shared" si="179"/>
        <v>0</v>
      </c>
      <c r="O1478" s="21">
        <f t="shared" si="180"/>
        <v>0</v>
      </c>
      <c r="P1478" s="21">
        <f t="shared" si="181"/>
        <v>0</v>
      </c>
      <c r="Q1478" s="21">
        <f t="shared" si="182"/>
        <v>0</v>
      </c>
      <c r="R1478" s="75">
        <f t="shared" si="183"/>
        <v>0</v>
      </c>
      <c r="S1478" s="75">
        <f t="shared" si="184"/>
        <v>0</v>
      </c>
      <c r="T1478" s="75">
        <f t="shared" si="185"/>
        <v>0</v>
      </c>
    </row>
    <row r="1479" spans="3:20" x14ac:dyDescent="0.35">
      <c r="C1479" s="61" t="str">
        <f t="shared" si="186"/>
        <v/>
      </c>
      <c r="D1479" s="36"/>
      <c r="E1479" s="37"/>
      <c r="F1479" s="37"/>
      <c r="G1479" s="37"/>
      <c r="H1479" s="38">
        <f t="shared" si="179"/>
        <v>0</v>
      </c>
      <c r="O1479" s="21">
        <f t="shared" si="180"/>
        <v>0</v>
      </c>
      <c r="P1479" s="21">
        <f t="shared" si="181"/>
        <v>0</v>
      </c>
      <c r="Q1479" s="21">
        <f t="shared" si="182"/>
        <v>0</v>
      </c>
      <c r="R1479" s="75">
        <f t="shared" si="183"/>
        <v>0</v>
      </c>
      <c r="S1479" s="75">
        <f t="shared" si="184"/>
        <v>0</v>
      </c>
      <c r="T1479" s="75">
        <f t="shared" si="185"/>
        <v>0</v>
      </c>
    </row>
    <row r="1480" spans="3:20" x14ac:dyDescent="0.35">
      <c r="C1480" s="61" t="str">
        <f t="shared" si="186"/>
        <v/>
      </c>
      <c r="D1480" s="36"/>
      <c r="E1480" s="37"/>
      <c r="F1480" s="37"/>
      <c r="G1480" s="37"/>
      <c r="H1480" s="38">
        <f t="shared" si="179"/>
        <v>0</v>
      </c>
      <c r="O1480" s="21">
        <f t="shared" si="180"/>
        <v>0</v>
      </c>
      <c r="P1480" s="21">
        <f t="shared" si="181"/>
        <v>0</v>
      </c>
      <c r="Q1480" s="21">
        <f t="shared" si="182"/>
        <v>0</v>
      </c>
      <c r="R1480" s="75">
        <f t="shared" si="183"/>
        <v>0</v>
      </c>
      <c r="S1480" s="75">
        <f t="shared" si="184"/>
        <v>0</v>
      </c>
      <c r="T1480" s="75">
        <f t="shared" si="185"/>
        <v>0</v>
      </c>
    </row>
    <row r="1481" spans="3:20" x14ac:dyDescent="0.35">
      <c r="C1481" s="61" t="str">
        <f t="shared" si="186"/>
        <v/>
      </c>
      <c r="D1481" s="36"/>
      <c r="E1481" s="37"/>
      <c r="F1481" s="37"/>
      <c r="G1481" s="37"/>
      <c r="H1481" s="38">
        <f t="shared" si="179"/>
        <v>0</v>
      </c>
      <c r="O1481" s="21">
        <f t="shared" si="180"/>
        <v>0</v>
      </c>
      <c r="P1481" s="21">
        <f t="shared" si="181"/>
        <v>0</v>
      </c>
      <c r="Q1481" s="21">
        <f t="shared" si="182"/>
        <v>0</v>
      </c>
      <c r="R1481" s="75">
        <f t="shared" si="183"/>
        <v>0</v>
      </c>
      <c r="S1481" s="75">
        <f t="shared" si="184"/>
        <v>0</v>
      </c>
      <c r="T1481" s="75">
        <f t="shared" si="185"/>
        <v>0</v>
      </c>
    </row>
    <row r="1482" spans="3:20" x14ac:dyDescent="0.35">
      <c r="C1482" s="61" t="str">
        <f t="shared" si="186"/>
        <v/>
      </c>
      <c r="D1482" s="36"/>
      <c r="E1482" s="37"/>
      <c r="F1482" s="37"/>
      <c r="G1482" s="37"/>
      <c r="H1482" s="38">
        <f t="shared" ref="H1482:H1545" si="187">SUM(E1482:G1482)</f>
        <v>0</v>
      </c>
      <c r="O1482" s="21">
        <f t="shared" si="180"/>
        <v>0</v>
      </c>
      <c r="P1482" s="21">
        <f t="shared" si="181"/>
        <v>0</v>
      </c>
      <c r="Q1482" s="21">
        <f t="shared" si="182"/>
        <v>0</v>
      </c>
      <c r="R1482" s="75">
        <f t="shared" si="183"/>
        <v>0</v>
      </c>
      <c r="S1482" s="75">
        <f t="shared" si="184"/>
        <v>0</v>
      </c>
      <c r="T1482" s="75">
        <f t="shared" si="185"/>
        <v>0</v>
      </c>
    </row>
    <row r="1483" spans="3:20" x14ac:dyDescent="0.35">
      <c r="C1483" s="61" t="str">
        <f t="shared" si="186"/>
        <v/>
      </c>
      <c r="D1483" s="36"/>
      <c r="E1483" s="37"/>
      <c r="F1483" s="37"/>
      <c r="G1483" s="37"/>
      <c r="H1483" s="38">
        <f t="shared" si="187"/>
        <v>0</v>
      </c>
      <c r="O1483" s="21">
        <f t="shared" ref="O1483:O1546" si="188">IF(E1483="",0,IF(ISNUMBER(E1483),0,1))</f>
        <v>0</v>
      </c>
      <c r="P1483" s="21">
        <f t="shared" ref="P1483:P1546" si="189">IF(F1483="",0,IF(ISNUMBER(F1483),0,1))</f>
        <v>0</v>
      </c>
      <c r="Q1483" s="21">
        <f t="shared" ref="Q1483:Q1546" si="190">IF(G1483="",0,IF(ISNUMBER(G1483),0,1))</f>
        <v>0</v>
      </c>
      <c r="R1483" s="75">
        <f t="shared" ref="R1483:R1546" si="191">IF(E1483="",0,
IF(NOT(ISNUMBER(E1483)),0,
IF(E1483&gt;=0,0,
1)))</f>
        <v>0</v>
      </c>
      <c r="S1483" s="75">
        <f t="shared" ref="S1483:S1546" si="192">IF(F1483="",0,
IF(NOT(ISNUMBER(F1483)),0,
IF(F1483&gt;=0,0,
1)))</f>
        <v>0</v>
      </c>
      <c r="T1483" s="75">
        <f t="shared" ref="T1483:T1546" si="193">IF(G1483="",0,
IF(NOT(ISNUMBER(G1483)),0,
IF(G1483&gt;=0,0,
1)))</f>
        <v>0</v>
      </c>
    </row>
    <row r="1484" spans="3:20" x14ac:dyDescent="0.35">
      <c r="C1484" s="61" t="str">
        <f t="shared" ref="C1484:C1547" si="194">IF(D1484="","",IF(ISERROR(1+C1483),1,1+C1483))</f>
        <v/>
      </c>
      <c r="D1484" s="36"/>
      <c r="E1484" s="37"/>
      <c r="F1484" s="37"/>
      <c r="G1484" s="37"/>
      <c r="H1484" s="38">
        <f t="shared" si="187"/>
        <v>0</v>
      </c>
      <c r="O1484" s="21">
        <f t="shared" si="188"/>
        <v>0</v>
      </c>
      <c r="P1484" s="21">
        <f t="shared" si="189"/>
        <v>0</v>
      </c>
      <c r="Q1484" s="21">
        <f t="shared" si="190"/>
        <v>0</v>
      </c>
      <c r="R1484" s="75">
        <f t="shared" si="191"/>
        <v>0</v>
      </c>
      <c r="S1484" s="75">
        <f t="shared" si="192"/>
        <v>0</v>
      </c>
      <c r="T1484" s="75">
        <f t="shared" si="193"/>
        <v>0</v>
      </c>
    </row>
    <row r="1485" spans="3:20" x14ac:dyDescent="0.35">
      <c r="C1485" s="61" t="str">
        <f t="shared" si="194"/>
        <v/>
      </c>
      <c r="D1485" s="36"/>
      <c r="E1485" s="37"/>
      <c r="F1485" s="37"/>
      <c r="G1485" s="37"/>
      <c r="H1485" s="38">
        <f t="shared" si="187"/>
        <v>0</v>
      </c>
      <c r="O1485" s="21">
        <f t="shared" si="188"/>
        <v>0</v>
      </c>
      <c r="P1485" s="21">
        <f t="shared" si="189"/>
        <v>0</v>
      </c>
      <c r="Q1485" s="21">
        <f t="shared" si="190"/>
        <v>0</v>
      </c>
      <c r="R1485" s="75">
        <f t="shared" si="191"/>
        <v>0</v>
      </c>
      <c r="S1485" s="75">
        <f t="shared" si="192"/>
        <v>0</v>
      </c>
      <c r="T1485" s="75">
        <f t="shared" si="193"/>
        <v>0</v>
      </c>
    </row>
    <row r="1486" spans="3:20" x14ac:dyDescent="0.35">
      <c r="C1486" s="61" t="str">
        <f t="shared" si="194"/>
        <v/>
      </c>
      <c r="D1486" s="36"/>
      <c r="E1486" s="37"/>
      <c r="F1486" s="37"/>
      <c r="G1486" s="37"/>
      <c r="H1486" s="38">
        <f t="shared" si="187"/>
        <v>0</v>
      </c>
      <c r="O1486" s="21">
        <f t="shared" si="188"/>
        <v>0</v>
      </c>
      <c r="P1486" s="21">
        <f t="shared" si="189"/>
        <v>0</v>
      </c>
      <c r="Q1486" s="21">
        <f t="shared" si="190"/>
        <v>0</v>
      </c>
      <c r="R1486" s="75">
        <f t="shared" si="191"/>
        <v>0</v>
      </c>
      <c r="S1486" s="75">
        <f t="shared" si="192"/>
        <v>0</v>
      </c>
      <c r="T1486" s="75">
        <f t="shared" si="193"/>
        <v>0</v>
      </c>
    </row>
    <row r="1487" spans="3:20" x14ac:dyDescent="0.35">
      <c r="C1487" s="61" t="str">
        <f t="shared" si="194"/>
        <v/>
      </c>
      <c r="D1487" s="36"/>
      <c r="E1487" s="37"/>
      <c r="F1487" s="37"/>
      <c r="G1487" s="37"/>
      <c r="H1487" s="38">
        <f t="shared" si="187"/>
        <v>0</v>
      </c>
      <c r="O1487" s="21">
        <f t="shared" si="188"/>
        <v>0</v>
      </c>
      <c r="P1487" s="21">
        <f t="shared" si="189"/>
        <v>0</v>
      </c>
      <c r="Q1487" s="21">
        <f t="shared" si="190"/>
        <v>0</v>
      </c>
      <c r="R1487" s="75">
        <f t="shared" si="191"/>
        <v>0</v>
      </c>
      <c r="S1487" s="75">
        <f t="shared" si="192"/>
        <v>0</v>
      </c>
      <c r="T1487" s="75">
        <f t="shared" si="193"/>
        <v>0</v>
      </c>
    </row>
    <row r="1488" spans="3:20" x14ac:dyDescent="0.35">
      <c r="C1488" s="61" t="str">
        <f t="shared" si="194"/>
        <v/>
      </c>
      <c r="D1488" s="36"/>
      <c r="E1488" s="37"/>
      <c r="F1488" s="37"/>
      <c r="G1488" s="37"/>
      <c r="H1488" s="38">
        <f t="shared" si="187"/>
        <v>0</v>
      </c>
      <c r="O1488" s="21">
        <f t="shared" si="188"/>
        <v>0</v>
      </c>
      <c r="P1488" s="21">
        <f t="shared" si="189"/>
        <v>0</v>
      </c>
      <c r="Q1488" s="21">
        <f t="shared" si="190"/>
        <v>0</v>
      </c>
      <c r="R1488" s="75">
        <f t="shared" si="191"/>
        <v>0</v>
      </c>
      <c r="S1488" s="75">
        <f t="shared" si="192"/>
        <v>0</v>
      </c>
      <c r="T1488" s="75">
        <f t="shared" si="193"/>
        <v>0</v>
      </c>
    </row>
    <row r="1489" spans="3:20" x14ac:dyDescent="0.35">
      <c r="C1489" s="61" t="str">
        <f t="shared" si="194"/>
        <v/>
      </c>
      <c r="D1489" s="36"/>
      <c r="E1489" s="37"/>
      <c r="F1489" s="37"/>
      <c r="G1489" s="37"/>
      <c r="H1489" s="38">
        <f t="shared" si="187"/>
        <v>0</v>
      </c>
      <c r="O1489" s="21">
        <f t="shared" si="188"/>
        <v>0</v>
      </c>
      <c r="P1489" s="21">
        <f t="shared" si="189"/>
        <v>0</v>
      </c>
      <c r="Q1489" s="21">
        <f t="shared" si="190"/>
        <v>0</v>
      </c>
      <c r="R1489" s="75">
        <f t="shared" si="191"/>
        <v>0</v>
      </c>
      <c r="S1489" s="75">
        <f t="shared" si="192"/>
        <v>0</v>
      </c>
      <c r="T1489" s="75">
        <f t="shared" si="193"/>
        <v>0</v>
      </c>
    </row>
    <row r="1490" spans="3:20" x14ac:dyDescent="0.35">
      <c r="C1490" s="61" t="str">
        <f t="shared" si="194"/>
        <v/>
      </c>
      <c r="D1490" s="36"/>
      <c r="E1490" s="37"/>
      <c r="F1490" s="37"/>
      <c r="G1490" s="37"/>
      <c r="H1490" s="38">
        <f t="shared" si="187"/>
        <v>0</v>
      </c>
      <c r="O1490" s="21">
        <f t="shared" si="188"/>
        <v>0</v>
      </c>
      <c r="P1490" s="21">
        <f t="shared" si="189"/>
        <v>0</v>
      </c>
      <c r="Q1490" s="21">
        <f t="shared" si="190"/>
        <v>0</v>
      </c>
      <c r="R1490" s="75">
        <f t="shared" si="191"/>
        <v>0</v>
      </c>
      <c r="S1490" s="75">
        <f t="shared" si="192"/>
        <v>0</v>
      </c>
      <c r="T1490" s="75">
        <f t="shared" si="193"/>
        <v>0</v>
      </c>
    </row>
    <row r="1491" spans="3:20" x14ac:dyDescent="0.35">
      <c r="C1491" s="61" t="str">
        <f t="shared" si="194"/>
        <v/>
      </c>
      <c r="D1491" s="36"/>
      <c r="E1491" s="37"/>
      <c r="F1491" s="37"/>
      <c r="G1491" s="37"/>
      <c r="H1491" s="38">
        <f t="shared" si="187"/>
        <v>0</v>
      </c>
      <c r="O1491" s="21">
        <f t="shared" si="188"/>
        <v>0</v>
      </c>
      <c r="P1491" s="21">
        <f t="shared" si="189"/>
        <v>0</v>
      </c>
      <c r="Q1491" s="21">
        <f t="shared" si="190"/>
        <v>0</v>
      </c>
      <c r="R1491" s="75">
        <f t="shared" si="191"/>
        <v>0</v>
      </c>
      <c r="S1491" s="75">
        <f t="shared" si="192"/>
        <v>0</v>
      </c>
      <c r="T1491" s="75">
        <f t="shared" si="193"/>
        <v>0</v>
      </c>
    </row>
    <row r="1492" spans="3:20" x14ac:dyDescent="0.35">
      <c r="C1492" s="61" t="str">
        <f t="shared" si="194"/>
        <v/>
      </c>
      <c r="D1492" s="36"/>
      <c r="E1492" s="37"/>
      <c r="F1492" s="37"/>
      <c r="G1492" s="37"/>
      <c r="H1492" s="38">
        <f t="shared" si="187"/>
        <v>0</v>
      </c>
      <c r="O1492" s="21">
        <f t="shared" si="188"/>
        <v>0</v>
      </c>
      <c r="P1492" s="21">
        <f t="shared" si="189"/>
        <v>0</v>
      </c>
      <c r="Q1492" s="21">
        <f t="shared" si="190"/>
        <v>0</v>
      </c>
      <c r="R1492" s="75">
        <f t="shared" si="191"/>
        <v>0</v>
      </c>
      <c r="S1492" s="75">
        <f t="shared" si="192"/>
        <v>0</v>
      </c>
      <c r="T1492" s="75">
        <f t="shared" si="193"/>
        <v>0</v>
      </c>
    </row>
    <row r="1493" spans="3:20" x14ac:dyDescent="0.35">
      <c r="C1493" s="61" t="str">
        <f t="shared" si="194"/>
        <v/>
      </c>
      <c r="D1493" s="36"/>
      <c r="E1493" s="37"/>
      <c r="F1493" s="37"/>
      <c r="G1493" s="37"/>
      <c r="H1493" s="38">
        <f t="shared" si="187"/>
        <v>0</v>
      </c>
      <c r="O1493" s="21">
        <f t="shared" si="188"/>
        <v>0</v>
      </c>
      <c r="P1493" s="21">
        <f t="shared" si="189"/>
        <v>0</v>
      </c>
      <c r="Q1493" s="21">
        <f t="shared" si="190"/>
        <v>0</v>
      </c>
      <c r="R1493" s="75">
        <f t="shared" si="191"/>
        <v>0</v>
      </c>
      <c r="S1493" s="75">
        <f t="shared" si="192"/>
        <v>0</v>
      </c>
      <c r="T1493" s="75">
        <f t="shared" si="193"/>
        <v>0</v>
      </c>
    </row>
    <row r="1494" spans="3:20" x14ac:dyDescent="0.35">
      <c r="C1494" s="61" t="str">
        <f t="shared" si="194"/>
        <v/>
      </c>
      <c r="D1494" s="36"/>
      <c r="E1494" s="37"/>
      <c r="F1494" s="37"/>
      <c r="G1494" s="37"/>
      <c r="H1494" s="38">
        <f t="shared" si="187"/>
        <v>0</v>
      </c>
      <c r="O1494" s="21">
        <f t="shared" si="188"/>
        <v>0</v>
      </c>
      <c r="P1494" s="21">
        <f t="shared" si="189"/>
        <v>0</v>
      </c>
      <c r="Q1494" s="21">
        <f t="shared" si="190"/>
        <v>0</v>
      </c>
      <c r="R1494" s="75">
        <f t="shared" si="191"/>
        <v>0</v>
      </c>
      <c r="S1494" s="75">
        <f t="shared" si="192"/>
        <v>0</v>
      </c>
      <c r="T1494" s="75">
        <f t="shared" si="193"/>
        <v>0</v>
      </c>
    </row>
    <row r="1495" spans="3:20" x14ac:dyDescent="0.35">
      <c r="C1495" s="61" t="str">
        <f t="shared" si="194"/>
        <v/>
      </c>
      <c r="D1495" s="36"/>
      <c r="E1495" s="37"/>
      <c r="F1495" s="37"/>
      <c r="G1495" s="37"/>
      <c r="H1495" s="38">
        <f t="shared" si="187"/>
        <v>0</v>
      </c>
      <c r="O1495" s="21">
        <f t="shared" si="188"/>
        <v>0</v>
      </c>
      <c r="P1495" s="21">
        <f t="shared" si="189"/>
        <v>0</v>
      </c>
      <c r="Q1495" s="21">
        <f t="shared" si="190"/>
        <v>0</v>
      </c>
      <c r="R1495" s="75">
        <f t="shared" si="191"/>
        <v>0</v>
      </c>
      <c r="S1495" s="75">
        <f t="shared" si="192"/>
        <v>0</v>
      </c>
      <c r="T1495" s="75">
        <f t="shared" si="193"/>
        <v>0</v>
      </c>
    </row>
    <row r="1496" spans="3:20" x14ac:dyDescent="0.35">
      <c r="C1496" s="61" t="str">
        <f t="shared" si="194"/>
        <v/>
      </c>
      <c r="D1496" s="36"/>
      <c r="E1496" s="37"/>
      <c r="F1496" s="37"/>
      <c r="G1496" s="37"/>
      <c r="H1496" s="38">
        <f t="shared" si="187"/>
        <v>0</v>
      </c>
      <c r="O1496" s="21">
        <f t="shared" si="188"/>
        <v>0</v>
      </c>
      <c r="P1496" s="21">
        <f t="shared" si="189"/>
        <v>0</v>
      </c>
      <c r="Q1496" s="21">
        <f t="shared" si="190"/>
        <v>0</v>
      </c>
      <c r="R1496" s="75">
        <f t="shared" si="191"/>
        <v>0</v>
      </c>
      <c r="S1496" s="75">
        <f t="shared" si="192"/>
        <v>0</v>
      </c>
      <c r="T1496" s="75">
        <f t="shared" si="193"/>
        <v>0</v>
      </c>
    </row>
    <row r="1497" spans="3:20" x14ac:dyDescent="0.35">
      <c r="C1497" s="61" t="str">
        <f t="shared" si="194"/>
        <v/>
      </c>
      <c r="D1497" s="36"/>
      <c r="E1497" s="37"/>
      <c r="F1497" s="37"/>
      <c r="G1497" s="37"/>
      <c r="H1497" s="38">
        <f t="shared" si="187"/>
        <v>0</v>
      </c>
      <c r="O1497" s="21">
        <f t="shared" si="188"/>
        <v>0</v>
      </c>
      <c r="P1497" s="21">
        <f t="shared" si="189"/>
        <v>0</v>
      </c>
      <c r="Q1497" s="21">
        <f t="shared" si="190"/>
        <v>0</v>
      </c>
      <c r="R1497" s="75">
        <f t="shared" si="191"/>
        <v>0</v>
      </c>
      <c r="S1497" s="75">
        <f t="shared" si="192"/>
        <v>0</v>
      </c>
      <c r="T1497" s="75">
        <f t="shared" si="193"/>
        <v>0</v>
      </c>
    </row>
    <row r="1498" spans="3:20" x14ac:dyDescent="0.35">
      <c r="C1498" s="61" t="str">
        <f t="shared" si="194"/>
        <v/>
      </c>
      <c r="D1498" s="36"/>
      <c r="E1498" s="37"/>
      <c r="F1498" s="37"/>
      <c r="G1498" s="37"/>
      <c r="H1498" s="38">
        <f t="shared" si="187"/>
        <v>0</v>
      </c>
      <c r="O1498" s="21">
        <f t="shared" si="188"/>
        <v>0</v>
      </c>
      <c r="P1498" s="21">
        <f t="shared" si="189"/>
        <v>0</v>
      </c>
      <c r="Q1498" s="21">
        <f t="shared" si="190"/>
        <v>0</v>
      </c>
      <c r="R1498" s="75">
        <f t="shared" si="191"/>
        <v>0</v>
      </c>
      <c r="S1498" s="75">
        <f t="shared" si="192"/>
        <v>0</v>
      </c>
      <c r="T1498" s="75">
        <f t="shared" si="193"/>
        <v>0</v>
      </c>
    </row>
    <row r="1499" spans="3:20" x14ac:dyDescent="0.35">
      <c r="C1499" s="61" t="str">
        <f t="shared" si="194"/>
        <v/>
      </c>
      <c r="D1499" s="36"/>
      <c r="E1499" s="37"/>
      <c r="F1499" s="37"/>
      <c r="G1499" s="37"/>
      <c r="H1499" s="38">
        <f t="shared" si="187"/>
        <v>0</v>
      </c>
      <c r="O1499" s="21">
        <f t="shared" si="188"/>
        <v>0</v>
      </c>
      <c r="P1499" s="21">
        <f t="shared" si="189"/>
        <v>0</v>
      </c>
      <c r="Q1499" s="21">
        <f t="shared" si="190"/>
        <v>0</v>
      </c>
      <c r="R1499" s="75">
        <f t="shared" si="191"/>
        <v>0</v>
      </c>
      <c r="S1499" s="75">
        <f t="shared" si="192"/>
        <v>0</v>
      </c>
      <c r="T1499" s="75">
        <f t="shared" si="193"/>
        <v>0</v>
      </c>
    </row>
    <row r="1500" spans="3:20" x14ac:dyDescent="0.35">
      <c r="C1500" s="61" t="str">
        <f t="shared" si="194"/>
        <v/>
      </c>
      <c r="D1500" s="36"/>
      <c r="E1500" s="37"/>
      <c r="F1500" s="37"/>
      <c r="G1500" s="37"/>
      <c r="H1500" s="38">
        <f t="shared" si="187"/>
        <v>0</v>
      </c>
      <c r="O1500" s="21">
        <f t="shared" si="188"/>
        <v>0</v>
      </c>
      <c r="P1500" s="21">
        <f t="shared" si="189"/>
        <v>0</v>
      </c>
      <c r="Q1500" s="21">
        <f t="shared" si="190"/>
        <v>0</v>
      </c>
      <c r="R1500" s="75">
        <f t="shared" si="191"/>
        <v>0</v>
      </c>
      <c r="S1500" s="75">
        <f t="shared" si="192"/>
        <v>0</v>
      </c>
      <c r="T1500" s="75">
        <f t="shared" si="193"/>
        <v>0</v>
      </c>
    </row>
    <row r="1501" spans="3:20" x14ac:dyDescent="0.35">
      <c r="C1501" s="61" t="str">
        <f t="shared" si="194"/>
        <v/>
      </c>
      <c r="D1501" s="36"/>
      <c r="E1501" s="37"/>
      <c r="F1501" s="37"/>
      <c r="G1501" s="37"/>
      <c r="H1501" s="38">
        <f t="shared" si="187"/>
        <v>0</v>
      </c>
      <c r="O1501" s="21">
        <f t="shared" si="188"/>
        <v>0</v>
      </c>
      <c r="P1501" s="21">
        <f t="shared" si="189"/>
        <v>0</v>
      </c>
      <c r="Q1501" s="21">
        <f t="shared" si="190"/>
        <v>0</v>
      </c>
      <c r="R1501" s="75">
        <f t="shared" si="191"/>
        <v>0</v>
      </c>
      <c r="S1501" s="75">
        <f t="shared" si="192"/>
        <v>0</v>
      </c>
      <c r="T1501" s="75">
        <f t="shared" si="193"/>
        <v>0</v>
      </c>
    </row>
    <row r="1502" spans="3:20" x14ac:dyDescent="0.35">
      <c r="C1502" s="61" t="str">
        <f t="shared" si="194"/>
        <v/>
      </c>
      <c r="D1502" s="36"/>
      <c r="E1502" s="37"/>
      <c r="F1502" s="37"/>
      <c r="G1502" s="37"/>
      <c r="H1502" s="38">
        <f t="shared" si="187"/>
        <v>0</v>
      </c>
      <c r="O1502" s="21">
        <f t="shared" si="188"/>
        <v>0</v>
      </c>
      <c r="P1502" s="21">
        <f t="shared" si="189"/>
        <v>0</v>
      </c>
      <c r="Q1502" s="21">
        <f t="shared" si="190"/>
        <v>0</v>
      </c>
      <c r="R1502" s="75">
        <f t="shared" si="191"/>
        <v>0</v>
      </c>
      <c r="S1502" s="75">
        <f t="shared" si="192"/>
        <v>0</v>
      </c>
      <c r="T1502" s="75">
        <f t="shared" si="193"/>
        <v>0</v>
      </c>
    </row>
    <row r="1503" spans="3:20" x14ac:dyDescent="0.35">
      <c r="C1503" s="61" t="str">
        <f t="shared" si="194"/>
        <v/>
      </c>
      <c r="D1503" s="36"/>
      <c r="E1503" s="37"/>
      <c r="F1503" s="37"/>
      <c r="G1503" s="37"/>
      <c r="H1503" s="38">
        <f t="shared" si="187"/>
        <v>0</v>
      </c>
      <c r="O1503" s="21">
        <f t="shared" si="188"/>
        <v>0</v>
      </c>
      <c r="P1503" s="21">
        <f t="shared" si="189"/>
        <v>0</v>
      </c>
      <c r="Q1503" s="21">
        <f t="shared" si="190"/>
        <v>0</v>
      </c>
      <c r="R1503" s="75">
        <f t="shared" si="191"/>
        <v>0</v>
      </c>
      <c r="S1503" s="75">
        <f t="shared" si="192"/>
        <v>0</v>
      </c>
      <c r="T1503" s="75">
        <f t="shared" si="193"/>
        <v>0</v>
      </c>
    </row>
    <row r="1504" spans="3:20" x14ac:dyDescent="0.35">
      <c r="C1504" s="61" t="str">
        <f t="shared" si="194"/>
        <v/>
      </c>
      <c r="D1504" s="36"/>
      <c r="E1504" s="37"/>
      <c r="F1504" s="37"/>
      <c r="G1504" s="37"/>
      <c r="H1504" s="38">
        <f t="shared" si="187"/>
        <v>0</v>
      </c>
      <c r="O1504" s="21">
        <f t="shared" si="188"/>
        <v>0</v>
      </c>
      <c r="P1504" s="21">
        <f t="shared" si="189"/>
        <v>0</v>
      </c>
      <c r="Q1504" s="21">
        <f t="shared" si="190"/>
        <v>0</v>
      </c>
      <c r="R1504" s="75">
        <f t="shared" si="191"/>
        <v>0</v>
      </c>
      <c r="S1504" s="75">
        <f t="shared" si="192"/>
        <v>0</v>
      </c>
      <c r="T1504" s="75">
        <f t="shared" si="193"/>
        <v>0</v>
      </c>
    </row>
    <row r="1505" spans="3:20" x14ac:dyDescent="0.35">
      <c r="C1505" s="61" t="str">
        <f t="shared" si="194"/>
        <v/>
      </c>
      <c r="D1505" s="36"/>
      <c r="E1505" s="37"/>
      <c r="F1505" s="37"/>
      <c r="G1505" s="37"/>
      <c r="H1505" s="38">
        <f t="shared" si="187"/>
        <v>0</v>
      </c>
      <c r="O1505" s="21">
        <f t="shared" si="188"/>
        <v>0</v>
      </c>
      <c r="P1505" s="21">
        <f t="shared" si="189"/>
        <v>0</v>
      </c>
      <c r="Q1505" s="21">
        <f t="shared" si="190"/>
        <v>0</v>
      </c>
      <c r="R1505" s="75">
        <f t="shared" si="191"/>
        <v>0</v>
      </c>
      <c r="S1505" s="75">
        <f t="shared" si="192"/>
        <v>0</v>
      </c>
      <c r="T1505" s="75">
        <f t="shared" si="193"/>
        <v>0</v>
      </c>
    </row>
    <row r="1506" spans="3:20" x14ac:dyDescent="0.35">
      <c r="C1506" s="61" t="str">
        <f t="shared" si="194"/>
        <v/>
      </c>
      <c r="D1506" s="36"/>
      <c r="E1506" s="37"/>
      <c r="F1506" s="37"/>
      <c r="G1506" s="37"/>
      <c r="H1506" s="38">
        <f t="shared" si="187"/>
        <v>0</v>
      </c>
      <c r="O1506" s="21">
        <f t="shared" si="188"/>
        <v>0</v>
      </c>
      <c r="P1506" s="21">
        <f t="shared" si="189"/>
        <v>0</v>
      </c>
      <c r="Q1506" s="21">
        <f t="shared" si="190"/>
        <v>0</v>
      </c>
      <c r="R1506" s="75">
        <f t="shared" si="191"/>
        <v>0</v>
      </c>
      <c r="S1506" s="75">
        <f t="shared" si="192"/>
        <v>0</v>
      </c>
      <c r="T1506" s="75">
        <f t="shared" si="193"/>
        <v>0</v>
      </c>
    </row>
    <row r="1507" spans="3:20" x14ac:dyDescent="0.35">
      <c r="C1507" s="61" t="str">
        <f t="shared" si="194"/>
        <v/>
      </c>
      <c r="D1507" s="36"/>
      <c r="E1507" s="37"/>
      <c r="F1507" s="37"/>
      <c r="G1507" s="37"/>
      <c r="H1507" s="38">
        <f t="shared" si="187"/>
        <v>0</v>
      </c>
      <c r="O1507" s="21">
        <f t="shared" si="188"/>
        <v>0</v>
      </c>
      <c r="P1507" s="21">
        <f t="shared" si="189"/>
        <v>0</v>
      </c>
      <c r="Q1507" s="21">
        <f t="shared" si="190"/>
        <v>0</v>
      </c>
      <c r="R1507" s="75">
        <f t="shared" si="191"/>
        <v>0</v>
      </c>
      <c r="S1507" s="75">
        <f t="shared" si="192"/>
        <v>0</v>
      </c>
      <c r="T1507" s="75">
        <f t="shared" si="193"/>
        <v>0</v>
      </c>
    </row>
    <row r="1508" spans="3:20" x14ac:dyDescent="0.35">
      <c r="C1508" s="61" t="str">
        <f t="shared" si="194"/>
        <v/>
      </c>
      <c r="D1508" s="36"/>
      <c r="E1508" s="37"/>
      <c r="F1508" s="37"/>
      <c r="G1508" s="37"/>
      <c r="H1508" s="38">
        <f t="shared" si="187"/>
        <v>0</v>
      </c>
      <c r="O1508" s="21">
        <f t="shared" si="188"/>
        <v>0</v>
      </c>
      <c r="P1508" s="21">
        <f t="shared" si="189"/>
        <v>0</v>
      </c>
      <c r="Q1508" s="21">
        <f t="shared" si="190"/>
        <v>0</v>
      </c>
      <c r="R1508" s="75">
        <f t="shared" si="191"/>
        <v>0</v>
      </c>
      <c r="S1508" s="75">
        <f t="shared" si="192"/>
        <v>0</v>
      </c>
      <c r="T1508" s="75">
        <f t="shared" si="193"/>
        <v>0</v>
      </c>
    </row>
    <row r="1509" spans="3:20" x14ac:dyDescent="0.35">
      <c r="C1509" s="61" t="str">
        <f t="shared" si="194"/>
        <v/>
      </c>
      <c r="D1509" s="36"/>
      <c r="E1509" s="37"/>
      <c r="F1509" s="37"/>
      <c r="G1509" s="37"/>
      <c r="H1509" s="38">
        <f t="shared" si="187"/>
        <v>0</v>
      </c>
      <c r="O1509" s="21">
        <f t="shared" si="188"/>
        <v>0</v>
      </c>
      <c r="P1509" s="21">
        <f t="shared" si="189"/>
        <v>0</v>
      </c>
      <c r="Q1509" s="21">
        <f t="shared" si="190"/>
        <v>0</v>
      </c>
      <c r="R1509" s="75">
        <f t="shared" si="191"/>
        <v>0</v>
      </c>
      <c r="S1509" s="75">
        <f t="shared" si="192"/>
        <v>0</v>
      </c>
      <c r="T1509" s="75">
        <f t="shared" si="193"/>
        <v>0</v>
      </c>
    </row>
    <row r="1510" spans="3:20" x14ac:dyDescent="0.35">
      <c r="C1510" s="61" t="str">
        <f t="shared" si="194"/>
        <v/>
      </c>
      <c r="D1510" s="36"/>
      <c r="E1510" s="37"/>
      <c r="F1510" s="37"/>
      <c r="G1510" s="37"/>
      <c r="H1510" s="38">
        <f t="shared" si="187"/>
        <v>0</v>
      </c>
      <c r="O1510" s="21">
        <f t="shared" si="188"/>
        <v>0</v>
      </c>
      <c r="P1510" s="21">
        <f t="shared" si="189"/>
        <v>0</v>
      </c>
      <c r="Q1510" s="21">
        <f t="shared" si="190"/>
        <v>0</v>
      </c>
      <c r="R1510" s="75">
        <f t="shared" si="191"/>
        <v>0</v>
      </c>
      <c r="S1510" s="75">
        <f t="shared" si="192"/>
        <v>0</v>
      </c>
      <c r="T1510" s="75">
        <f t="shared" si="193"/>
        <v>0</v>
      </c>
    </row>
    <row r="1511" spans="3:20" x14ac:dyDescent="0.35">
      <c r="C1511" s="61" t="str">
        <f t="shared" si="194"/>
        <v/>
      </c>
      <c r="D1511" s="36"/>
      <c r="E1511" s="37"/>
      <c r="F1511" s="37"/>
      <c r="G1511" s="37"/>
      <c r="H1511" s="38">
        <f t="shared" si="187"/>
        <v>0</v>
      </c>
      <c r="O1511" s="21">
        <f t="shared" si="188"/>
        <v>0</v>
      </c>
      <c r="P1511" s="21">
        <f t="shared" si="189"/>
        <v>0</v>
      </c>
      <c r="Q1511" s="21">
        <f t="shared" si="190"/>
        <v>0</v>
      </c>
      <c r="R1511" s="75">
        <f t="shared" si="191"/>
        <v>0</v>
      </c>
      <c r="S1511" s="75">
        <f t="shared" si="192"/>
        <v>0</v>
      </c>
      <c r="T1511" s="75">
        <f t="shared" si="193"/>
        <v>0</v>
      </c>
    </row>
    <row r="1512" spans="3:20" x14ac:dyDescent="0.35">
      <c r="C1512" s="61" t="str">
        <f t="shared" si="194"/>
        <v/>
      </c>
      <c r="D1512" s="36"/>
      <c r="E1512" s="37"/>
      <c r="F1512" s="37"/>
      <c r="G1512" s="37"/>
      <c r="H1512" s="38">
        <f t="shared" si="187"/>
        <v>0</v>
      </c>
      <c r="O1512" s="21">
        <f t="shared" si="188"/>
        <v>0</v>
      </c>
      <c r="P1512" s="21">
        <f t="shared" si="189"/>
        <v>0</v>
      </c>
      <c r="Q1512" s="21">
        <f t="shared" si="190"/>
        <v>0</v>
      </c>
      <c r="R1512" s="75">
        <f t="shared" si="191"/>
        <v>0</v>
      </c>
      <c r="S1512" s="75">
        <f t="shared" si="192"/>
        <v>0</v>
      </c>
      <c r="T1512" s="75">
        <f t="shared" si="193"/>
        <v>0</v>
      </c>
    </row>
    <row r="1513" spans="3:20" x14ac:dyDescent="0.35">
      <c r="C1513" s="61" t="str">
        <f t="shared" si="194"/>
        <v/>
      </c>
      <c r="D1513" s="36"/>
      <c r="E1513" s="37"/>
      <c r="F1513" s="37"/>
      <c r="G1513" s="37"/>
      <c r="H1513" s="38">
        <f t="shared" si="187"/>
        <v>0</v>
      </c>
      <c r="O1513" s="21">
        <f t="shared" si="188"/>
        <v>0</v>
      </c>
      <c r="P1513" s="21">
        <f t="shared" si="189"/>
        <v>0</v>
      </c>
      <c r="Q1513" s="21">
        <f t="shared" si="190"/>
        <v>0</v>
      </c>
      <c r="R1513" s="75">
        <f t="shared" si="191"/>
        <v>0</v>
      </c>
      <c r="S1513" s="75">
        <f t="shared" si="192"/>
        <v>0</v>
      </c>
      <c r="T1513" s="75">
        <f t="shared" si="193"/>
        <v>0</v>
      </c>
    </row>
    <row r="1514" spans="3:20" x14ac:dyDescent="0.35">
      <c r="C1514" s="61" t="str">
        <f t="shared" si="194"/>
        <v/>
      </c>
      <c r="D1514" s="36"/>
      <c r="E1514" s="37"/>
      <c r="F1514" s="37"/>
      <c r="G1514" s="37"/>
      <c r="H1514" s="38">
        <f t="shared" si="187"/>
        <v>0</v>
      </c>
      <c r="O1514" s="21">
        <f t="shared" si="188"/>
        <v>0</v>
      </c>
      <c r="P1514" s="21">
        <f t="shared" si="189"/>
        <v>0</v>
      </c>
      <c r="Q1514" s="21">
        <f t="shared" si="190"/>
        <v>0</v>
      </c>
      <c r="R1514" s="75">
        <f t="shared" si="191"/>
        <v>0</v>
      </c>
      <c r="S1514" s="75">
        <f t="shared" si="192"/>
        <v>0</v>
      </c>
      <c r="T1514" s="75">
        <f t="shared" si="193"/>
        <v>0</v>
      </c>
    </row>
    <row r="1515" spans="3:20" x14ac:dyDescent="0.35">
      <c r="C1515" s="61" t="str">
        <f t="shared" si="194"/>
        <v/>
      </c>
      <c r="D1515" s="36"/>
      <c r="E1515" s="37"/>
      <c r="F1515" s="37"/>
      <c r="G1515" s="37"/>
      <c r="H1515" s="38">
        <f t="shared" si="187"/>
        <v>0</v>
      </c>
      <c r="O1515" s="21">
        <f t="shared" si="188"/>
        <v>0</v>
      </c>
      <c r="P1515" s="21">
        <f t="shared" si="189"/>
        <v>0</v>
      </c>
      <c r="Q1515" s="21">
        <f t="shared" si="190"/>
        <v>0</v>
      </c>
      <c r="R1515" s="75">
        <f t="shared" si="191"/>
        <v>0</v>
      </c>
      <c r="S1515" s="75">
        <f t="shared" si="192"/>
        <v>0</v>
      </c>
      <c r="T1515" s="75">
        <f t="shared" si="193"/>
        <v>0</v>
      </c>
    </row>
    <row r="1516" spans="3:20" x14ac:dyDescent="0.35">
      <c r="C1516" s="61" t="str">
        <f t="shared" si="194"/>
        <v/>
      </c>
      <c r="D1516" s="36"/>
      <c r="E1516" s="37"/>
      <c r="F1516" s="37"/>
      <c r="G1516" s="37"/>
      <c r="H1516" s="38">
        <f t="shared" si="187"/>
        <v>0</v>
      </c>
      <c r="O1516" s="21">
        <f t="shared" si="188"/>
        <v>0</v>
      </c>
      <c r="P1516" s="21">
        <f t="shared" si="189"/>
        <v>0</v>
      </c>
      <c r="Q1516" s="21">
        <f t="shared" si="190"/>
        <v>0</v>
      </c>
      <c r="R1516" s="75">
        <f t="shared" si="191"/>
        <v>0</v>
      </c>
      <c r="S1516" s="75">
        <f t="shared" si="192"/>
        <v>0</v>
      </c>
      <c r="T1516" s="75">
        <f t="shared" si="193"/>
        <v>0</v>
      </c>
    </row>
    <row r="1517" spans="3:20" x14ac:dyDescent="0.35">
      <c r="C1517" s="61" t="str">
        <f t="shared" si="194"/>
        <v/>
      </c>
      <c r="D1517" s="36"/>
      <c r="E1517" s="37"/>
      <c r="F1517" s="37"/>
      <c r="G1517" s="37"/>
      <c r="H1517" s="38">
        <f t="shared" si="187"/>
        <v>0</v>
      </c>
      <c r="O1517" s="21">
        <f t="shared" si="188"/>
        <v>0</v>
      </c>
      <c r="P1517" s="21">
        <f t="shared" si="189"/>
        <v>0</v>
      </c>
      <c r="Q1517" s="21">
        <f t="shared" si="190"/>
        <v>0</v>
      </c>
      <c r="R1517" s="75">
        <f t="shared" si="191"/>
        <v>0</v>
      </c>
      <c r="S1517" s="75">
        <f t="shared" si="192"/>
        <v>0</v>
      </c>
      <c r="T1517" s="75">
        <f t="shared" si="193"/>
        <v>0</v>
      </c>
    </row>
    <row r="1518" spans="3:20" x14ac:dyDescent="0.35">
      <c r="C1518" s="61" t="str">
        <f t="shared" si="194"/>
        <v/>
      </c>
      <c r="D1518" s="36"/>
      <c r="E1518" s="37"/>
      <c r="F1518" s="37"/>
      <c r="G1518" s="37"/>
      <c r="H1518" s="38">
        <f t="shared" si="187"/>
        <v>0</v>
      </c>
      <c r="O1518" s="21">
        <f t="shared" si="188"/>
        <v>0</v>
      </c>
      <c r="P1518" s="21">
        <f t="shared" si="189"/>
        <v>0</v>
      </c>
      <c r="Q1518" s="21">
        <f t="shared" si="190"/>
        <v>0</v>
      </c>
      <c r="R1518" s="75">
        <f t="shared" si="191"/>
        <v>0</v>
      </c>
      <c r="S1518" s="75">
        <f t="shared" si="192"/>
        <v>0</v>
      </c>
      <c r="T1518" s="75">
        <f t="shared" si="193"/>
        <v>0</v>
      </c>
    </row>
    <row r="1519" spans="3:20" x14ac:dyDescent="0.35">
      <c r="C1519" s="61" t="str">
        <f t="shared" si="194"/>
        <v/>
      </c>
      <c r="D1519" s="36"/>
      <c r="E1519" s="37"/>
      <c r="F1519" s="37"/>
      <c r="G1519" s="37"/>
      <c r="H1519" s="38">
        <f t="shared" si="187"/>
        <v>0</v>
      </c>
      <c r="O1519" s="21">
        <f t="shared" si="188"/>
        <v>0</v>
      </c>
      <c r="P1519" s="21">
        <f t="shared" si="189"/>
        <v>0</v>
      </c>
      <c r="Q1519" s="21">
        <f t="shared" si="190"/>
        <v>0</v>
      </c>
      <c r="R1519" s="75">
        <f t="shared" si="191"/>
        <v>0</v>
      </c>
      <c r="S1519" s="75">
        <f t="shared" si="192"/>
        <v>0</v>
      </c>
      <c r="T1519" s="75">
        <f t="shared" si="193"/>
        <v>0</v>
      </c>
    </row>
    <row r="1520" spans="3:20" x14ac:dyDescent="0.35">
      <c r="C1520" s="61" t="str">
        <f t="shared" si="194"/>
        <v/>
      </c>
      <c r="D1520" s="36"/>
      <c r="E1520" s="37"/>
      <c r="F1520" s="37"/>
      <c r="G1520" s="37"/>
      <c r="H1520" s="38">
        <f t="shared" si="187"/>
        <v>0</v>
      </c>
      <c r="O1520" s="21">
        <f t="shared" si="188"/>
        <v>0</v>
      </c>
      <c r="P1520" s="21">
        <f t="shared" si="189"/>
        <v>0</v>
      </c>
      <c r="Q1520" s="21">
        <f t="shared" si="190"/>
        <v>0</v>
      </c>
      <c r="R1520" s="75">
        <f t="shared" si="191"/>
        <v>0</v>
      </c>
      <c r="S1520" s="75">
        <f t="shared" si="192"/>
        <v>0</v>
      </c>
      <c r="T1520" s="75">
        <f t="shared" si="193"/>
        <v>0</v>
      </c>
    </row>
    <row r="1521" spans="3:20" x14ac:dyDescent="0.35">
      <c r="C1521" s="61" t="str">
        <f t="shared" si="194"/>
        <v/>
      </c>
      <c r="D1521" s="36"/>
      <c r="E1521" s="37"/>
      <c r="F1521" s="37"/>
      <c r="G1521" s="37"/>
      <c r="H1521" s="38">
        <f t="shared" si="187"/>
        <v>0</v>
      </c>
      <c r="O1521" s="21">
        <f t="shared" si="188"/>
        <v>0</v>
      </c>
      <c r="P1521" s="21">
        <f t="shared" si="189"/>
        <v>0</v>
      </c>
      <c r="Q1521" s="21">
        <f t="shared" si="190"/>
        <v>0</v>
      </c>
      <c r="R1521" s="75">
        <f t="shared" si="191"/>
        <v>0</v>
      </c>
      <c r="S1521" s="75">
        <f t="shared" si="192"/>
        <v>0</v>
      </c>
      <c r="T1521" s="75">
        <f t="shared" si="193"/>
        <v>0</v>
      </c>
    </row>
    <row r="1522" spans="3:20" x14ac:dyDescent="0.35">
      <c r="C1522" s="61" t="str">
        <f t="shared" si="194"/>
        <v/>
      </c>
      <c r="D1522" s="36"/>
      <c r="E1522" s="37"/>
      <c r="F1522" s="37"/>
      <c r="G1522" s="37"/>
      <c r="H1522" s="38">
        <f t="shared" si="187"/>
        <v>0</v>
      </c>
      <c r="O1522" s="21">
        <f t="shared" si="188"/>
        <v>0</v>
      </c>
      <c r="P1522" s="21">
        <f t="shared" si="189"/>
        <v>0</v>
      </c>
      <c r="Q1522" s="21">
        <f t="shared" si="190"/>
        <v>0</v>
      </c>
      <c r="R1522" s="75">
        <f t="shared" si="191"/>
        <v>0</v>
      </c>
      <c r="S1522" s="75">
        <f t="shared" si="192"/>
        <v>0</v>
      </c>
      <c r="T1522" s="75">
        <f t="shared" si="193"/>
        <v>0</v>
      </c>
    </row>
    <row r="1523" spans="3:20" x14ac:dyDescent="0.35">
      <c r="C1523" s="61" t="str">
        <f t="shared" si="194"/>
        <v/>
      </c>
      <c r="D1523" s="36"/>
      <c r="E1523" s="37"/>
      <c r="F1523" s="37"/>
      <c r="G1523" s="37"/>
      <c r="H1523" s="38">
        <f t="shared" si="187"/>
        <v>0</v>
      </c>
      <c r="O1523" s="21">
        <f t="shared" si="188"/>
        <v>0</v>
      </c>
      <c r="P1523" s="21">
        <f t="shared" si="189"/>
        <v>0</v>
      </c>
      <c r="Q1523" s="21">
        <f t="shared" si="190"/>
        <v>0</v>
      </c>
      <c r="R1523" s="75">
        <f t="shared" si="191"/>
        <v>0</v>
      </c>
      <c r="S1523" s="75">
        <f t="shared" si="192"/>
        <v>0</v>
      </c>
      <c r="T1523" s="75">
        <f t="shared" si="193"/>
        <v>0</v>
      </c>
    </row>
    <row r="1524" spans="3:20" x14ac:dyDescent="0.35">
      <c r="C1524" s="61" t="str">
        <f t="shared" si="194"/>
        <v/>
      </c>
      <c r="D1524" s="36"/>
      <c r="E1524" s="37"/>
      <c r="F1524" s="37"/>
      <c r="G1524" s="37"/>
      <c r="H1524" s="38">
        <f t="shared" si="187"/>
        <v>0</v>
      </c>
      <c r="O1524" s="21">
        <f t="shared" si="188"/>
        <v>0</v>
      </c>
      <c r="P1524" s="21">
        <f t="shared" si="189"/>
        <v>0</v>
      </c>
      <c r="Q1524" s="21">
        <f t="shared" si="190"/>
        <v>0</v>
      </c>
      <c r="R1524" s="75">
        <f t="shared" si="191"/>
        <v>0</v>
      </c>
      <c r="S1524" s="75">
        <f t="shared" si="192"/>
        <v>0</v>
      </c>
      <c r="T1524" s="75">
        <f t="shared" si="193"/>
        <v>0</v>
      </c>
    </row>
    <row r="1525" spans="3:20" x14ac:dyDescent="0.35">
      <c r="C1525" s="61" t="str">
        <f t="shared" si="194"/>
        <v/>
      </c>
      <c r="D1525" s="36"/>
      <c r="E1525" s="37"/>
      <c r="F1525" s="37"/>
      <c r="G1525" s="37"/>
      <c r="H1525" s="38">
        <f t="shared" si="187"/>
        <v>0</v>
      </c>
      <c r="O1525" s="21">
        <f t="shared" si="188"/>
        <v>0</v>
      </c>
      <c r="P1525" s="21">
        <f t="shared" si="189"/>
        <v>0</v>
      </c>
      <c r="Q1525" s="21">
        <f t="shared" si="190"/>
        <v>0</v>
      </c>
      <c r="R1525" s="75">
        <f t="shared" si="191"/>
        <v>0</v>
      </c>
      <c r="S1525" s="75">
        <f t="shared" si="192"/>
        <v>0</v>
      </c>
      <c r="T1525" s="75">
        <f t="shared" si="193"/>
        <v>0</v>
      </c>
    </row>
    <row r="1526" spans="3:20" x14ac:dyDescent="0.35">
      <c r="C1526" s="61" t="str">
        <f t="shared" si="194"/>
        <v/>
      </c>
      <c r="D1526" s="36"/>
      <c r="E1526" s="37"/>
      <c r="F1526" s="37"/>
      <c r="G1526" s="37"/>
      <c r="H1526" s="38">
        <f t="shared" si="187"/>
        <v>0</v>
      </c>
      <c r="O1526" s="21">
        <f t="shared" si="188"/>
        <v>0</v>
      </c>
      <c r="P1526" s="21">
        <f t="shared" si="189"/>
        <v>0</v>
      </c>
      <c r="Q1526" s="21">
        <f t="shared" si="190"/>
        <v>0</v>
      </c>
      <c r="R1526" s="75">
        <f t="shared" si="191"/>
        <v>0</v>
      </c>
      <c r="S1526" s="75">
        <f t="shared" si="192"/>
        <v>0</v>
      </c>
      <c r="T1526" s="75">
        <f t="shared" si="193"/>
        <v>0</v>
      </c>
    </row>
    <row r="1527" spans="3:20" x14ac:dyDescent="0.35">
      <c r="C1527" s="61" t="str">
        <f t="shared" si="194"/>
        <v/>
      </c>
      <c r="D1527" s="36"/>
      <c r="E1527" s="37"/>
      <c r="F1527" s="37"/>
      <c r="G1527" s="37"/>
      <c r="H1527" s="38">
        <f t="shared" si="187"/>
        <v>0</v>
      </c>
      <c r="O1527" s="21">
        <f t="shared" si="188"/>
        <v>0</v>
      </c>
      <c r="P1527" s="21">
        <f t="shared" si="189"/>
        <v>0</v>
      </c>
      <c r="Q1527" s="21">
        <f t="shared" si="190"/>
        <v>0</v>
      </c>
      <c r="R1527" s="75">
        <f t="shared" si="191"/>
        <v>0</v>
      </c>
      <c r="S1527" s="75">
        <f t="shared" si="192"/>
        <v>0</v>
      </c>
      <c r="T1527" s="75">
        <f t="shared" si="193"/>
        <v>0</v>
      </c>
    </row>
    <row r="1528" spans="3:20" x14ac:dyDescent="0.35">
      <c r="C1528" s="61" t="str">
        <f t="shared" si="194"/>
        <v/>
      </c>
      <c r="D1528" s="36"/>
      <c r="E1528" s="37"/>
      <c r="F1528" s="37"/>
      <c r="G1528" s="37"/>
      <c r="H1528" s="38">
        <f t="shared" si="187"/>
        <v>0</v>
      </c>
      <c r="O1528" s="21">
        <f t="shared" si="188"/>
        <v>0</v>
      </c>
      <c r="P1528" s="21">
        <f t="shared" si="189"/>
        <v>0</v>
      </c>
      <c r="Q1528" s="21">
        <f t="shared" si="190"/>
        <v>0</v>
      </c>
      <c r="R1528" s="75">
        <f t="shared" si="191"/>
        <v>0</v>
      </c>
      <c r="S1528" s="75">
        <f t="shared" si="192"/>
        <v>0</v>
      </c>
      <c r="T1528" s="75">
        <f t="shared" si="193"/>
        <v>0</v>
      </c>
    </row>
    <row r="1529" spans="3:20" x14ac:dyDescent="0.35">
      <c r="C1529" s="61" t="str">
        <f t="shared" si="194"/>
        <v/>
      </c>
      <c r="D1529" s="36"/>
      <c r="E1529" s="37"/>
      <c r="F1529" s="37"/>
      <c r="G1529" s="37"/>
      <c r="H1529" s="38">
        <f t="shared" si="187"/>
        <v>0</v>
      </c>
      <c r="O1529" s="21">
        <f t="shared" si="188"/>
        <v>0</v>
      </c>
      <c r="P1529" s="21">
        <f t="shared" si="189"/>
        <v>0</v>
      </c>
      <c r="Q1529" s="21">
        <f t="shared" si="190"/>
        <v>0</v>
      </c>
      <c r="R1529" s="75">
        <f t="shared" si="191"/>
        <v>0</v>
      </c>
      <c r="S1529" s="75">
        <f t="shared" si="192"/>
        <v>0</v>
      </c>
      <c r="T1529" s="75">
        <f t="shared" si="193"/>
        <v>0</v>
      </c>
    </row>
    <row r="1530" spans="3:20" x14ac:dyDescent="0.35">
      <c r="C1530" s="61" t="str">
        <f t="shared" si="194"/>
        <v/>
      </c>
      <c r="D1530" s="36"/>
      <c r="E1530" s="37"/>
      <c r="F1530" s="37"/>
      <c r="G1530" s="37"/>
      <c r="H1530" s="38">
        <f t="shared" si="187"/>
        <v>0</v>
      </c>
      <c r="O1530" s="21">
        <f t="shared" si="188"/>
        <v>0</v>
      </c>
      <c r="P1530" s="21">
        <f t="shared" si="189"/>
        <v>0</v>
      </c>
      <c r="Q1530" s="21">
        <f t="shared" si="190"/>
        <v>0</v>
      </c>
      <c r="R1530" s="75">
        <f t="shared" si="191"/>
        <v>0</v>
      </c>
      <c r="S1530" s="75">
        <f t="shared" si="192"/>
        <v>0</v>
      </c>
      <c r="T1530" s="75">
        <f t="shared" si="193"/>
        <v>0</v>
      </c>
    </row>
    <row r="1531" spans="3:20" x14ac:dyDescent="0.35">
      <c r="C1531" s="61" t="str">
        <f t="shared" si="194"/>
        <v/>
      </c>
      <c r="D1531" s="36"/>
      <c r="E1531" s="37"/>
      <c r="F1531" s="37"/>
      <c r="G1531" s="37"/>
      <c r="H1531" s="38">
        <f t="shared" si="187"/>
        <v>0</v>
      </c>
      <c r="O1531" s="21">
        <f t="shared" si="188"/>
        <v>0</v>
      </c>
      <c r="P1531" s="21">
        <f t="shared" si="189"/>
        <v>0</v>
      </c>
      <c r="Q1531" s="21">
        <f t="shared" si="190"/>
        <v>0</v>
      </c>
      <c r="R1531" s="75">
        <f t="shared" si="191"/>
        <v>0</v>
      </c>
      <c r="S1531" s="75">
        <f t="shared" si="192"/>
        <v>0</v>
      </c>
      <c r="T1531" s="75">
        <f t="shared" si="193"/>
        <v>0</v>
      </c>
    </row>
    <row r="1532" spans="3:20" x14ac:dyDescent="0.35">
      <c r="C1532" s="61" t="str">
        <f t="shared" si="194"/>
        <v/>
      </c>
      <c r="D1532" s="36"/>
      <c r="E1532" s="37"/>
      <c r="F1532" s="37"/>
      <c r="G1532" s="37"/>
      <c r="H1532" s="38">
        <f t="shared" si="187"/>
        <v>0</v>
      </c>
      <c r="O1532" s="21">
        <f t="shared" si="188"/>
        <v>0</v>
      </c>
      <c r="P1532" s="21">
        <f t="shared" si="189"/>
        <v>0</v>
      </c>
      <c r="Q1532" s="21">
        <f t="shared" si="190"/>
        <v>0</v>
      </c>
      <c r="R1532" s="75">
        <f t="shared" si="191"/>
        <v>0</v>
      </c>
      <c r="S1532" s="75">
        <f t="shared" si="192"/>
        <v>0</v>
      </c>
      <c r="T1532" s="75">
        <f t="shared" si="193"/>
        <v>0</v>
      </c>
    </row>
    <row r="1533" spans="3:20" x14ac:dyDescent="0.35">
      <c r="C1533" s="61" t="str">
        <f t="shared" si="194"/>
        <v/>
      </c>
      <c r="D1533" s="36"/>
      <c r="E1533" s="37"/>
      <c r="F1533" s="37"/>
      <c r="G1533" s="37"/>
      <c r="H1533" s="38">
        <f t="shared" si="187"/>
        <v>0</v>
      </c>
      <c r="O1533" s="21">
        <f t="shared" si="188"/>
        <v>0</v>
      </c>
      <c r="P1533" s="21">
        <f t="shared" si="189"/>
        <v>0</v>
      </c>
      <c r="Q1533" s="21">
        <f t="shared" si="190"/>
        <v>0</v>
      </c>
      <c r="R1533" s="75">
        <f t="shared" si="191"/>
        <v>0</v>
      </c>
      <c r="S1533" s="75">
        <f t="shared" si="192"/>
        <v>0</v>
      </c>
      <c r="T1533" s="75">
        <f t="shared" si="193"/>
        <v>0</v>
      </c>
    </row>
    <row r="1534" spans="3:20" x14ac:dyDescent="0.35">
      <c r="C1534" s="61" t="str">
        <f t="shared" si="194"/>
        <v/>
      </c>
      <c r="D1534" s="36"/>
      <c r="E1534" s="37"/>
      <c r="F1534" s="37"/>
      <c r="G1534" s="37"/>
      <c r="H1534" s="38">
        <f t="shared" si="187"/>
        <v>0</v>
      </c>
      <c r="O1534" s="21">
        <f t="shared" si="188"/>
        <v>0</v>
      </c>
      <c r="P1534" s="21">
        <f t="shared" si="189"/>
        <v>0</v>
      </c>
      <c r="Q1534" s="21">
        <f t="shared" si="190"/>
        <v>0</v>
      </c>
      <c r="R1534" s="75">
        <f t="shared" si="191"/>
        <v>0</v>
      </c>
      <c r="S1534" s="75">
        <f t="shared" si="192"/>
        <v>0</v>
      </c>
      <c r="T1534" s="75">
        <f t="shared" si="193"/>
        <v>0</v>
      </c>
    </row>
    <row r="1535" spans="3:20" x14ac:dyDescent="0.35">
      <c r="C1535" s="61" t="str">
        <f t="shared" si="194"/>
        <v/>
      </c>
      <c r="D1535" s="36"/>
      <c r="E1535" s="37"/>
      <c r="F1535" s="37"/>
      <c r="G1535" s="37"/>
      <c r="H1535" s="38">
        <f t="shared" si="187"/>
        <v>0</v>
      </c>
      <c r="O1535" s="21">
        <f t="shared" si="188"/>
        <v>0</v>
      </c>
      <c r="P1535" s="21">
        <f t="shared" si="189"/>
        <v>0</v>
      </c>
      <c r="Q1535" s="21">
        <f t="shared" si="190"/>
        <v>0</v>
      </c>
      <c r="R1535" s="75">
        <f t="shared" si="191"/>
        <v>0</v>
      </c>
      <c r="S1535" s="75">
        <f t="shared" si="192"/>
        <v>0</v>
      </c>
      <c r="T1535" s="75">
        <f t="shared" si="193"/>
        <v>0</v>
      </c>
    </row>
    <row r="1536" spans="3:20" x14ac:dyDescent="0.35">
      <c r="C1536" s="61" t="str">
        <f t="shared" si="194"/>
        <v/>
      </c>
      <c r="D1536" s="36"/>
      <c r="E1536" s="37"/>
      <c r="F1536" s="37"/>
      <c r="G1536" s="37"/>
      <c r="H1536" s="38">
        <f t="shared" si="187"/>
        <v>0</v>
      </c>
      <c r="O1536" s="21">
        <f t="shared" si="188"/>
        <v>0</v>
      </c>
      <c r="P1536" s="21">
        <f t="shared" si="189"/>
        <v>0</v>
      </c>
      <c r="Q1536" s="21">
        <f t="shared" si="190"/>
        <v>0</v>
      </c>
      <c r="R1536" s="75">
        <f t="shared" si="191"/>
        <v>0</v>
      </c>
      <c r="S1536" s="75">
        <f t="shared" si="192"/>
        <v>0</v>
      </c>
      <c r="T1536" s="75">
        <f t="shared" si="193"/>
        <v>0</v>
      </c>
    </row>
    <row r="1537" spans="3:20" x14ac:dyDescent="0.35">
      <c r="C1537" s="61" t="str">
        <f t="shared" si="194"/>
        <v/>
      </c>
      <c r="D1537" s="36"/>
      <c r="E1537" s="37"/>
      <c r="F1537" s="37"/>
      <c r="G1537" s="37"/>
      <c r="H1537" s="38">
        <f t="shared" si="187"/>
        <v>0</v>
      </c>
      <c r="O1537" s="21">
        <f t="shared" si="188"/>
        <v>0</v>
      </c>
      <c r="P1537" s="21">
        <f t="shared" si="189"/>
        <v>0</v>
      </c>
      <c r="Q1537" s="21">
        <f t="shared" si="190"/>
        <v>0</v>
      </c>
      <c r="R1537" s="75">
        <f t="shared" si="191"/>
        <v>0</v>
      </c>
      <c r="S1537" s="75">
        <f t="shared" si="192"/>
        <v>0</v>
      </c>
      <c r="T1537" s="75">
        <f t="shared" si="193"/>
        <v>0</v>
      </c>
    </row>
    <row r="1538" spans="3:20" x14ac:dyDescent="0.35">
      <c r="C1538" s="61" t="str">
        <f t="shared" si="194"/>
        <v/>
      </c>
      <c r="D1538" s="36"/>
      <c r="E1538" s="37"/>
      <c r="F1538" s="37"/>
      <c r="G1538" s="37"/>
      <c r="H1538" s="38">
        <f t="shared" si="187"/>
        <v>0</v>
      </c>
      <c r="O1538" s="21">
        <f t="shared" si="188"/>
        <v>0</v>
      </c>
      <c r="P1538" s="21">
        <f t="shared" si="189"/>
        <v>0</v>
      </c>
      <c r="Q1538" s="21">
        <f t="shared" si="190"/>
        <v>0</v>
      </c>
      <c r="R1538" s="75">
        <f t="shared" si="191"/>
        <v>0</v>
      </c>
      <c r="S1538" s="75">
        <f t="shared" si="192"/>
        <v>0</v>
      </c>
      <c r="T1538" s="75">
        <f t="shared" si="193"/>
        <v>0</v>
      </c>
    </row>
    <row r="1539" spans="3:20" x14ac:dyDescent="0.35">
      <c r="C1539" s="61" t="str">
        <f t="shared" si="194"/>
        <v/>
      </c>
      <c r="D1539" s="36"/>
      <c r="E1539" s="37"/>
      <c r="F1539" s="37"/>
      <c r="G1539" s="37"/>
      <c r="H1539" s="38">
        <f t="shared" si="187"/>
        <v>0</v>
      </c>
      <c r="O1539" s="21">
        <f t="shared" si="188"/>
        <v>0</v>
      </c>
      <c r="P1539" s="21">
        <f t="shared" si="189"/>
        <v>0</v>
      </c>
      <c r="Q1539" s="21">
        <f t="shared" si="190"/>
        <v>0</v>
      </c>
      <c r="R1539" s="75">
        <f t="shared" si="191"/>
        <v>0</v>
      </c>
      <c r="S1539" s="75">
        <f t="shared" si="192"/>
        <v>0</v>
      </c>
      <c r="T1539" s="75">
        <f t="shared" si="193"/>
        <v>0</v>
      </c>
    </row>
    <row r="1540" spans="3:20" x14ac:dyDescent="0.35">
      <c r="C1540" s="61" t="str">
        <f t="shared" si="194"/>
        <v/>
      </c>
      <c r="D1540" s="36"/>
      <c r="E1540" s="37"/>
      <c r="F1540" s="37"/>
      <c r="G1540" s="37"/>
      <c r="H1540" s="38">
        <f t="shared" si="187"/>
        <v>0</v>
      </c>
      <c r="O1540" s="21">
        <f t="shared" si="188"/>
        <v>0</v>
      </c>
      <c r="P1540" s="21">
        <f t="shared" si="189"/>
        <v>0</v>
      </c>
      <c r="Q1540" s="21">
        <f t="shared" si="190"/>
        <v>0</v>
      </c>
      <c r="R1540" s="75">
        <f t="shared" si="191"/>
        <v>0</v>
      </c>
      <c r="S1540" s="75">
        <f t="shared" si="192"/>
        <v>0</v>
      </c>
      <c r="T1540" s="75">
        <f t="shared" si="193"/>
        <v>0</v>
      </c>
    </row>
    <row r="1541" spans="3:20" x14ac:dyDescent="0.35">
      <c r="C1541" s="61" t="str">
        <f t="shared" si="194"/>
        <v/>
      </c>
      <c r="D1541" s="36"/>
      <c r="E1541" s="37"/>
      <c r="F1541" s="37"/>
      <c r="G1541" s="37"/>
      <c r="H1541" s="38">
        <f t="shared" si="187"/>
        <v>0</v>
      </c>
      <c r="O1541" s="21">
        <f t="shared" si="188"/>
        <v>0</v>
      </c>
      <c r="P1541" s="21">
        <f t="shared" si="189"/>
        <v>0</v>
      </c>
      <c r="Q1541" s="21">
        <f t="shared" si="190"/>
        <v>0</v>
      </c>
      <c r="R1541" s="75">
        <f t="shared" si="191"/>
        <v>0</v>
      </c>
      <c r="S1541" s="75">
        <f t="shared" si="192"/>
        <v>0</v>
      </c>
      <c r="T1541" s="75">
        <f t="shared" si="193"/>
        <v>0</v>
      </c>
    </row>
    <row r="1542" spans="3:20" x14ac:dyDescent="0.35">
      <c r="C1542" s="61" t="str">
        <f t="shared" si="194"/>
        <v/>
      </c>
      <c r="D1542" s="36"/>
      <c r="E1542" s="37"/>
      <c r="F1542" s="37"/>
      <c r="G1542" s="37"/>
      <c r="H1542" s="38">
        <f t="shared" si="187"/>
        <v>0</v>
      </c>
      <c r="O1542" s="21">
        <f t="shared" si="188"/>
        <v>0</v>
      </c>
      <c r="P1542" s="21">
        <f t="shared" si="189"/>
        <v>0</v>
      </c>
      <c r="Q1542" s="21">
        <f t="shared" si="190"/>
        <v>0</v>
      </c>
      <c r="R1542" s="75">
        <f t="shared" si="191"/>
        <v>0</v>
      </c>
      <c r="S1542" s="75">
        <f t="shared" si="192"/>
        <v>0</v>
      </c>
      <c r="T1542" s="75">
        <f t="shared" si="193"/>
        <v>0</v>
      </c>
    </row>
    <row r="1543" spans="3:20" x14ac:dyDescent="0.35">
      <c r="C1543" s="61" t="str">
        <f t="shared" si="194"/>
        <v/>
      </c>
      <c r="D1543" s="36"/>
      <c r="E1543" s="37"/>
      <c r="F1543" s="37"/>
      <c r="G1543" s="37"/>
      <c r="H1543" s="38">
        <f t="shared" si="187"/>
        <v>0</v>
      </c>
      <c r="O1543" s="21">
        <f t="shared" si="188"/>
        <v>0</v>
      </c>
      <c r="P1543" s="21">
        <f t="shared" si="189"/>
        <v>0</v>
      </c>
      <c r="Q1543" s="21">
        <f t="shared" si="190"/>
        <v>0</v>
      </c>
      <c r="R1543" s="75">
        <f t="shared" si="191"/>
        <v>0</v>
      </c>
      <c r="S1543" s="75">
        <f t="shared" si="192"/>
        <v>0</v>
      </c>
      <c r="T1543" s="75">
        <f t="shared" si="193"/>
        <v>0</v>
      </c>
    </row>
    <row r="1544" spans="3:20" x14ac:dyDescent="0.35">
      <c r="C1544" s="61" t="str">
        <f t="shared" si="194"/>
        <v/>
      </c>
      <c r="D1544" s="36"/>
      <c r="E1544" s="37"/>
      <c r="F1544" s="37"/>
      <c r="G1544" s="37"/>
      <c r="H1544" s="38">
        <f t="shared" si="187"/>
        <v>0</v>
      </c>
      <c r="O1544" s="21">
        <f t="shared" si="188"/>
        <v>0</v>
      </c>
      <c r="P1544" s="21">
        <f t="shared" si="189"/>
        <v>0</v>
      </c>
      <c r="Q1544" s="21">
        <f t="shared" si="190"/>
        <v>0</v>
      </c>
      <c r="R1544" s="75">
        <f t="shared" si="191"/>
        <v>0</v>
      </c>
      <c r="S1544" s="75">
        <f t="shared" si="192"/>
        <v>0</v>
      </c>
      <c r="T1544" s="75">
        <f t="shared" si="193"/>
        <v>0</v>
      </c>
    </row>
    <row r="1545" spans="3:20" x14ac:dyDescent="0.35">
      <c r="C1545" s="61" t="str">
        <f t="shared" si="194"/>
        <v/>
      </c>
      <c r="D1545" s="36"/>
      <c r="E1545" s="37"/>
      <c r="F1545" s="37"/>
      <c r="G1545" s="37"/>
      <c r="H1545" s="38">
        <f t="shared" si="187"/>
        <v>0</v>
      </c>
      <c r="O1545" s="21">
        <f t="shared" si="188"/>
        <v>0</v>
      </c>
      <c r="P1545" s="21">
        <f t="shared" si="189"/>
        <v>0</v>
      </c>
      <c r="Q1545" s="21">
        <f t="shared" si="190"/>
        <v>0</v>
      </c>
      <c r="R1545" s="75">
        <f t="shared" si="191"/>
        <v>0</v>
      </c>
      <c r="S1545" s="75">
        <f t="shared" si="192"/>
        <v>0</v>
      </c>
      <c r="T1545" s="75">
        <f t="shared" si="193"/>
        <v>0</v>
      </c>
    </row>
    <row r="1546" spans="3:20" x14ac:dyDescent="0.35">
      <c r="C1546" s="61" t="str">
        <f t="shared" si="194"/>
        <v/>
      </c>
      <c r="D1546" s="36"/>
      <c r="E1546" s="37"/>
      <c r="F1546" s="37"/>
      <c r="G1546" s="37"/>
      <c r="H1546" s="38">
        <f t="shared" ref="H1546:H1609" si="195">SUM(E1546:G1546)</f>
        <v>0</v>
      </c>
      <c r="O1546" s="21">
        <f t="shared" si="188"/>
        <v>0</v>
      </c>
      <c r="P1546" s="21">
        <f t="shared" si="189"/>
        <v>0</v>
      </c>
      <c r="Q1546" s="21">
        <f t="shared" si="190"/>
        <v>0</v>
      </c>
      <c r="R1546" s="75">
        <f t="shared" si="191"/>
        <v>0</v>
      </c>
      <c r="S1546" s="75">
        <f t="shared" si="192"/>
        <v>0</v>
      </c>
      <c r="T1546" s="75">
        <f t="shared" si="193"/>
        <v>0</v>
      </c>
    </row>
    <row r="1547" spans="3:20" x14ac:dyDescent="0.35">
      <c r="C1547" s="61" t="str">
        <f t="shared" si="194"/>
        <v/>
      </c>
      <c r="D1547" s="36"/>
      <c r="E1547" s="37"/>
      <c r="F1547" s="37"/>
      <c r="G1547" s="37"/>
      <c r="H1547" s="38">
        <f t="shared" si="195"/>
        <v>0</v>
      </c>
      <c r="O1547" s="21">
        <f t="shared" ref="O1547:O1610" si="196">IF(E1547="",0,IF(ISNUMBER(E1547),0,1))</f>
        <v>0</v>
      </c>
      <c r="P1547" s="21">
        <f t="shared" ref="P1547:P1610" si="197">IF(F1547="",0,IF(ISNUMBER(F1547),0,1))</f>
        <v>0</v>
      </c>
      <c r="Q1547" s="21">
        <f t="shared" ref="Q1547:Q1610" si="198">IF(G1547="",0,IF(ISNUMBER(G1547),0,1))</f>
        <v>0</v>
      </c>
      <c r="R1547" s="75">
        <f t="shared" ref="R1547:R1610" si="199">IF(E1547="",0,
IF(NOT(ISNUMBER(E1547)),0,
IF(E1547&gt;=0,0,
1)))</f>
        <v>0</v>
      </c>
      <c r="S1547" s="75">
        <f t="shared" ref="S1547:S1610" si="200">IF(F1547="",0,
IF(NOT(ISNUMBER(F1547)),0,
IF(F1547&gt;=0,0,
1)))</f>
        <v>0</v>
      </c>
      <c r="T1547" s="75">
        <f t="shared" ref="T1547:T1610" si="201">IF(G1547="",0,
IF(NOT(ISNUMBER(G1547)),0,
IF(G1547&gt;=0,0,
1)))</f>
        <v>0</v>
      </c>
    </row>
    <row r="1548" spans="3:20" x14ac:dyDescent="0.35">
      <c r="C1548" s="61" t="str">
        <f t="shared" ref="C1548:C1611" si="202">IF(D1548="","",IF(ISERROR(1+C1547),1,1+C1547))</f>
        <v/>
      </c>
      <c r="D1548" s="36"/>
      <c r="E1548" s="37"/>
      <c r="F1548" s="37"/>
      <c r="G1548" s="37"/>
      <c r="H1548" s="38">
        <f t="shared" si="195"/>
        <v>0</v>
      </c>
      <c r="O1548" s="21">
        <f t="shared" si="196"/>
        <v>0</v>
      </c>
      <c r="P1548" s="21">
        <f t="shared" si="197"/>
        <v>0</v>
      </c>
      <c r="Q1548" s="21">
        <f t="shared" si="198"/>
        <v>0</v>
      </c>
      <c r="R1548" s="75">
        <f t="shared" si="199"/>
        <v>0</v>
      </c>
      <c r="S1548" s="75">
        <f t="shared" si="200"/>
        <v>0</v>
      </c>
      <c r="T1548" s="75">
        <f t="shared" si="201"/>
        <v>0</v>
      </c>
    </row>
    <row r="1549" spans="3:20" x14ac:dyDescent="0.35">
      <c r="C1549" s="61" t="str">
        <f t="shared" si="202"/>
        <v/>
      </c>
      <c r="D1549" s="36"/>
      <c r="E1549" s="37"/>
      <c r="F1549" s="37"/>
      <c r="G1549" s="37"/>
      <c r="H1549" s="38">
        <f t="shared" si="195"/>
        <v>0</v>
      </c>
      <c r="O1549" s="21">
        <f t="shared" si="196"/>
        <v>0</v>
      </c>
      <c r="P1549" s="21">
        <f t="shared" si="197"/>
        <v>0</v>
      </c>
      <c r="Q1549" s="21">
        <f t="shared" si="198"/>
        <v>0</v>
      </c>
      <c r="R1549" s="75">
        <f t="shared" si="199"/>
        <v>0</v>
      </c>
      <c r="S1549" s="75">
        <f t="shared" si="200"/>
        <v>0</v>
      </c>
      <c r="T1549" s="75">
        <f t="shared" si="201"/>
        <v>0</v>
      </c>
    </row>
    <row r="1550" spans="3:20" x14ac:dyDescent="0.35">
      <c r="C1550" s="61" t="str">
        <f t="shared" si="202"/>
        <v/>
      </c>
      <c r="D1550" s="36"/>
      <c r="E1550" s="37"/>
      <c r="F1550" s="37"/>
      <c r="G1550" s="37"/>
      <c r="H1550" s="38">
        <f t="shared" si="195"/>
        <v>0</v>
      </c>
      <c r="O1550" s="21">
        <f t="shared" si="196"/>
        <v>0</v>
      </c>
      <c r="P1550" s="21">
        <f t="shared" si="197"/>
        <v>0</v>
      </c>
      <c r="Q1550" s="21">
        <f t="shared" si="198"/>
        <v>0</v>
      </c>
      <c r="R1550" s="75">
        <f t="shared" si="199"/>
        <v>0</v>
      </c>
      <c r="S1550" s="75">
        <f t="shared" si="200"/>
        <v>0</v>
      </c>
      <c r="T1550" s="75">
        <f t="shared" si="201"/>
        <v>0</v>
      </c>
    </row>
    <row r="1551" spans="3:20" x14ac:dyDescent="0.35">
      <c r="C1551" s="61" t="str">
        <f t="shared" si="202"/>
        <v/>
      </c>
      <c r="D1551" s="36"/>
      <c r="E1551" s="37"/>
      <c r="F1551" s="37"/>
      <c r="G1551" s="37"/>
      <c r="H1551" s="38">
        <f t="shared" si="195"/>
        <v>0</v>
      </c>
      <c r="O1551" s="21">
        <f t="shared" si="196"/>
        <v>0</v>
      </c>
      <c r="P1551" s="21">
        <f t="shared" si="197"/>
        <v>0</v>
      </c>
      <c r="Q1551" s="21">
        <f t="shared" si="198"/>
        <v>0</v>
      </c>
      <c r="R1551" s="75">
        <f t="shared" si="199"/>
        <v>0</v>
      </c>
      <c r="S1551" s="75">
        <f t="shared" si="200"/>
        <v>0</v>
      </c>
      <c r="T1551" s="75">
        <f t="shared" si="201"/>
        <v>0</v>
      </c>
    </row>
    <row r="1552" spans="3:20" x14ac:dyDescent="0.35">
      <c r="C1552" s="61" t="str">
        <f t="shared" si="202"/>
        <v/>
      </c>
      <c r="D1552" s="36"/>
      <c r="E1552" s="37"/>
      <c r="F1552" s="37"/>
      <c r="G1552" s="37"/>
      <c r="H1552" s="38">
        <f t="shared" si="195"/>
        <v>0</v>
      </c>
      <c r="O1552" s="21">
        <f t="shared" si="196"/>
        <v>0</v>
      </c>
      <c r="P1552" s="21">
        <f t="shared" si="197"/>
        <v>0</v>
      </c>
      <c r="Q1552" s="21">
        <f t="shared" si="198"/>
        <v>0</v>
      </c>
      <c r="R1552" s="75">
        <f t="shared" si="199"/>
        <v>0</v>
      </c>
      <c r="S1552" s="75">
        <f t="shared" si="200"/>
        <v>0</v>
      </c>
      <c r="T1552" s="75">
        <f t="shared" si="201"/>
        <v>0</v>
      </c>
    </row>
    <row r="1553" spans="3:20" x14ac:dyDescent="0.35">
      <c r="C1553" s="61" t="str">
        <f t="shared" si="202"/>
        <v/>
      </c>
      <c r="D1553" s="36"/>
      <c r="E1553" s="37"/>
      <c r="F1553" s="37"/>
      <c r="G1553" s="37"/>
      <c r="H1553" s="38">
        <f t="shared" si="195"/>
        <v>0</v>
      </c>
      <c r="O1553" s="21">
        <f t="shared" si="196"/>
        <v>0</v>
      </c>
      <c r="P1553" s="21">
        <f t="shared" si="197"/>
        <v>0</v>
      </c>
      <c r="Q1553" s="21">
        <f t="shared" si="198"/>
        <v>0</v>
      </c>
      <c r="R1553" s="75">
        <f t="shared" si="199"/>
        <v>0</v>
      </c>
      <c r="S1553" s="75">
        <f t="shared" si="200"/>
        <v>0</v>
      </c>
      <c r="T1553" s="75">
        <f t="shared" si="201"/>
        <v>0</v>
      </c>
    </row>
    <row r="1554" spans="3:20" x14ac:dyDescent="0.35">
      <c r="C1554" s="61" t="str">
        <f t="shared" si="202"/>
        <v/>
      </c>
      <c r="D1554" s="36"/>
      <c r="E1554" s="37"/>
      <c r="F1554" s="37"/>
      <c r="G1554" s="37"/>
      <c r="H1554" s="38">
        <f t="shared" si="195"/>
        <v>0</v>
      </c>
      <c r="O1554" s="21">
        <f t="shared" si="196"/>
        <v>0</v>
      </c>
      <c r="P1554" s="21">
        <f t="shared" si="197"/>
        <v>0</v>
      </c>
      <c r="Q1554" s="21">
        <f t="shared" si="198"/>
        <v>0</v>
      </c>
      <c r="R1554" s="75">
        <f t="shared" si="199"/>
        <v>0</v>
      </c>
      <c r="S1554" s="75">
        <f t="shared" si="200"/>
        <v>0</v>
      </c>
      <c r="T1554" s="75">
        <f t="shared" si="201"/>
        <v>0</v>
      </c>
    </row>
    <row r="1555" spans="3:20" x14ac:dyDescent="0.35">
      <c r="C1555" s="61" t="str">
        <f t="shared" si="202"/>
        <v/>
      </c>
      <c r="D1555" s="36"/>
      <c r="E1555" s="37"/>
      <c r="F1555" s="37"/>
      <c r="G1555" s="37"/>
      <c r="H1555" s="38">
        <f t="shared" si="195"/>
        <v>0</v>
      </c>
      <c r="O1555" s="21">
        <f t="shared" si="196"/>
        <v>0</v>
      </c>
      <c r="P1555" s="21">
        <f t="shared" si="197"/>
        <v>0</v>
      </c>
      <c r="Q1555" s="21">
        <f t="shared" si="198"/>
        <v>0</v>
      </c>
      <c r="R1555" s="75">
        <f t="shared" si="199"/>
        <v>0</v>
      </c>
      <c r="S1555" s="75">
        <f t="shared" si="200"/>
        <v>0</v>
      </c>
      <c r="T1555" s="75">
        <f t="shared" si="201"/>
        <v>0</v>
      </c>
    </row>
    <row r="1556" spans="3:20" x14ac:dyDescent="0.35">
      <c r="C1556" s="61" t="str">
        <f t="shared" si="202"/>
        <v/>
      </c>
      <c r="D1556" s="36"/>
      <c r="E1556" s="37"/>
      <c r="F1556" s="37"/>
      <c r="G1556" s="37"/>
      <c r="H1556" s="38">
        <f t="shared" si="195"/>
        <v>0</v>
      </c>
      <c r="O1556" s="21">
        <f t="shared" si="196"/>
        <v>0</v>
      </c>
      <c r="P1556" s="21">
        <f t="shared" si="197"/>
        <v>0</v>
      </c>
      <c r="Q1556" s="21">
        <f t="shared" si="198"/>
        <v>0</v>
      </c>
      <c r="R1556" s="75">
        <f t="shared" si="199"/>
        <v>0</v>
      </c>
      <c r="S1556" s="75">
        <f t="shared" si="200"/>
        <v>0</v>
      </c>
      <c r="T1556" s="75">
        <f t="shared" si="201"/>
        <v>0</v>
      </c>
    </row>
    <row r="1557" spans="3:20" x14ac:dyDescent="0.35">
      <c r="C1557" s="61" t="str">
        <f t="shared" si="202"/>
        <v/>
      </c>
      <c r="D1557" s="36"/>
      <c r="E1557" s="37"/>
      <c r="F1557" s="37"/>
      <c r="G1557" s="37"/>
      <c r="H1557" s="38">
        <f t="shared" si="195"/>
        <v>0</v>
      </c>
      <c r="O1557" s="21">
        <f t="shared" si="196"/>
        <v>0</v>
      </c>
      <c r="P1557" s="21">
        <f t="shared" si="197"/>
        <v>0</v>
      </c>
      <c r="Q1557" s="21">
        <f t="shared" si="198"/>
        <v>0</v>
      </c>
      <c r="R1557" s="75">
        <f t="shared" si="199"/>
        <v>0</v>
      </c>
      <c r="S1557" s="75">
        <f t="shared" si="200"/>
        <v>0</v>
      </c>
      <c r="T1557" s="75">
        <f t="shared" si="201"/>
        <v>0</v>
      </c>
    </row>
    <row r="1558" spans="3:20" x14ac:dyDescent="0.35">
      <c r="C1558" s="61" t="str">
        <f t="shared" si="202"/>
        <v/>
      </c>
      <c r="D1558" s="36"/>
      <c r="E1558" s="37"/>
      <c r="F1558" s="37"/>
      <c r="G1558" s="37"/>
      <c r="H1558" s="38">
        <f t="shared" si="195"/>
        <v>0</v>
      </c>
      <c r="O1558" s="21">
        <f t="shared" si="196"/>
        <v>0</v>
      </c>
      <c r="P1558" s="21">
        <f t="shared" si="197"/>
        <v>0</v>
      </c>
      <c r="Q1558" s="21">
        <f t="shared" si="198"/>
        <v>0</v>
      </c>
      <c r="R1558" s="75">
        <f t="shared" si="199"/>
        <v>0</v>
      </c>
      <c r="S1558" s="75">
        <f t="shared" si="200"/>
        <v>0</v>
      </c>
      <c r="T1558" s="75">
        <f t="shared" si="201"/>
        <v>0</v>
      </c>
    </row>
    <row r="1559" spans="3:20" x14ac:dyDescent="0.35">
      <c r="C1559" s="61" t="str">
        <f t="shared" si="202"/>
        <v/>
      </c>
      <c r="D1559" s="36"/>
      <c r="E1559" s="37"/>
      <c r="F1559" s="37"/>
      <c r="G1559" s="37"/>
      <c r="H1559" s="38">
        <f t="shared" si="195"/>
        <v>0</v>
      </c>
      <c r="O1559" s="21">
        <f t="shared" si="196"/>
        <v>0</v>
      </c>
      <c r="P1559" s="21">
        <f t="shared" si="197"/>
        <v>0</v>
      </c>
      <c r="Q1559" s="21">
        <f t="shared" si="198"/>
        <v>0</v>
      </c>
      <c r="R1559" s="75">
        <f t="shared" si="199"/>
        <v>0</v>
      </c>
      <c r="S1559" s="75">
        <f t="shared" si="200"/>
        <v>0</v>
      </c>
      <c r="T1559" s="75">
        <f t="shared" si="201"/>
        <v>0</v>
      </c>
    </row>
    <row r="1560" spans="3:20" x14ac:dyDescent="0.35">
      <c r="C1560" s="61" t="str">
        <f t="shared" si="202"/>
        <v/>
      </c>
      <c r="D1560" s="36"/>
      <c r="E1560" s="37"/>
      <c r="F1560" s="37"/>
      <c r="G1560" s="37"/>
      <c r="H1560" s="38">
        <f t="shared" si="195"/>
        <v>0</v>
      </c>
      <c r="O1560" s="21">
        <f t="shared" si="196"/>
        <v>0</v>
      </c>
      <c r="P1560" s="21">
        <f t="shared" si="197"/>
        <v>0</v>
      </c>
      <c r="Q1560" s="21">
        <f t="shared" si="198"/>
        <v>0</v>
      </c>
      <c r="R1560" s="75">
        <f t="shared" si="199"/>
        <v>0</v>
      </c>
      <c r="S1560" s="75">
        <f t="shared" si="200"/>
        <v>0</v>
      </c>
      <c r="T1560" s="75">
        <f t="shared" si="201"/>
        <v>0</v>
      </c>
    </row>
    <row r="1561" spans="3:20" x14ac:dyDescent="0.35">
      <c r="C1561" s="61" t="str">
        <f t="shared" si="202"/>
        <v/>
      </c>
      <c r="D1561" s="36"/>
      <c r="E1561" s="37"/>
      <c r="F1561" s="37"/>
      <c r="G1561" s="37"/>
      <c r="H1561" s="38">
        <f t="shared" si="195"/>
        <v>0</v>
      </c>
      <c r="O1561" s="21">
        <f t="shared" si="196"/>
        <v>0</v>
      </c>
      <c r="P1561" s="21">
        <f t="shared" si="197"/>
        <v>0</v>
      </c>
      <c r="Q1561" s="21">
        <f t="shared" si="198"/>
        <v>0</v>
      </c>
      <c r="R1561" s="75">
        <f t="shared" si="199"/>
        <v>0</v>
      </c>
      <c r="S1561" s="75">
        <f t="shared" si="200"/>
        <v>0</v>
      </c>
      <c r="T1561" s="75">
        <f t="shared" si="201"/>
        <v>0</v>
      </c>
    </row>
    <row r="1562" spans="3:20" x14ac:dyDescent="0.35">
      <c r="C1562" s="61" t="str">
        <f t="shared" si="202"/>
        <v/>
      </c>
      <c r="D1562" s="36"/>
      <c r="E1562" s="37"/>
      <c r="F1562" s="37"/>
      <c r="G1562" s="37"/>
      <c r="H1562" s="38">
        <f t="shared" si="195"/>
        <v>0</v>
      </c>
      <c r="O1562" s="21">
        <f t="shared" si="196"/>
        <v>0</v>
      </c>
      <c r="P1562" s="21">
        <f t="shared" si="197"/>
        <v>0</v>
      </c>
      <c r="Q1562" s="21">
        <f t="shared" si="198"/>
        <v>0</v>
      </c>
      <c r="R1562" s="75">
        <f t="shared" si="199"/>
        <v>0</v>
      </c>
      <c r="S1562" s="75">
        <f t="shared" si="200"/>
        <v>0</v>
      </c>
      <c r="T1562" s="75">
        <f t="shared" si="201"/>
        <v>0</v>
      </c>
    </row>
    <row r="1563" spans="3:20" x14ac:dyDescent="0.35">
      <c r="C1563" s="61" t="str">
        <f t="shared" si="202"/>
        <v/>
      </c>
      <c r="D1563" s="36"/>
      <c r="E1563" s="37"/>
      <c r="F1563" s="37"/>
      <c r="G1563" s="37"/>
      <c r="H1563" s="38">
        <f t="shared" si="195"/>
        <v>0</v>
      </c>
      <c r="O1563" s="21">
        <f t="shared" si="196"/>
        <v>0</v>
      </c>
      <c r="P1563" s="21">
        <f t="shared" si="197"/>
        <v>0</v>
      </c>
      <c r="Q1563" s="21">
        <f t="shared" si="198"/>
        <v>0</v>
      </c>
      <c r="R1563" s="75">
        <f t="shared" si="199"/>
        <v>0</v>
      </c>
      <c r="S1563" s="75">
        <f t="shared" si="200"/>
        <v>0</v>
      </c>
      <c r="T1563" s="75">
        <f t="shared" si="201"/>
        <v>0</v>
      </c>
    </row>
    <row r="1564" spans="3:20" x14ac:dyDescent="0.35">
      <c r="C1564" s="61" t="str">
        <f t="shared" si="202"/>
        <v/>
      </c>
      <c r="D1564" s="36"/>
      <c r="E1564" s="37"/>
      <c r="F1564" s="37"/>
      <c r="G1564" s="37"/>
      <c r="H1564" s="38">
        <f t="shared" si="195"/>
        <v>0</v>
      </c>
      <c r="O1564" s="21">
        <f t="shared" si="196"/>
        <v>0</v>
      </c>
      <c r="P1564" s="21">
        <f t="shared" si="197"/>
        <v>0</v>
      </c>
      <c r="Q1564" s="21">
        <f t="shared" si="198"/>
        <v>0</v>
      </c>
      <c r="R1564" s="75">
        <f t="shared" si="199"/>
        <v>0</v>
      </c>
      <c r="S1564" s="75">
        <f t="shared" si="200"/>
        <v>0</v>
      </c>
      <c r="T1564" s="75">
        <f t="shared" si="201"/>
        <v>0</v>
      </c>
    </row>
    <row r="1565" spans="3:20" x14ac:dyDescent="0.35">
      <c r="C1565" s="61" t="str">
        <f t="shared" si="202"/>
        <v/>
      </c>
      <c r="D1565" s="36"/>
      <c r="E1565" s="37"/>
      <c r="F1565" s="37"/>
      <c r="G1565" s="37"/>
      <c r="H1565" s="38">
        <f t="shared" si="195"/>
        <v>0</v>
      </c>
      <c r="O1565" s="21">
        <f t="shared" si="196"/>
        <v>0</v>
      </c>
      <c r="P1565" s="21">
        <f t="shared" si="197"/>
        <v>0</v>
      </c>
      <c r="Q1565" s="21">
        <f t="shared" si="198"/>
        <v>0</v>
      </c>
      <c r="R1565" s="75">
        <f t="shared" si="199"/>
        <v>0</v>
      </c>
      <c r="S1565" s="75">
        <f t="shared" si="200"/>
        <v>0</v>
      </c>
      <c r="T1565" s="75">
        <f t="shared" si="201"/>
        <v>0</v>
      </c>
    </row>
    <row r="1566" spans="3:20" x14ac:dyDescent="0.35">
      <c r="C1566" s="61" t="str">
        <f t="shared" si="202"/>
        <v/>
      </c>
      <c r="D1566" s="36"/>
      <c r="E1566" s="37"/>
      <c r="F1566" s="37"/>
      <c r="G1566" s="37"/>
      <c r="H1566" s="38">
        <f t="shared" si="195"/>
        <v>0</v>
      </c>
      <c r="O1566" s="21">
        <f t="shared" si="196"/>
        <v>0</v>
      </c>
      <c r="P1566" s="21">
        <f t="shared" si="197"/>
        <v>0</v>
      </c>
      <c r="Q1566" s="21">
        <f t="shared" si="198"/>
        <v>0</v>
      </c>
      <c r="R1566" s="75">
        <f t="shared" si="199"/>
        <v>0</v>
      </c>
      <c r="S1566" s="75">
        <f t="shared" si="200"/>
        <v>0</v>
      </c>
      <c r="T1566" s="75">
        <f t="shared" si="201"/>
        <v>0</v>
      </c>
    </row>
    <row r="1567" spans="3:20" x14ac:dyDescent="0.35">
      <c r="C1567" s="61" t="str">
        <f t="shared" si="202"/>
        <v/>
      </c>
      <c r="D1567" s="36"/>
      <c r="E1567" s="37"/>
      <c r="F1567" s="37"/>
      <c r="G1567" s="37"/>
      <c r="H1567" s="38">
        <f t="shared" si="195"/>
        <v>0</v>
      </c>
      <c r="O1567" s="21">
        <f t="shared" si="196"/>
        <v>0</v>
      </c>
      <c r="P1567" s="21">
        <f t="shared" si="197"/>
        <v>0</v>
      </c>
      <c r="Q1567" s="21">
        <f t="shared" si="198"/>
        <v>0</v>
      </c>
      <c r="R1567" s="75">
        <f t="shared" si="199"/>
        <v>0</v>
      </c>
      <c r="S1567" s="75">
        <f t="shared" si="200"/>
        <v>0</v>
      </c>
      <c r="T1567" s="75">
        <f t="shared" si="201"/>
        <v>0</v>
      </c>
    </row>
    <row r="1568" spans="3:20" x14ac:dyDescent="0.35">
      <c r="C1568" s="61" t="str">
        <f t="shared" si="202"/>
        <v/>
      </c>
      <c r="D1568" s="36"/>
      <c r="E1568" s="37"/>
      <c r="F1568" s="37"/>
      <c r="G1568" s="37"/>
      <c r="H1568" s="38">
        <f t="shared" si="195"/>
        <v>0</v>
      </c>
      <c r="O1568" s="21">
        <f t="shared" si="196"/>
        <v>0</v>
      </c>
      <c r="P1568" s="21">
        <f t="shared" si="197"/>
        <v>0</v>
      </c>
      <c r="Q1568" s="21">
        <f t="shared" si="198"/>
        <v>0</v>
      </c>
      <c r="R1568" s="75">
        <f t="shared" si="199"/>
        <v>0</v>
      </c>
      <c r="S1568" s="75">
        <f t="shared" si="200"/>
        <v>0</v>
      </c>
      <c r="T1568" s="75">
        <f t="shared" si="201"/>
        <v>0</v>
      </c>
    </row>
    <row r="1569" spans="3:20" x14ac:dyDescent="0.35">
      <c r="C1569" s="61" t="str">
        <f t="shared" si="202"/>
        <v/>
      </c>
      <c r="D1569" s="36"/>
      <c r="E1569" s="37"/>
      <c r="F1569" s="37"/>
      <c r="G1569" s="37"/>
      <c r="H1569" s="38">
        <f t="shared" si="195"/>
        <v>0</v>
      </c>
      <c r="O1569" s="21">
        <f t="shared" si="196"/>
        <v>0</v>
      </c>
      <c r="P1569" s="21">
        <f t="shared" si="197"/>
        <v>0</v>
      </c>
      <c r="Q1569" s="21">
        <f t="shared" si="198"/>
        <v>0</v>
      </c>
      <c r="R1569" s="75">
        <f t="shared" si="199"/>
        <v>0</v>
      </c>
      <c r="S1569" s="75">
        <f t="shared" si="200"/>
        <v>0</v>
      </c>
      <c r="T1569" s="75">
        <f t="shared" si="201"/>
        <v>0</v>
      </c>
    </row>
    <row r="1570" spans="3:20" x14ac:dyDescent="0.35">
      <c r="C1570" s="61" t="str">
        <f t="shared" si="202"/>
        <v/>
      </c>
      <c r="D1570" s="36"/>
      <c r="E1570" s="37"/>
      <c r="F1570" s="37"/>
      <c r="G1570" s="37"/>
      <c r="H1570" s="38">
        <f t="shared" si="195"/>
        <v>0</v>
      </c>
      <c r="O1570" s="21">
        <f t="shared" si="196"/>
        <v>0</v>
      </c>
      <c r="P1570" s="21">
        <f t="shared" si="197"/>
        <v>0</v>
      </c>
      <c r="Q1570" s="21">
        <f t="shared" si="198"/>
        <v>0</v>
      </c>
      <c r="R1570" s="75">
        <f t="shared" si="199"/>
        <v>0</v>
      </c>
      <c r="S1570" s="75">
        <f t="shared" si="200"/>
        <v>0</v>
      </c>
      <c r="T1570" s="75">
        <f t="shared" si="201"/>
        <v>0</v>
      </c>
    </row>
    <row r="1571" spans="3:20" x14ac:dyDescent="0.35">
      <c r="C1571" s="61" t="str">
        <f t="shared" si="202"/>
        <v/>
      </c>
      <c r="D1571" s="36"/>
      <c r="E1571" s="37"/>
      <c r="F1571" s="37"/>
      <c r="G1571" s="37"/>
      <c r="H1571" s="38">
        <f t="shared" si="195"/>
        <v>0</v>
      </c>
      <c r="O1571" s="21">
        <f t="shared" si="196"/>
        <v>0</v>
      </c>
      <c r="P1571" s="21">
        <f t="shared" si="197"/>
        <v>0</v>
      </c>
      <c r="Q1571" s="21">
        <f t="shared" si="198"/>
        <v>0</v>
      </c>
      <c r="R1571" s="75">
        <f t="shared" si="199"/>
        <v>0</v>
      </c>
      <c r="S1571" s="75">
        <f t="shared" si="200"/>
        <v>0</v>
      </c>
      <c r="T1571" s="75">
        <f t="shared" si="201"/>
        <v>0</v>
      </c>
    </row>
    <row r="1572" spans="3:20" x14ac:dyDescent="0.35">
      <c r="C1572" s="61" t="str">
        <f t="shared" si="202"/>
        <v/>
      </c>
      <c r="D1572" s="36"/>
      <c r="E1572" s="37"/>
      <c r="F1572" s="37"/>
      <c r="G1572" s="37"/>
      <c r="H1572" s="38">
        <f t="shared" si="195"/>
        <v>0</v>
      </c>
      <c r="O1572" s="21">
        <f t="shared" si="196"/>
        <v>0</v>
      </c>
      <c r="P1572" s="21">
        <f t="shared" si="197"/>
        <v>0</v>
      </c>
      <c r="Q1572" s="21">
        <f t="shared" si="198"/>
        <v>0</v>
      </c>
      <c r="R1572" s="75">
        <f t="shared" si="199"/>
        <v>0</v>
      </c>
      <c r="S1572" s="75">
        <f t="shared" si="200"/>
        <v>0</v>
      </c>
      <c r="T1572" s="75">
        <f t="shared" si="201"/>
        <v>0</v>
      </c>
    </row>
    <row r="1573" spans="3:20" x14ac:dyDescent="0.35">
      <c r="C1573" s="61" t="str">
        <f t="shared" si="202"/>
        <v/>
      </c>
      <c r="D1573" s="36"/>
      <c r="E1573" s="37"/>
      <c r="F1573" s="37"/>
      <c r="G1573" s="37"/>
      <c r="H1573" s="38">
        <f t="shared" si="195"/>
        <v>0</v>
      </c>
      <c r="O1573" s="21">
        <f t="shared" si="196"/>
        <v>0</v>
      </c>
      <c r="P1573" s="21">
        <f t="shared" si="197"/>
        <v>0</v>
      </c>
      <c r="Q1573" s="21">
        <f t="shared" si="198"/>
        <v>0</v>
      </c>
      <c r="R1573" s="75">
        <f t="shared" si="199"/>
        <v>0</v>
      </c>
      <c r="S1573" s="75">
        <f t="shared" si="200"/>
        <v>0</v>
      </c>
      <c r="T1573" s="75">
        <f t="shared" si="201"/>
        <v>0</v>
      </c>
    </row>
    <row r="1574" spans="3:20" x14ac:dyDescent="0.35">
      <c r="C1574" s="61" t="str">
        <f t="shared" si="202"/>
        <v/>
      </c>
      <c r="D1574" s="36"/>
      <c r="E1574" s="37"/>
      <c r="F1574" s="37"/>
      <c r="G1574" s="37"/>
      <c r="H1574" s="38">
        <f t="shared" si="195"/>
        <v>0</v>
      </c>
      <c r="O1574" s="21">
        <f t="shared" si="196"/>
        <v>0</v>
      </c>
      <c r="P1574" s="21">
        <f t="shared" si="197"/>
        <v>0</v>
      </c>
      <c r="Q1574" s="21">
        <f t="shared" si="198"/>
        <v>0</v>
      </c>
      <c r="R1574" s="75">
        <f t="shared" si="199"/>
        <v>0</v>
      </c>
      <c r="S1574" s="75">
        <f t="shared" si="200"/>
        <v>0</v>
      </c>
      <c r="T1574" s="75">
        <f t="shared" si="201"/>
        <v>0</v>
      </c>
    </row>
    <row r="1575" spans="3:20" x14ac:dyDescent="0.35">
      <c r="C1575" s="61" t="str">
        <f t="shared" si="202"/>
        <v/>
      </c>
      <c r="D1575" s="36"/>
      <c r="E1575" s="37"/>
      <c r="F1575" s="37"/>
      <c r="G1575" s="37"/>
      <c r="H1575" s="38">
        <f t="shared" si="195"/>
        <v>0</v>
      </c>
      <c r="O1575" s="21">
        <f t="shared" si="196"/>
        <v>0</v>
      </c>
      <c r="P1575" s="21">
        <f t="shared" si="197"/>
        <v>0</v>
      </c>
      <c r="Q1575" s="21">
        <f t="shared" si="198"/>
        <v>0</v>
      </c>
      <c r="R1575" s="75">
        <f t="shared" si="199"/>
        <v>0</v>
      </c>
      <c r="S1575" s="75">
        <f t="shared" si="200"/>
        <v>0</v>
      </c>
      <c r="T1575" s="75">
        <f t="shared" si="201"/>
        <v>0</v>
      </c>
    </row>
    <row r="1576" spans="3:20" x14ac:dyDescent="0.35">
      <c r="C1576" s="61" t="str">
        <f t="shared" si="202"/>
        <v/>
      </c>
      <c r="D1576" s="36"/>
      <c r="E1576" s="37"/>
      <c r="F1576" s="37"/>
      <c r="G1576" s="37"/>
      <c r="H1576" s="38">
        <f t="shared" si="195"/>
        <v>0</v>
      </c>
      <c r="O1576" s="21">
        <f t="shared" si="196"/>
        <v>0</v>
      </c>
      <c r="P1576" s="21">
        <f t="shared" si="197"/>
        <v>0</v>
      </c>
      <c r="Q1576" s="21">
        <f t="shared" si="198"/>
        <v>0</v>
      </c>
      <c r="R1576" s="75">
        <f t="shared" si="199"/>
        <v>0</v>
      </c>
      <c r="S1576" s="75">
        <f t="shared" si="200"/>
        <v>0</v>
      </c>
      <c r="T1576" s="75">
        <f t="shared" si="201"/>
        <v>0</v>
      </c>
    </row>
    <row r="1577" spans="3:20" x14ac:dyDescent="0.35">
      <c r="C1577" s="61" t="str">
        <f t="shared" si="202"/>
        <v/>
      </c>
      <c r="D1577" s="36"/>
      <c r="E1577" s="37"/>
      <c r="F1577" s="37"/>
      <c r="G1577" s="37"/>
      <c r="H1577" s="38">
        <f t="shared" si="195"/>
        <v>0</v>
      </c>
      <c r="O1577" s="21">
        <f t="shared" si="196"/>
        <v>0</v>
      </c>
      <c r="P1577" s="21">
        <f t="shared" si="197"/>
        <v>0</v>
      </c>
      <c r="Q1577" s="21">
        <f t="shared" si="198"/>
        <v>0</v>
      </c>
      <c r="R1577" s="75">
        <f t="shared" si="199"/>
        <v>0</v>
      </c>
      <c r="S1577" s="75">
        <f t="shared" si="200"/>
        <v>0</v>
      </c>
      <c r="T1577" s="75">
        <f t="shared" si="201"/>
        <v>0</v>
      </c>
    </row>
    <row r="1578" spans="3:20" x14ac:dyDescent="0.35">
      <c r="C1578" s="61" t="str">
        <f t="shared" si="202"/>
        <v/>
      </c>
      <c r="D1578" s="36"/>
      <c r="E1578" s="37"/>
      <c r="F1578" s="37"/>
      <c r="G1578" s="37"/>
      <c r="H1578" s="38">
        <f t="shared" si="195"/>
        <v>0</v>
      </c>
      <c r="O1578" s="21">
        <f t="shared" si="196"/>
        <v>0</v>
      </c>
      <c r="P1578" s="21">
        <f t="shared" si="197"/>
        <v>0</v>
      </c>
      <c r="Q1578" s="21">
        <f t="shared" si="198"/>
        <v>0</v>
      </c>
      <c r="R1578" s="75">
        <f t="shared" si="199"/>
        <v>0</v>
      </c>
      <c r="S1578" s="75">
        <f t="shared" si="200"/>
        <v>0</v>
      </c>
      <c r="T1578" s="75">
        <f t="shared" si="201"/>
        <v>0</v>
      </c>
    </row>
    <row r="1579" spans="3:20" x14ac:dyDescent="0.35">
      <c r="C1579" s="61" t="str">
        <f t="shared" si="202"/>
        <v/>
      </c>
      <c r="D1579" s="36"/>
      <c r="E1579" s="37"/>
      <c r="F1579" s="37"/>
      <c r="G1579" s="37"/>
      <c r="H1579" s="38">
        <f t="shared" si="195"/>
        <v>0</v>
      </c>
      <c r="O1579" s="21">
        <f t="shared" si="196"/>
        <v>0</v>
      </c>
      <c r="P1579" s="21">
        <f t="shared" si="197"/>
        <v>0</v>
      </c>
      <c r="Q1579" s="21">
        <f t="shared" si="198"/>
        <v>0</v>
      </c>
      <c r="R1579" s="75">
        <f t="shared" si="199"/>
        <v>0</v>
      </c>
      <c r="S1579" s="75">
        <f t="shared" si="200"/>
        <v>0</v>
      </c>
      <c r="T1579" s="75">
        <f t="shared" si="201"/>
        <v>0</v>
      </c>
    </row>
    <row r="1580" spans="3:20" x14ac:dyDescent="0.35">
      <c r="C1580" s="61" t="str">
        <f t="shared" si="202"/>
        <v/>
      </c>
      <c r="D1580" s="36"/>
      <c r="E1580" s="37"/>
      <c r="F1580" s="37"/>
      <c r="G1580" s="37"/>
      <c r="H1580" s="38">
        <f t="shared" si="195"/>
        <v>0</v>
      </c>
      <c r="O1580" s="21">
        <f t="shared" si="196"/>
        <v>0</v>
      </c>
      <c r="P1580" s="21">
        <f t="shared" si="197"/>
        <v>0</v>
      </c>
      <c r="Q1580" s="21">
        <f t="shared" si="198"/>
        <v>0</v>
      </c>
      <c r="R1580" s="75">
        <f t="shared" si="199"/>
        <v>0</v>
      </c>
      <c r="S1580" s="75">
        <f t="shared" si="200"/>
        <v>0</v>
      </c>
      <c r="T1580" s="75">
        <f t="shared" si="201"/>
        <v>0</v>
      </c>
    </row>
    <row r="1581" spans="3:20" x14ac:dyDescent="0.35">
      <c r="C1581" s="61" t="str">
        <f t="shared" si="202"/>
        <v/>
      </c>
      <c r="D1581" s="36"/>
      <c r="E1581" s="37"/>
      <c r="F1581" s="37"/>
      <c r="G1581" s="37"/>
      <c r="H1581" s="38">
        <f t="shared" si="195"/>
        <v>0</v>
      </c>
      <c r="O1581" s="21">
        <f t="shared" si="196"/>
        <v>0</v>
      </c>
      <c r="P1581" s="21">
        <f t="shared" si="197"/>
        <v>0</v>
      </c>
      <c r="Q1581" s="21">
        <f t="shared" si="198"/>
        <v>0</v>
      </c>
      <c r="R1581" s="75">
        <f t="shared" si="199"/>
        <v>0</v>
      </c>
      <c r="S1581" s="75">
        <f t="shared" si="200"/>
        <v>0</v>
      </c>
      <c r="T1581" s="75">
        <f t="shared" si="201"/>
        <v>0</v>
      </c>
    </row>
    <row r="1582" spans="3:20" x14ac:dyDescent="0.35">
      <c r="C1582" s="61" t="str">
        <f t="shared" si="202"/>
        <v/>
      </c>
      <c r="D1582" s="36"/>
      <c r="E1582" s="37"/>
      <c r="F1582" s="37"/>
      <c r="G1582" s="37"/>
      <c r="H1582" s="38">
        <f t="shared" si="195"/>
        <v>0</v>
      </c>
      <c r="O1582" s="21">
        <f t="shared" si="196"/>
        <v>0</v>
      </c>
      <c r="P1582" s="21">
        <f t="shared" si="197"/>
        <v>0</v>
      </c>
      <c r="Q1582" s="21">
        <f t="shared" si="198"/>
        <v>0</v>
      </c>
      <c r="R1582" s="75">
        <f t="shared" si="199"/>
        <v>0</v>
      </c>
      <c r="S1582" s="75">
        <f t="shared" si="200"/>
        <v>0</v>
      </c>
      <c r="T1582" s="75">
        <f t="shared" si="201"/>
        <v>0</v>
      </c>
    </row>
    <row r="1583" spans="3:20" x14ac:dyDescent="0.35">
      <c r="C1583" s="61" t="str">
        <f t="shared" si="202"/>
        <v/>
      </c>
      <c r="D1583" s="36"/>
      <c r="E1583" s="37"/>
      <c r="F1583" s="37"/>
      <c r="G1583" s="37"/>
      <c r="H1583" s="38">
        <f t="shared" si="195"/>
        <v>0</v>
      </c>
      <c r="O1583" s="21">
        <f t="shared" si="196"/>
        <v>0</v>
      </c>
      <c r="P1583" s="21">
        <f t="shared" si="197"/>
        <v>0</v>
      </c>
      <c r="Q1583" s="21">
        <f t="shared" si="198"/>
        <v>0</v>
      </c>
      <c r="R1583" s="75">
        <f t="shared" si="199"/>
        <v>0</v>
      </c>
      <c r="S1583" s="75">
        <f t="shared" si="200"/>
        <v>0</v>
      </c>
      <c r="T1583" s="75">
        <f t="shared" si="201"/>
        <v>0</v>
      </c>
    </row>
    <row r="1584" spans="3:20" x14ac:dyDescent="0.35">
      <c r="C1584" s="61" t="str">
        <f t="shared" si="202"/>
        <v/>
      </c>
      <c r="D1584" s="36"/>
      <c r="E1584" s="37"/>
      <c r="F1584" s="37"/>
      <c r="G1584" s="37"/>
      <c r="H1584" s="38">
        <f t="shared" si="195"/>
        <v>0</v>
      </c>
      <c r="O1584" s="21">
        <f t="shared" si="196"/>
        <v>0</v>
      </c>
      <c r="P1584" s="21">
        <f t="shared" si="197"/>
        <v>0</v>
      </c>
      <c r="Q1584" s="21">
        <f t="shared" si="198"/>
        <v>0</v>
      </c>
      <c r="R1584" s="75">
        <f t="shared" si="199"/>
        <v>0</v>
      </c>
      <c r="S1584" s="75">
        <f t="shared" si="200"/>
        <v>0</v>
      </c>
      <c r="T1584" s="75">
        <f t="shared" si="201"/>
        <v>0</v>
      </c>
    </row>
    <row r="1585" spans="3:20" x14ac:dyDescent="0.35">
      <c r="C1585" s="61" t="str">
        <f t="shared" si="202"/>
        <v/>
      </c>
      <c r="D1585" s="36"/>
      <c r="E1585" s="37"/>
      <c r="F1585" s="37"/>
      <c r="G1585" s="37"/>
      <c r="H1585" s="38">
        <f t="shared" si="195"/>
        <v>0</v>
      </c>
      <c r="O1585" s="21">
        <f t="shared" si="196"/>
        <v>0</v>
      </c>
      <c r="P1585" s="21">
        <f t="shared" si="197"/>
        <v>0</v>
      </c>
      <c r="Q1585" s="21">
        <f t="shared" si="198"/>
        <v>0</v>
      </c>
      <c r="R1585" s="75">
        <f t="shared" si="199"/>
        <v>0</v>
      </c>
      <c r="S1585" s="75">
        <f t="shared" si="200"/>
        <v>0</v>
      </c>
      <c r="T1585" s="75">
        <f t="shared" si="201"/>
        <v>0</v>
      </c>
    </row>
    <row r="1586" spans="3:20" x14ac:dyDescent="0.35">
      <c r="C1586" s="61" t="str">
        <f t="shared" si="202"/>
        <v/>
      </c>
      <c r="D1586" s="36"/>
      <c r="E1586" s="37"/>
      <c r="F1586" s="37"/>
      <c r="G1586" s="37"/>
      <c r="H1586" s="38">
        <f t="shared" si="195"/>
        <v>0</v>
      </c>
      <c r="O1586" s="21">
        <f t="shared" si="196"/>
        <v>0</v>
      </c>
      <c r="P1586" s="21">
        <f t="shared" si="197"/>
        <v>0</v>
      </c>
      <c r="Q1586" s="21">
        <f t="shared" si="198"/>
        <v>0</v>
      </c>
      <c r="R1586" s="75">
        <f t="shared" si="199"/>
        <v>0</v>
      </c>
      <c r="S1586" s="75">
        <f t="shared" si="200"/>
        <v>0</v>
      </c>
      <c r="T1586" s="75">
        <f t="shared" si="201"/>
        <v>0</v>
      </c>
    </row>
    <row r="1587" spans="3:20" x14ac:dyDescent="0.35">
      <c r="C1587" s="61" t="str">
        <f t="shared" si="202"/>
        <v/>
      </c>
      <c r="D1587" s="36"/>
      <c r="E1587" s="37"/>
      <c r="F1587" s="37"/>
      <c r="G1587" s="37"/>
      <c r="H1587" s="38">
        <f t="shared" si="195"/>
        <v>0</v>
      </c>
      <c r="O1587" s="21">
        <f t="shared" si="196"/>
        <v>0</v>
      </c>
      <c r="P1587" s="21">
        <f t="shared" si="197"/>
        <v>0</v>
      </c>
      <c r="Q1587" s="21">
        <f t="shared" si="198"/>
        <v>0</v>
      </c>
      <c r="R1587" s="75">
        <f t="shared" si="199"/>
        <v>0</v>
      </c>
      <c r="S1587" s="75">
        <f t="shared" si="200"/>
        <v>0</v>
      </c>
      <c r="T1587" s="75">
        <f t="shared" si="201"/>
        <v>0</v>
      </c>
    </row>
    <row r="1588" spans="3:20" x14ac:dyDescent="0.35">
      <c r="C1588" s="61" t="str">
        <f t="shared" si="202"/>
        <v/>
      </c>
      <c r="D1588" s="36"/>
      <c r="E1588" s="37"/>
      <c r="F1588" s="37"/>
      <c r="G1588" s="37"/>
      <c r="H1588" s="38">
        <f t="shared" si="195"/>
        <v>0</v>
      </c>
      <c r="O1588" s="21">
        <f t="shared" si="196"/>
        <v>0</v>
      </c>
      <c r="P1588" s="21">
        <f t="shared" si="197"/>
        <v>0</v>
      </c>
      <c r="Q1588" s="21">
        <f t="shared" si="198"/>
        <v>0</v>
      </c>
      <c r="R1588" s="75">
        <f t="shared" si="199"/>
        <v>0</v>
      </c>
      <c r="S1588" s="75">
        <f t="shared" si="200"/>
        <v>0</v>
      </c>
      <c r="T1588" s="75">
        <f t="shared" si="201"/>
        <v>0</v>
      </c>
    </row>
    <row r="1589" spans="3:20" x14ac:dyDescent="0.35">
      <c r="C1589" s="61" t="str">
        <f t="shared" si="202"/>
        <v/>
      </c>
      <c r="D1589" s="36"/>
      <c r="E1589" s="37"/>
      <c r="F1589" s="37"/>
      <c r="G1589" s="37"/>
      <c r="H1589" s="38">
        <f t="shared" si="195"/>
        <v>0</v>
      </c>
      <c r="O1589" s="21">
        <f t="shared" si="196"/>
        <v>0</v>
      </c>
      <c r="P1589" s="21">
        <f t="shared" si="197"/>
        <v>0</v>
      </c>
      <c r="Q1589" s="21">
        <f t="shared" si="198"/>
        <v>0</v>
      </c>
      <c r="R1589" s="75">
        <f t="shared" si="199"/>
        <v>0</v>
      </c>
      <c r="S1589" s="75">
        <f t="shared" si="200"/>
        <v>0</v>
      </c>
      <c r="T1589" s="75">
        <f t="shared" si="201"/>
        <v>0</v>
      </c>
    </row>
    <row r="1590" spans="3:20" x14ac:dyDescent="0.35">
      <c r="C1590" s="61" t="str">
        <f t="shared" si="202"/>
        <v/>
      </c>
      <c r="D1590" s="36"/>
      <c r="E1590" s="37"/>
      <c r="F1590" s="37"/>
      <c r="G1590" s="37"/>
      <c r="H1590" s="38">
        <f t="shared" si="195"/>
        <v>0</v>
      </c>
      <c r="O1590" s="21">
        <f t="shared" si="196"/>
        <v>0</v>
      </c>
      <c r="P1590" s="21">
        <f t="shared" si="197"/>
        <v>0</v>
      </c>
      <c r="Q1590" s="21">
        <f t="shared" si="198"/>
        <v>0</v>
      </c>
      <c r="R1590" s="75">
        <f t="shared" si="199"/>
        <v>0</v>
      </c>
      <c r="S1590" s="75">
        <f t="shared" si="200"/>
        <v>0</v>
      </c>
      <c r="T1590" s="75">
        <f t="shared" si="201"/>
        <v>0</v>
      </c>
    </row>
    <row r="1591" spans="3:20" x14ac:dyDescent="0.35">
      <c r="C1591" s="61" t="str">
        <f t="shared" si="202"/>
        <v/>
      </c>
      <c r="D1591" s="36"/>
      <c r="E1591" s="37"/>
      <c r="F1591" s="37"/>
      <c r="G1591" s="37"/>
      <c r="H1591" s="38">
        <f t="shared" si="195"/>
        <v>0</v>
      </c>
      <c r="O1591" s="21">
        <f t="shared" si="196"/>
        <v>0</v>
      </c>
      <c r="P1591" s="21">
        <f t="shared" si="197"/>
        <v>0</v>
      </c>
      <c r="Q1591" s="21">
        <f t="shared" si="198"/>
        <v>0</v>
      </c>
      <c r="R1591" s="75">
        <f t="shared" si="199"/>
        <v>0</v>
      </c>
      <c r="S1591" s="75">
        <f t="shared" si="200"/>
        <v>0</v>
      </c>
      <c r="T1591" s="75">
        <f t="shared" si="201"/>
        <v>0</v>
      </c>
    </row>
    <row r="1592" spans="3:20" x14ac:dyDescent="0.35">
      <c r="C1592" s="61" t="str">
        <f t="shared" si="202"/>
        <v/>
      </c>
      <c r="D1592" s="36"/>
      <c r="E1592" s="37"/>
      <c r="F1592" s="37"/>
      <c r="G1592" s="37"/>
      <c r="H1592" s="38">
        <f t="shared" si="195"/>
        <v>0</v>
      </c>
      <c r="O1592" s="21">
        <f t="shared" si="196"/>
        <v>0</v>
      </c>
      <c r="P1592" s="21">
        <f t="shared" si="197"/>
        <v>0</v>
      </c>
      <c r="Q1592" s="21">
        <f t="shared" si="198"/>
        <v>0</v>
      </c>
      <c r="R1592" s="75">
        <f t="shared" si="199"/>
        <v>0</v>
      </c>
      <c r="S1592" s="75">
        <f t="shared" si="200"/>
        <v>0</v>
      </c>
      <c r="T1592" s="75">
        <f t="shared" si="201"/>
        <v>0</v>
      </c>
    </row>
    <row r="1593" spans="3:20" x14ac:dyDescent="0.35">
      <c r="C1593" s="61" t="str">
        <f t="shared" si="202"/>
        <v/>
      </c>
      <c r="D1593" s="36"/>
      <c r="E1593" s="37"/>
      <c r="F1593" s="37"/>
      <c r="G1593" s="37"/>
      <c r="H1593" s="38">
        <f t="shared" si="195"/>
        <v>0</v>
      </c>
      <c r="O1593" s="21">
        <f t="shared" si="196"/>
        <v>0</v>
      </c>
      <c r="P1593" s="21">
        <f t="shared" si="197"/>
        <v>0</v>
      </c>
      <c r="Q1593" s="21">
        <f t="shared" si="198"/>
        <v>0</v>
      </c>
      <c r="R1593" s="75">
        <f t="shared" si="199"/>
        <v>0</v>
      </c>
      <c r="S1593" s="75">
        <f t="shared" si="200"/>
        <v>0</v>
      </c>
      <c r="T1593" s="75">
        <f t="shared" si="201"/>
        <v>0</v>
      </c>
    </row>
    <row r="1594" spans="3:20" x14ac:dyDescent="0.35">
      <c r="C1594" s="61" t="str">
        <f t="shared" si="202"/>
        <v/>
      </c>
      <c r="D1594" s="36"/>
      <c r="E1594" s="37"/>
      <c r="F1594" s="37"/>
      <c r="G1594" s="37"/>
      <c r="H1594" s="38">
        <f t="shared" si="195"/>
        <v>0</v>
      </c>
      <c r="O1594" s="21">
        <f t="shared" si="196"/>
        <v>0</v>
      </c>
      <c r="P1594" s="21">
        <f t="shared" si="197"/>
        <v>0</v>
      </c>
      <c r="Q1594" s="21">
        <f t="shared" si="198"/>
        <v>0</v>
      </c>
      <c r="R1594" s="75">
        <f t="shared" si="199"/>
        <v>0</v>
      </c>
      <c r="S1594" s="75">
        <f t="shared" si="200"/>
        <v>0</v>
      </c>
      <c r="T1594" s="75">
        <f t="shared" si="201"/>
        <v>0</v>
      </c>
    </row>
    <row r="1595" spans="3:20" x14ac:dyDescent="0.35">
      <c r="C1595" s="61" t="str">
        <f t="shared" si="202"/>
        <v/>
      </c>
      <c r="D1595" s="36"/>
      <c r="E1595" s="37"/>
      <c r="F1595" s="37"/>
      <c r="G1595" s="37"/>
      <c r="H1595" s="38">
        <f t="shared" si="195"/>
        <v>0</v>
      </c>
      <c r="O1595" s="21">
        <f t="shared" si="196"/>
        <v>0</v>
      </c>
      <c r="P1595" s="21">
        <f t="shared" si="197"/>
        <v>0</v>
      </c>
      <c r="Q1595" s="21">
        <f t="shared" si="198"/>
        <v>0</v>
      </c>
      <c r="R1595" s="75">
        <f t="shared" si="199"/>
        <v>0</v>
      </c>
      <c r="S1595" s="75">
        <f t="shared" si="200"/>
        <v>0</v>
      </c>
      <c r="T1595" s="75">
        <f t="shared" si="201"/>
        <v>0</v>
      </c>
    </row>
    <row r="1596" spans="3:20" x14ac:dyDescent="0.35">
      <c r="C1596" s="61" t="str">
        <f t="shared" si="202"/>
        <v/>
      </c>
      <c r="D1596" s="36"/>
      <c r="E1596" s="37"/>
      <c r="F1596" s="37"/>
      <c r="G1596" s="37"/>
      <c r="H1596" s="38">
        <f t="shared" si="195"/>
        <v>0</v>
      </c>
      <c r="O1596" s="21">
        <f t="shared" si="196"/>
        <v>0</v>
      </c>
      <c r="P1596" s="21">
        <f t="shared" si="197"/>
        <v>0</v>
      </c>
      <c r="Q1596" s="21">
        <f t="shared" si="198"/>
        <v>0</v>
      </c>
      <c r="R1596" s="75">
        <f t="shared" si="199"/>
        <v>0</v>
      </c>
      <c r="S1596" s="75">
        <f t="shared" si="200"/>
        <v>0</v>
      </c>
      <c r="T1596" s="75">
        <f t="shared" si="201"/>
        <v>0</v>
      </c>
    </row>
    <row r="1597" spans="3:20" x14ac:dyDescent="0.35">
      <c r="C1597" s="61" t="str">
        <f t="shared" si="202"/>
        <v/>
      </c>
      <c r="D1597" s="36"/>
      <c r="E1597" s="37"/>
      <c r="F1597" s="37"/>
      <c r="G1597" s="37"/>
      <c r="H1597" s="38">
        <f t="shared" si="195"/>
        <v>0</v>
      </c>
      <c r="O1597" s="21">
        <f t="shared" si="196"/>
        <v>0</v>
      </c>
      <c r="P1597" s="21">
        <f t="shared" si="197"/>
        <v>0</v>
      </c>
      <c r="Q1597" s="21">
        <f t="shared" si="198"/>
        <v>0</v>
      </c>
      <c r="R1597" s="75">
        <f t="shared" si="199"/>
        <v>0</v>
      </c>
      <c r="S1597" s="75">
        <f t="shared" si="200"/>
        <v>0</v>
      </c>
      <c r="T1597" s="75">
        <f t="shared" si="201"/>
        <v>0</v>
      </c>
    </row>
    <row r="1598" spans="3:20" x14ac:dyDescent="0.35">
      <c r="C1598" s="61" t="str">
        <f t="shared" si="202"/>
        <v/>
      </c>
      <c r="D1598" s="36"/>
      <c r="E1598" s="37"/>
      <c r="F1598" s="37"/>
      <c r="G1598" s="37"/>
      <c r="H1598" s="38">
        <f t="shared" si="195"/>
        <v>0</v>
      </c>
      <c r="O1598" s="21">
        <f t="shared" si="196"/>
        <v>0</v>
      </c>
      <c r="P1598" s="21">
        <f t="shared" si="197"/>
        <v>0</v>
      </c>
      <c r="Q1598" s="21">
        <f t="shared" si="198"/>
        <v>0</v>
      </c>
      <c r="R1598" s="75">
        <f t="shared" si="199"/>
        <v>0</v>
      </c>
      <c r="S1598" s="75">
        <f t="shared" si="200"/>
        <v>0</v>
      </c>
      <c r="T1598" s="75">
        <f t="shared" si="201"/>
        <v>0</v>
      </c>
    </row>
    <row r="1599" spans="3:20" x14ac:dyDescent="0.35">
      <c r="C1599" s="61" t="str">
        <f t="shared" si="202"/>
        <v/>
      </c>
      <c r="D1599" s="36"/>
      <c r="E1599" s="37"/>
      <c r="F1599" s="37"/>
      <c r="G1599" s="37"/>
      <c r="H1599" s="38">
        <f t="shared" si="195"/>
        <v>0</v>
      </c>
      <c r="O1599" s="21">
        <f t="shared" si="196"/>
        <v>0</v>
      </c>
      <c r="P1599" s="21">
        <f t="shared" si="197"/>
        <v>0</v>
      </c>
      <c r="Q1599" s="21">
        <f t="shared" si="198"/>
        <v>0</v>
      </c>
      <c r="R1599" s="75">
        <f t="shared" si="199"/>
        <v>0</v>
      </c>
      <c r="S1599" s="75">
        <f t="shared" si="200"/>
        <v>0</v>
      </c>
      <c r="T1599" s="75">
        <f t="shared" si="201"/>
        <v>0</v>
      </c>
    </row>
    <row r="1600" spans="3:20" x14ac:dyDescent="0.35">
      <c r="C1600" s="61" t="str">
        <f t="shared" si="202"/>
        <v/>
      </c>
      <c r="D1600" s="36"/>
      <c r="E1600" s="37"/>
      <c r="F1600" s="37"/>
      <c r="G1600" s="37"/>
      <c r="H1600" s="38">
        <f t="shared" si="195"/>
        <v>0</v>
      </c>
      <c r="O1600" s="21">
        <f t="shared" si="196"/>
        <v>0</v>
      </c>
      <c r="P1600" s="21">
        <f t="shared" si="197"/>
        <v>0</v>
      </c>
      <c r="Q1600" s="21">
        <f t="shared" si="198"/>
        <v>0</v>
      </c>
      <c r="R1600" s="75">
        <f t="shared" si="199"/>
        <v>0</v>
      </c>
      <c r="S1600" s="75">
        <f t="shared" si="200"/>
        <v>0</v>
      </c>
      <c r="T1600" s="75">
        <f t="shared" si="201"/>
        <v>0</v>
      </c>
    </row>
    <row r="1601" spans="3:20" x14ac:dyDescent="0.35">
      <c r="C1601" s="61" t="str">
        <f t="shared" si="202"/>
        <v/>
      </c>
      <c r="D1601" s="36"/>
      <c r="E1601" s="37"/>
      <c r="F1601" s="37"/>
      <c r="G1601" s="37"/>
      <c r="H1601" s="38">
        <f t="shared" si="195"/>
        <v>0</v>
      </c>
      <c r="O1601" s="21">
        <f t="shared" si="196"/>
        <v>0</v>
      </c>
      <c r="P1601" s="21">
        <f t="shared" si="197"/>
        <v>0</v>
      </c>
      <c r="Q1601" s="21">
        <f t="shared" si="198"/>
        <v>0</v>
      </c>
      <c r="R1601" s="75">
        <f t="shared" si="199"/>
        <v>0</v>
      </c>
      <c r="S1601" s="75">
        <f t="shared" si="200"/>
        <v>0</v>
      </c>
      <c r="T1601" s="75">
        <f t="shared" si="201"/>
        <v>0</v>
      </c>
    </row>
    <row r="1602" spans="3:20" x14ac:dyDescent="0.35">
      <c r="C1602" s="61" t="str">
        <f t="shared" si="202"/>
        <v/>
      </c>
      <c r="D1602" s="36"/>
      <c r="E1602" s="37"/>
      <c r="F1602" s="37"/>
      <c r="G1602" s="37"/>
      <c r="H1602" s="38">
        <f t="shared" si="195"/>
        <v>0</v>
      </c>
      <c r="O1602" s="21">
        <f t="shared" si="196"/>
        <v>0</v>
      </c>
      <c r="P1602" s="21">
        <f t="shared" si="197"/>
        <v>0</v>
      </c>
      <c r="Q1602" s="21">
        <f t="shared" si="198"/>
        <v>0</v>
      </c>
      <c r="R1602" s="75">
        <f t="shared" si="199"/>
        <v>0</v>
      </c>
      <c r="S1602" s="75">
        <f t="shared" si="200"/>
        <v>0</v>
      </c>
      <c r="T1602" s="75">
        <f t="shared" si="201"/>
        <v>0</v>
      </c>
    </row>
    <row r="1603" spans="3:20" x14ac:dyDescent="0.35">
      <c r="C1603" s="61" t="str">
        <f t="shared" si="202"/>
        <v/>
      </c>
      <c r="D1603" s="36"/>
      <c r="E1603" s="37"/>
      <c r="F1603" s="37"/>
      <c r="G1603" s="37"/>
      <c r="H1603" s="38">
        <f t="shared" si="195"/>
        <v>0</v>
      </c>
      <c r="O1603" s="21">
        <f t="shared" si="196"/>
        <v>0</v>
      </c>
      <c r="P1603" s="21">
        <f t="shared" si="197"/>
        <v>0</v>
      </c>
      <c r="Q1603" s="21">
        <f t="shared" si="198"/>
        <v>0</v>
      </c>
      <c r="R1603" s="75">
        <f t="shared" si="199"/>
        <v>0</v>
      </c>
      <c r="S1603" s="75">
        <f t="shared" si="200"/>
        <v>0</v>
      </c>
      <c r="T1603" s="75">
        <f t="shared" si="201"/>
        <v>0</v>
      </c>
    </row>
    <row r="1604" spans="3:20" x14ac:dyDescent="0.35">
      <c r="C1604" s="61" t="str">
        <f t="shared" si="202"/>
        <v/>
      </c>
      <c r="D1604" s="36"/>
      <c r="E1604" s="37"/>
      <c r="F1604" s="37"/>
      <c r="G1604" s="37"/>
      <c r="H1604" s="38">
        <f t="shared" si="195"/>
        <v>0</v>
      </c>
      <c r="O1604" s="21">
        <f t="shared" si="196"/>
        <v>0</v>
      </c>
      <c r="P1604" s="21">
        <f t="shared" si="197"/>
        <v>0</v>
      </c>
      <c r="Q1604" s="21">
        <f t="shared" si="198"/>
        <v>0</v>
      </c>
      <c r="R1604" s="75">
        <f t="shared" si="199"/>
        <v>0</v>
      </c>
      <c r="S1604" s="75">
        <f t="shared" si="200"/>
        <v>0</v>
      </c>
      <c r="T1604" s="75">
        <f t="shared" si="201"/>
        <v>0</v>
      </c>
    </row>
    <row r="1605" spans="3:20" x14ac:dyDescent="0.35">
      <c r="C1605" s="61" t="str">
        <f t="shared" si="202"/>
        <v/>
      </c>
      <c r="D1605" s="36"/>
      <c r="E1605" s="37"/>
      <c r="F1605" s="37"/>
      <c r="G1605" s="37"/>
      <c r="H1605" s="38">
        <f t="shared" si="195"/>
        <v>0</v>
      </c>
      <c r="O1605" s="21">
        <f t="shared" si="196"/>
        <v>0</v>
      </c>
      <c r="P1605" s="21">
        <f t="shared" si="197"/>
        <v>0</v>
      </c>
      <c r="Q1605" s="21">
        <f t="shared" si="198"/>
        <v>0</v>
      </c>
      <c r="R1605" s="75">
        <f t="shared" si="199"/>
        <v>0</v>
      </c>
      <c r="S1605" s="75">
        <f t="shared" si="200"/>
        <v>0</v>
      </c>
      <c r="T1605" s="75">
        <f t="shared" si="201"/>
        <v>0</v>
      </c>
    </row>
    <row r="1606" spans="3:20" x14ac:dyDescent="0.35">
      <c r="C1606" s="61" t="str">
        <f t="shared" si="202"/>
        <v/>
      </c>
      <c r="D1606" s="36"/>
      <c r="E1606" s="37"/>
      <c r="F1606" s="37"/>
      <c r="G1606" s="37"/>
      <c r="H1606" s="38">
        <f t="shared" si="195"/>
        <v>0</v>
      </c>
      <c r="O1606" s="21">
        <f t="shared" si="196"/>
        <v>0</v>
      </c>
      <c r="P1606" s="21">
        <f t="shared" si="197"/>
        <v>0</v>
      </c>
      <c r="Q1606" s="21">
        <f t="shared" si="198"/>
        <v>0</v>
      </c>
      <c r="R1606" s="75">
        <f t="shared" si="199"/>
        <v>0</v>
      </c>
      <c r="S1606" s="75">
        <f t="shared" si="200"/>
        <v>0</v>
      </c>
      <c r="T1606" s="75">
        <f t="shared" si="201"/>
        <v>0</v>
      </c>
    </row>
    <row r="1607" spans="3:20" x14ac:dyDescent="0.35">
      <c r="C1607" s="61" t="str">
        <f t="shared" si="202"/>
        <v/>
      </c>
      <c r="D1607" s="36"/>
      <c r="E1607" s="37"/>
      <c r="F1607" s="37"/>
      <c r="G1607" s="37"/>
      <c r="H1607" s="38">
        <f t="shared" si="195"/>
        <v>0</v>
      </c>
      <c r="O1607" s="21">
        <f t="shared" si="196"/>
        <v>0</v>
      </c>
      <c r="P1607" s="21">
        <f t="shared" si="197"/>
        <v>0</v>
      </c>
      <c r="Q1607" s="21">
        <f t="shared" si="198"/>
        <v>0</v>
      </c>
      <c r="R1607" s="75">
        <f t="shared" si="199"/>
        <v>0</v>
      </c>
      <c r="S1607" s="75">
        <f t="shared" si="200"/>
        <v>0</v>
      </c>
      <c r="T1607" s="75">
        <f t="shared" si="201"/>
        <v>0</v>
      </c>
    </row>
    <row r="1608" spans="3:20" x14ac:dyDescent="0.35">
      <c r="C1608" s="61" t="str">
        <f t="shared" si="202"/>
        <v/>
      </c>
      <c r="D1608" s="36"/>
      <c r="E1608" s="37"/>
      <c r="F1608" s="37"/>
      <c r="G1608" s="37"/>
      <c r="H1608" s="38">
        <f t="shared" si="195"/>
        <v>0</v>
      </c>
      <c r="O1608" s="21">
        <f t="shared" si="196"/>
        <v>0</v>
      </c>
      <c r="P1608" s="21">
        <f t="shared" si="197"/>
        <v>0</v>
      </c>
      <c r="Q1608" s="21">
        <f t="shared" si="198"/>
        <v>0</v>
      </c>
      <c r="R1608" s="75">
        <f t="shared" si="199"/>
        <v>0</v>
      </c>
      <c r="S1608" s="75">
        <f t="shared" si="200"/>
        <v>0</v>
      </c>
      <c r="T1608" s="75">
        <f t="shared" si="201"/>
        <v>0</v>
      </c>
    </row>
    <row r="1609" spans="3:20" x14ac:dyDescent="0.35">
      <c r="C1609" s="61" t="str">
        <f t="shared" si="202"/>
        <v/>
      </c>
      <c r="D1609" s="36"/>
      <c r="E1609" s="37"/>
      <c r="F1609" s="37"/>
      <c r="G1609" s="37"/>
      <c r="H1609" s="38">
        <f t="shared" si="195"/>
        <v>0</v>
      </c>
      <c r="O1609" s="21">
        <f t="shared" si="196"/>
        <v>0</v>
      </c>
      <c r="P1609" s="21">
        <f t="shared" si="197"/>
        <v>0</v>
      </c>
      <c r="Q1609" s="21">
        <f t="shared" si="198"/>
        <v>0</v>
      </c>
      <c r="R1609" s="75">
        <f t="shared" si="199"/>
        <v>0</v>
      </c>
      <c r="S1609" s="75">
        <f t="shared" si="200"/>
        <v>0</v>
      </c>
      <c r="T1609" s="75">
        <f t="shared" si="201"/>
        <v>0</v>
      </c>
    </row>
    <row r="1610" spans="3:20" x14ac:dyDescent="0.35">
      <c r="C1610" s="61" t="str">
        <f t="shared" si="202"/>
        <v/>
      </c>
      <c r="D1610" s="36"/>
      <c r="E1610" s="37"/>
      <c r="F1610" s="37"/>
      <c r="G1610" s="37"/>
      <c r="H1610" s="38">
        <f t="shared" ref="H1610:H1673" si="203">SUM(E1610:G1610)</f>
        <v>0</v>
      </c>
      <c r="O1610" s="21">
        <f t="shared" si="196"/>
        <v>0</v>
      </c>
      <c r="P1610" s="21">
        <f t="shared" si="197"/>
        <v>0</v>
      </c>
      <c r="Q1610" s="21">
        <f t="shared" si="198"/>
        <v>0</v>
      </c>
      <c r="R1610" s="75">
        <f t="shared" si="199"/>
        <v>0</v>
      </c>
      <c r="S1610" s="75">
        <f t="shared" si="200"/>
        <v>0</v>
      </c>
      <c r="T1610" s="75">
        <f t="shared" si="201"/>
        <v>0</v>
      </c>
    </row>
    <row r="1611" spans="3:20" x14ac:dyDescent="0.35">
      <c r="C1611" s="61" t="str">
        <f t="shared" si="202"/>
        <v/>
      </c>
      <c r="D1611" s="36"/>
      <c r="E1611" s="37"/>
      <c r="F1611" s="37"/>
      <c r="G1611" s="37"/>
      <c r="H1611" s="38">
        <f t="shared" si="203"/>
        <v>0</v>
      </c>
      <c r="O1611" s="21">
        <f t="shared" ref="O1611:O1674" si="204">IF(E1611="",0,IF(ISNUMBER(E1611),0,1))</f>
        <v>0</v>
      </c>
      <c r="P1611" s="21">
        <f t="shared" ref="P1611:P1674" si="205">IF(F1611="",0,IF(ISNUMBER(F1611),0,1))</f>
        <v>0</v>
      </c>
      <c r="Q1611" s="21">
        <f t="shared" ref="Q1611:Q1674" si="206">IF(G1611="",0,IF(ISNUMBER(G1611),0,1))</f>
        <v>0</v>
      </c>
      <c r="R1611" s="75">
        <f t="shared" ref="R1611:R1674" si="207">IF(E1611="",0,
IF(NOT(ISNUMBER(E1611)),0,
IF(E1611&gt;=0,0,
1)))</f>
        <v>0</v>
      </c>
      <c r="S1611" s="75">
        <f t="shared" ref="S1611:S1674" si="208">IF(F1611="",0,
IF(NOT(ISNUMBER(F1611)),0,
IF(F1611&gt;=0,0,
1)))</f>
        <v>0</v>
      </c>
      <c r="T1611" s="75">
        <f t="shared" ref="T1611:T1674" si="209">IF(G1611="",0,
IF(NOT(ISNUMBER(G1611)),0,
IF(G1611&gt;=0,0,
1)))</f>
        <v>0</v>
      </c>
    </row>
    <row r="1612" spans="3:20" x14ac:dyDescent="0.35">
      <c r="C1612" s="61" t="str">
        <f t="shared" ref="C1612:C1675" si="210">IF(D1612="","",IF(ISERROR(1+C1611),1,1+C1611))</f>
        <v/>
      </c>
      <c r="D1612" s="36"/>
      <c r="E1612" s="37"/>
      <c r="F1612" s="37"/>
      <c r="G1612" s="37"/>
      <c r="H1612" s="38">
        <f t="shared" si="203"/>
        <v>0</v>
      </c>
      <c r="O1612" s="21">
        <f t="shared" si="204"/>
        <v>0</v>
      </c>
      <c r="P1612" s="21">
        <f t="shared" si="205"/>
        <v>0</v>
      </c>
      <c r="Q1612" s="21">
        <f t="shared" si="206"/>
        <v>0</v>
      </c>
      <c r="R1612" s="75">
        <f t="shared" si="207"/>
        <v>0</v>
      </c>
      <c r="S1612" s="75">
        <f t="shared" si="208"/>
        <v>0</v>
      </c>
      <c r="T1612" s="75">
        <f t="shared" si="209"/>
        <v>0</v>
      </c>
    </row>
    <row r="1613" spans="3:20" x14ac:dyDescent="0.35">
      <c r="C1613" s="61" t="str">
        <f t="shared" si="210"/>
        <v/>
      </c>
      <c r="D1613" s="36"/>
      <c r="E1613" s="37"/>
      <c r="F1613" s="37"/>
      <c r="G1613" s="37"/>
      <c r="H1613" s="38">
        <f t="shared" si="203"/>
        <v>0</v>
      </c>
      <c r="O1613" s="21">
        <f t="shared" si="204"/>
        <v>0</v>
      </c>
      <c r="P1613" s="21">
        <f t="shared" si="205"/>
        <v>0</v>
      </c>
      <c r="Q1613" s="21">
        <f t="shared" si="206"/>
        <v>0</v>
      </c>
      <c r="R1613" s="75">
        <f t="shared" si="207"/>
        <v>0</v>
      </c>
      <c r="S1613" s="75">
        <f t="shared" si="208"/>
        <v>0</v>
      </c>
      <c r="T1613" s="75">
        <f t="shared" si="209"/>
        <v>0</v>
      </c>
    </row>
    <row r="1614" spans="3:20" x14ac:dyDescent="0.35">
      <c r="C1614" s="61" t="str">
        <f t="shared" si="210"/>
        <v/>
      </c>
      <c r="D1614" s="36"/>
      <c r="E1614" s="37"/>
      <c r="F1614" s="37"/>
      <c r="G1614" s="37"/>
      <c r="H1614" s="38">
        <f t="shared" si="203"/>
        <v>0</v>
      </c>
      <c r="O1614" s="21">
        <f t="shared" si="204"/>
        <v>0</v>
      </c>
      <c r="P1614" s="21">
        <f t="shared" si="205"/>
        <v>0</v>
      </c>
      <c r="Q1614" s="21">
        <f t="shared" si="206"/>
        <v>0</v>
      </c>
      <c r="R1614" s="75">
        <f t="shared" si="207"/>
        <v>0</v>
      </c>
      <c r="S1614" s="75">
        <f t="shared" si="208"/>
        <v>0</v>
      </c>
      <c r="T1614" s="75">
        <f t="shared" si="209"/>
        <v>0</v>
      </c>
    </row>
    <row r="1615" spans="3:20" x14ac:dyDescent="0.35">
      <c r="C1615" s="61" t="str">
        <f t="shared" si="210"/>
        <v/>
      </c>
      <c r="D1615" s="36"/>
      <c r="E1615" s="37"/>
      <c r="F1615" s="37"/>
      <c r="G1615" s="37"/>
      <c r="H1615" s="38">
        <f t="shared" si="203"/>
        <v>0</v>
      </c>
      <c r="O1615" s="21">
        <f t="shared" si="204"/>
        <v>0</v>
      </c>
      <c r="P1615" s="21">
        <f t="shared" si="205"/>
        <v>0</v>
      </c>
      <c r="Q1615" s="21">
        <f t="shared" si="206"/>
        <v>0</v>
      </c>
      <c r="R1615" s="75">
        <f t="shared" si="207"/>
        <v>0</v>
      </c>
      <c r="S1615" s="75">
        <f t="shared" si="208"/>
        <v>0</v>
      </c>
      <c r="T1615" s="75">
        <f t="shared" si="209"/>
        <v>0</v>
      </c>
    </row>
    <row r="1616" spans="3:20" x14ac:dyDescent="0.35">
      <c r="C1616" s="61" t="str">
        <f t="shared" si="210"/>
        <v/>
      </c>
      <c r="D1616" s="36"/>
      <c r="E1616" s="37"/>
      <c r="F1616" s="37"/>
      <c r="G1616" s="37"/>
      <c r="H1616" s="38">
        <f t="shared" si="203"/>
        <v>0</v>
      </c>
      <c r="O1616" s="21">
        <f t="shared" si="204"/>
        <v>0</v>
      </c>
      <c r="P1616" s="21">
        <f t="shared" si="205"/>
        <v>0</v>
      </c>
      <c r="Q1616" s="21">
        <f t="shared" si="206"/>
        <v>0</v>
      </c>
      <c r="R1616" s="75">
        <f t="shared" si="207"/>
        <v>0</v>
      </c>
      <c r="S1616" s="75">
        <f t="shared" si="208"/>
        <v>0</v>
      </c>
      <c r="T1616" s="75">
        <f t="shared" si="209"/>
        <v>0</v>
      </c>
    </row>
    <row r="1617" spans="3:20" x14ac:dyDescent="0.35">
      <c r="C1617" s="61" t="str">
        <f t="shared" si="210"/>
        <v/>
      </c>
      <c r="D1617" s="36"/>
      <c r="E1617" s="37"/>
      <c r="F1617" s="37"/>
      <c r="G1617" s="37"/>
      <c r="H1617" s="38">
        <f t="shared" si="203"/>
        <v>0</v>
      </c>
      <c r="O1617" s="21">
        <f t="shared" si="204"/>
        <v>0</v>
      </c>
      <c r="P1617" s="21">
        <f t="shared" si="205"/>
        <v>0</v>
      </c>
      <c r="Q1617" s="21">
        <f t="shared" si="206"/>
        <v>0</v>
      </c>
      <c r="R1617" s="75">
        <f t="shared" si="207"/>
        <v>0</v>
      </c>
      <c r="S1617" s="75">
        <f t="shared" si="208"/>
        <v>0</v>
      </c>
      <c r="T1617" s="75">
        <f t="shared" si="209"/>
        <v>0</v>
      </c>
    </row>
    <row r="1618" spans="3:20" x14ac:dyDescent="0.35">
      <c r="C1618" s="61" t="str">
        <f t="shared" si="210"/>
        <v/>
      </c>
      <c r="D1618" s="36"/>
      <c r="E1618" s="37"/>
      <c r="F1618" s="37"/>
      <c r="G1618" s="37"/>
      <c r="H1618" s="38">
        <f t="shared" si="203"/>
        <v>0</v>
      </c>
      <c r="O1618" s="21">
        <f t="shared" si="204"/>
        <v>0</v>
      </c>
      <c r="P1618" s="21">
        <f t="shared" si="205"/>
        <v>0</v>
      </c>
      <c r="Q1618" s="21">
        <f t="shared" si="206"/>
        <v>0</v>
      </c>
      <c r="R1618" s="75">
        <f t="shared" si="207"/>
        <v>0</v>
      </c>
      <c r="S1618" s="75">
        <f t="shared" si="208"/>
        <v>0</v>
      </c>
      <c r="T1618" s="75">
        <f t="shared" si="209"/>
        <v>0</v>
      </c>
    </row>
    <row r="1619" spans="3:20" x14ac:dyDescent="0.35">
      <c r="C1619" s="61" t="str">
        <f t="shared" si="210"/>
        <v/>
      </c>
      <c r="D1619" s="36"/>
      <c r="E1619" s="37"/>
      <c r="F1619" s="37"/>
      <c r="G1619" s="37"/>
      <c r="H1619" s="38">
        <f t="shared" si="203"/>
        <v>0</v>
      </c>
      <c r="O1619" s="21">
        <f t="shared" si="204"/>
        <v>0</v>
      </c>
      <c r="P1619" s="21">
        <f t="shared" si="205"/>
        <v>0</v>
      </c>
      <c r="Q1619" s="21">
        <f t="shared" si="206"/>
        <v>0</v>
      </c>
      <c r="R1619" s="75">
        <f t="shared" si="207"/>
        <v>0</v>
      </c>
      <c r="S1619" s="75">
        <f t="shared" si="208"/>
        <v>0</v>
      </c>
      <c r="T1619" s="75">
        <f t="shared" si="209"/>
        <v>0</v>
      </c>
    </row>
    <row r="1620" spans="3:20" x14ac:dyDescent="0.35">
      <c r="C1620" s="61" t="str">
        <f t="shared" si="210"/>
        <v/>
      </c>
      <c r="D1620" s="36"/>
      <c r="E1620" s="37"/>
      <c r="F1620" s="37"/>
      <c r="G1620" s="37"/>
      <c r="H1620" s="38">
        <f t="shared" si="203"/>
        <v>0</v>
      </c>
      <c r="O1620" s="21">
        <f t="shared" si="204"/>
        <v>0</v>
      </c>
      <c r="P1620" s="21">
        <f t="shared" si="205"/>
        <v>0</v>
      </c>
      <c r="Q1620" s="21">
        <f t="shared" si="206"/>
        <v>0</v>
      </c>
      <c r="R1620" s="75">
        <f t="shared" si="207"/>
        <v>0</v>
      </c>
      <c r="S1620" s="75">
        <f t="shared" si="208"/>
        <v>0</v>
      </c>
      <c r="T1620" s="75">
        <f t="shared" si="209"/>
        <v>0</v>
      </c>
    </row>
    <row r="1621" spans="3:20" x14ac:dyDescent="0.35">
      <c r="C1621" s="61" t="str">
        <f t="shared" si="210"/>
        <v/>
      </c>
      <c r="D1621" s="36"/>
      <c r="E1621" s="37"/>
      <c r="F1621" s="37"/>
      <c r="G1621" s="37"/>
      <c r="H1621" s="38">
        <f t="shared" si="203"/>
        <v>0</v>
      </c>
      <c r="O1621" s="21">
        <f t="shared" si="204"/>
        <v>0</v>
      </c>
      <c r="P1621" s="21">
        <f t="shared" si="205"/>
        <v>0</v>
      </c>
      <c r="Q1621" s="21">
        <f t="shared" si="206"/>
        <v>0</v>
      </c>
      <c r="R1621" s="75">
        <f t="shared" si="207"/>
        <v>0</v>
      </c>
      <c r="S1621" s="75">
        <f t="shared" si="208"/>
        <v>0</v>
      </c>
      <c r="T1621" s="75">
        <f t="shared" si="209"/>
        <v>0</v>
      </c>
    </row>
    <row r="1622" spans="3:20" x14ac:dyDescent="0.35">
      <c r="C1622" s="61" t="str">
        <f t="shared" si="210"/>
        <v/>
      </c>
      <c r="D1622" s="36"/>
      <c r="E1622" s="37"/>
      <c r="F1622" s="37"/>
      <c r="G1622" s="37"/>
      <c r="H1622" s="38">
        <f t="shared" si="203"/>
        <v>0</v>
      </c>
      <c r="O1622" s="21">
        <f t="shared" si="204"/>
        <v>0</v>
      </c>
      <c r="P1622" s="21">
        <f t="shared" si="205"/>
        <v>0</v>
      </c>
      <c r="Q1622" s="21">
        <f t="shared" si="206"/>
        <v>0</v>
      </c>
      <c r="R1622" s="75">
        <f t="shared" si="207"/>
        <v>0</v>
      </c>
      <c r="S1622" s="75">
        <f t="shared" si="208"/>
        <v>0</v>
      </c>
      <c r="T1622" s="75">
        <f t="shared" si="209"/>
        <v>0</v>
      </c>
    </row>
    <row r="1623" spans="3:20" x14ac:dyDescent="0.35">
      <c r="C1623" s="61" t="str">
        <f t="shared" si="210"/>
        <v/>
      </c>
      <c r="D1623" s="36"/>
      <c r="E1623" s="37"/>
      <c r="F1623" s="37"/>
      <c r="G1623" s="37"/>
      <c r="H1623" s="38">
        <f t="shared" si="203"/>
        <v>0</v>
      </c>
      <c r="O1623" s="21">
        <f t="shared" si="204"/>
        <v>0</v>
      </c>
      <c r="P1623" s="21">
        <f t="shared" si="205"/>
        <v>0</v>
      </c>
      <c r="Q1623" s="21">
        <f t="shared" si="206"/>
        <v>0</v>
      </c>
      <c r="R1623" s="75">
        <f t="shared" si="207"/>
        <v>0</v>
      </c>
      <c r="S1623" s="75">
        <f t="shared" si="208"/>
        <v>0</v>
      </c>
      <c r="T1623" s="75">
        <f t="shared" si="209"/>
        <v>0</v>
      </c>
    </row>
    <row r="1624" spans="3:20" x14ac:dyDescent="0.35">
      <c r="C1624" s="61" t="str">
        <f t="shared" si="210"/>
        <v/>
      </c>
      <c r="D1624" s="36"/>
      <c r="E1624" s="37"/>
      <c r="F1624" s="37"/>
      <c r="G1624" s="37"/>
      <c r="H1624" s="38">
        <f t="shared" si="203"/>
        <v>0</v>
      </c>
      <c r="O1624" s="21">
        <f t="shared" si="204"/>
        <v>0</v>
      </c>
      <c r="P1624" s="21">
        <f t="shared" si="205"/>
        <v>0</v>
      </c>
      <c r="Q1624" s="21">
        <f t="shared" si="206"/>
        <v>0</v>
      </c>
      <c r="R1624" s="75">
        <f t="shared" si="207"/>
        <v>0</v>
      </c>
      <c r="S1624" s="75">
        <f t="shared" si="208"/>
        <v>0</v>
      </c>
      <c r="T1624" s="75">
        <f t="shared" si="209"/>
        <v>0</v>
      </c>
    </row>
    <row r="1625" spans="3:20" x14ac:dyDescent="0.35">
      <c r="C1625" s="61" t="str">
        <f t="shared" si="210"/>
        <v/>
      </c>
      <c r="D1625" s="36"/>
      <c r="E1625" s="37"/>
      <c r="F1625" s="37"/>
      <c r="G1625" s="37"/>
      <c r="H1625" s="38">
        <f t="shared" si="203"/>
        <v>0</v>
      </c>
      <c r="O1625" s="21">
        <f t="shared" si="204"/>
        <v>0</v>
      </c>
      <c r="P1625" s="21">
        <f t="shared" si="205"/>
        <v>0</v>
      </c>
      <c r="Q1625" s="21">
        <f t="shared" si="206"/>
        <v>0</v>
      </c>
      <c r="R1625" s="75">
        <f t="shared" si="207"/>
        <v>0</v>
      </c>
      <c r="S1625" s="75">
        <f t="shared" si="208"/>
        <v>0</v>
      </c>
      <c r="T1625" s="75">
        <f t="shared" si="209"/>
        <v>0</v>
      </c>
    </row>
    <row r="1626" spans="3:20" x14ac:dyDescent="0.35">
      <c r="C1626" s="61" t="str">
        <f t="shared" si="210"/>
        <v/>
      </c>
      <c r="D1626" s="36"/>
      <c r="E1626" s="37"/>
      <c r="F1626" s="37"/>
      <c r="G1626" s="37"/>
      <c r="H1626" s="38">
        <f t="shared" si="203"/>
        <v>0</v>
      </c>
      <c r="O1626" s="21">
        <f t="shared" si="204"/>
        <v>0</v>
      </c>
      <c r="P1626" s="21">
        <f t="shared" si="205"/>
        <v>0</v>
      </c>
      <c r="Q1626" s="21">
        <f t="shared" si="206"/>
        <v>0</v>
      </c>
      <c r="R1626" s="75">
        <f t="shared" si="207"/>
        <v>0</v>
      </c>
      <c r="S1626" s="75">
        <f t="shared" si="208"/>
        <v>0</v>
      </c>
      <c r="T1626" s="75">
        <f t="shared" si="209"/>
        <v>0</v>
      </c>
    </row>
    <row r="1627" spans="3:20" x14ac:dyDescent="0.35">
      <c r="C1627" s="61" t="str">
        <f t="shared" si="210"/>
        <v/>
      </c>
      <c r="D1627" s="36"/>
      <c r="E1627" s="37"/>
      <c r="F1627" s="37"/>
      <c r="G1627" s="37"/>
      <c r="H1627" s="38">
        <f t="shared" si="203"/>
        <v>0</v>
      </c>
      <c r="O1627" s="21">
        <f t="shared" si="204"/>
        <v>0</v>
      </c>
      <c r="P1627" s="21">
        <f t="shared" si="205"/>
        <v>0</v>
      </c>
      <c r="Q1627" s="21">
        <f t="shared" si="206"/>
        <v>0</v>
      </c>
      <c r="R1627" s="75">
        <f t="shared" si="207"/>
        <v>0</v>
      </c>
      <c r="S1627" s="75">
        <f t="shared" si="208"/>
        <v>0</v>
      </c>
      <c r="T1627" s="75">
        <f t="shared" si="209"/>
        <v>0</v>
      </c>
    </row>
    <row r="1628" spans="3:20" x14ac:dyDescent="0.35">
      <c r="C1628" s="61" t="str">
        <f t="shared" si="210"/>
        <v/>
      </c>
      <c r="D1628" s="36"/>
      <c r="E1628" s="37"/>
      <c r="F1628" s="37"/>
      <c r="G1628" s="37"/>
      <c r="H1628" s="38">
        <f t="shared" si="203"/>
        <v>0</v>
      </c>
      <c r="O1628" s="21">
        <f t="shared" si="204"/>
        <v>0</v>
      </c>
      <c r="P1628" s="21">
        <f t="shared" si="205"/>
        <v>0</v>
      </c>
      <c r="Q1628" s="21">
        <f t="shared" si="206"/>
        <v>0</v>
      </c>
      <c r="R1628" s="75">
        <f t="shared" si="207"/>
        <v>0</v>
      </c>
      <c r="S1628" s="75">
        <f t="shared" si="208"/>
        <v>0</v>
      </c>
      <c r="T1628" s="75">
        <f t="shared" si="209"/>
        <v>0</v>
      </c>
    </row>
    <row r="1629" spans="3:20" x14ac:dyDescent="0.35">
      <c r="C1629" s="61" t="str">
        <f t="shared" si="210"/>
        <v/>
      </c>
      <c r="D1629" s="36"/>
      <c r="E1629" s="37"/>
      <c r="F1629" s="37"/>
      <c r="G1629" s="37"/>
      <c r="H1629" s="38">
        <f t="shared" si="203"/>
        <v>0</v>
      </c>
      <c r="O1629" s="21">
        <f t="shared" si="204"/>
        <v>0</v>
      </c>
      <c r="P1629" s="21">
        <f t="shared" si="205"/>
        <v>0</v>
      </c>
      <c r="Q1629" s="21">
        <f t="shared" si="206"/>
        <v>0</v>
      </c>
      <c r="R1629" s="75">
        <f t="shared" si="207"/>
        <v>0</v>
      </c>
      <c r="S1629" s="75">
        <f t="shared" si="208"/>
        <v>0</v>
      </c>
      <c r="T1629" s="75">
        <f t="shared" si="209"/>
        <v>0</v>
      </c>
    </row>
    <row r="1630" spans="3:20" x14ac:dyDescent="0.35">
      <c r="C1630" s="61" t="str">
        <f t="shared" si="210"/>
        <v/>
      </c>
      <c r="D1630" s="36"/>
      <c r="E1630" s="37"/>
      <c r="F1630" s="37"/>
      <c r="G1630" s="37"/>
      <c r="H1630" s="38">
        <f t="shared" si="203"/>
        <v>0</v>
      </c>
      <c r="O1630" s="21">
        <f t="shared" si="204"/>
        <v>0</v>
      </c>
      <c r="P1630" s="21">
        <f t="shared" si="205"/>
        <v>0</v>
      </c>
      <c r="Q1630" s="21">
        <f t="shared" si="206"/>
        <v>0</v>
      </c>
      <c r="R1630" s="75">
        <f t="shared" si="207"/>
        <v>0</v>
      </c>
      <c r="S1630" s="75">
        <f t="shared" si="208"/>
        <v>0</v>
      </c>
      <c r="T1630" s="75">
        <f t="shared" si="209"/>
        <v>0</v>
      </c>
    </row>
    <row r="1631" spans="3:20" x14ac:dyDescent="0.35">
      <c r="C1631" s="61" t="str">
        <f t="shared" si="210"/>
        <v/>
      </c>
      <c r="D1631" s="36"/>
      <c r="E1631" s="37"/>
      <c r="F1631" s="37"/>
      <c r="G1631" s="37"/>
      <c r="H1631" s="38">
        <f t="shared" si="203"/>
        <v>0</v>
      </c>
      <c r="O1631" s="21">
        <f t="shared" si="204"/>
        <v>0</v>
      </c>
      <c r="P1631" s="21">
        <f t="shared" si="205"/>
        <v>0</v>
      </c>
      <c r="Q1631" s="21">
        <f t="shared" si="206"/>
        <v>0</v>
      </c>
      <c r="R1631" s="75">
        <f t="shared" si="207"/>
        <v>0</v>
      </c>
      <c r="S1631" s="75">
        <f t="shared" si="208"/>
        <v>0</v>
      </c>
      <c r="T1631" s="75">
        <f t="shared" si="209"/>
        <v>0</v>
      </c>
    </row>
    <row r="1632" spans="3:20" x14ac:dyDescent="0.35">
      <c r="C1632" s="61" t="str">
        <f t="shared" si="210"/>
        <v/>
      </c>
      <c r="D1632" s="36"/>
      <c r="E1632" s="37"/>
      <c r="F1632" s="37"/>
      <c r="G1632" s="37"/>
      <c r="H1632" s="38">
        <f t="shared" si="203"/>
        <v>0</v>
      </c>
      <c r="O1632" s="21">
        <f t="shared" si="204"/>
        <v>0</v>
      </c>
      <c r="P1632" s="21">
        <f t="shared" si="205"/>
        <v>0</v>
      </c>
      <c r="Q1632" s="21">
        <f t="shared" si="206"/>
        <v>0</v>
      </c>
      <c r="R1632" s="75">
        <f t="shared" si="207"/>
        <v>0</v>
      </c>
      <c r="S1632" s="75">
        <f t="shared" si="208"/>
        <v>0</v>
      </c>
      <c r="T1632" s="75">
        <f t="shared" si="209"/>
        <v>0</v>
      </c>
    </row>
    <row r="1633" spans="3:20" x14ac:dyDescent="0.35">
      <c r="C1633" s="61" t="str">
        <f t="shared" si="210"/>
        <v/>
      </c>
      <c r="D1633" s="36"/>
      <c r="E1633" s="37"/>
      <c r="F1633" s="37"/>
      <c r="G1633" s="37"/>
      <c r="H1633" s="38">
        <f t="shared" si="203"/>
        <v>0</v>
      </c>
      <c r="O1633" s="21">
        <f t="shared" si="204"/>
        <v>0</v>
      </c>
      <c r="P1633" s="21">
        <f t="shared" si="205"/>
        <v>0</v>
      </c>
      <c r="Q1633" s="21">
        <f t="shared" si="206"/>
        <v>0</v>
      </c>
      <c r="R1633" s="75">
        <f t="shared" si="207"/>
        <v>0</v>
      </c>
      <c r="S1633" s="75">
        <f t="shared" si="208"/>
        <v>0</v>
      </c>
      <c r="T1633" s="75">
        <f t="shared" si="209"/>
        <v>0</v>
      </c>
    </row>
    <row r="1634" spans="3:20" x14ac:dyDescent="0.35">
      <c r="C1634" s="61" t="str">
        <f t="shared" si="210"/>
        <v/>
      </c>
      <c r="D1634" s="36"/>
      <c r="E1634" s="37"/>
      <c r="F1634" s="37"/>
      <c r="G1634" s="37"/>
      <c r="H1634" s="38">
        <f t="shared" si="203"/>
        <v>0</v>
      </c>
      <c r="O1634" s="21">
        <f t="shared" si="204"/>
        <v>0</v>
      </c>
      <c r="P1634" s="21">
        <f t="shared" si="205"/>
        <v>0</v>
      </c>
      <c r="Q1634" s="21">
        <f t="shared" si="206"/>
        <v>0</v>
      </c>
      <c r="R1634" s="75">
        <f t="shared" si="207"/>
        <v>0</v>
      </c>
      <c r="S1634" s="75">
        <f t="shared" si="208"/>
        <v>0</v>
      </c>
      <c r="T1634" s="75">
        <f t="shared" si="209"/>
        <v>0</v>
      </c>
    </row>
    <row r="1635" spans="3:20" x14ac:dyDescent="0.35">
      <c r="C1635" s="61" t="str">
        <f t="shared" si="210"/>
        <v/>
      </c>
      <c r="D1635" s="36"/>
      <c r="E1635" s="37"/>
      <c r="F1635" s="37"/>
      <c r="G1635" s="37"/>
      <c r="H1635" s="38">
        <f t="shared" si="203"/>
        <v>0</v>
      </c>
      <c r="O1635" s="21">
        <f t="shared" si="204"/>
        <v>0</v>
      </c>
      <c r="P1635" s="21">
        <f t="shared" si="205"/>
        <v>0</v>
      </c>
      <c r="Q1635" s="21">
        <f t="shared" si="206"/>
        <v>0</v>
      </c>
      <c r="R1635" s="75">
        <f t="shared" si="207"/>
        <v>0</v>
      </c>
      <c r="S1635" s="75">
        <f t="shared" si="208"/>
        <v>0</v>
      </c>
      <c r="T1635" s="75">
        <f t="shared" si="209"/>
        <v>0</v>
      </c>
    </row>
    <row r="1636" spans="3:20" x14ac:dyDescent="0.35">
      <c r="C1636" s="61" t="str">
        <f t="shared" si="210"/>
        <v/>
      </c>
      <c r="D1636" s="36"/>
      <c r="E1636" s="37"/>
      <c r="F1636" s="37"/>
      <c r="G1636" s="37"/>
      <c r="H1636" s="38">
        <f t="shared" si="203"/>
        <v>0</v>
      </c>
      <c r="O1636" s="21">
        <f t="shared" si="204"/>
        <v>0</v>
      </c>
      <c r="P1636" s="21">
        <f t="shared" si="205"/>
        <v>0</v>
      </c>
      <c r="Q1636" s="21">
        <f t="shared" si="206"/>
        <v>0</v>
      </c>
      <c r="R1636" s="75">
        <f t="shared" si="207"/>
        <v>0</v>
      </c>
      <c r="S1636" s="75">
        <f t="shared" si="208"/>
        <v>0</v>
      </c>
      <c r="T1636" s="75">
        <f t="shared" si="209"/>
        <v>0</v>
      </c>
    </row>
    <row r="1637" spans="3:20" x14ac:dyDescent="0.35">
      <c r="C1637" s="61" t="str">
        <f t="shared" si="210"/>
        <v/>
      </c>
      <c r="D1637" s="36"/>
      <c r="E1637" s="37"/>
      <c r="F1637" s="37"/>
      <c r="G1637" s="37"/>
      <c r="H1637" s="38">
        <f t="shared" si="203"/>
        <v>0</v>
      </c>
      <c r="O1637" s="21">
        <f t="shared" si="204"/>
        <v>0</v>
      </c>
      <c r="P1637" s="21">
        <f t="shared" si="205"/>
        <v>0</v>
      </c>
      <c r="Q1637" s="21">
        <f t="shared" si="206"/>
        <v>0</v>
      </c>
      <c r="R1637" s="75">
        <f t="shared" si="207"/>
        <v>0</v>
      </c>
      <c r="S1637" s="75">
        <f t="shared" si="208"/>
        <v>0</v>
      </c>
      <c r="T1637" s="75">
        <f t="shared" si="209"/>
        <v>0</v>
      </c>
    </row>
    <row r="1638" spans="3:20" x14ac:dyDescent="0.35">
      <c r="C1638" s="61" t="str">
        <f t="shared" si="210"/>
        <v/>
      </c>
      <c r="D1638" s="36"/>
      <c r="E1638" s="37"/>
      <c r="F1638" s="37"/>
      <c r="G1638" s="37"/>
      <c r="H1638" s="38">
        <f t="shared" si="203"/>
        <v>0</v>
      </c>
      <c r="O1638" s="21">
        <f t="shared" si="204"/>
        <v>0</v>
      </c>
      <c r="P1638" s="21">
        <f t="shared" si="205"/>
        <v>0</v>
      </c>
      <c r="Q1638" s="21">
        <f t="shared" si="206"/>
        <v>0</v>
      </c>
      <c r="R1638" s="75">
        <f t="shared" si="207"/>
        <v>0</v>
      </c>
      <c r="S1638" s="75">
        <f t="shared" si="208"/>
        <v>0</v>
      </c>
      <c r="T1638" s="75">
        <f t="shared" si="209"/>
        <v>0</v>
      </c>
    </row>
    <row r="1639" spans="3:20" x14ac:dyDescent="0.35">
      <c r="C1639" s="61" t="str">
        <f t="shared" si="210"/>
        <v/>
      </c>
      <c r="D1639" s="36"/>
      <c r="E1639" s="37"/>
      <c r="F1639" s="37"/>
      <c r="G1639" s="37"/>
      <c r="H1639" s="38">
        <f t="shared" si="203"/>
        <v>0</v>
      </c>
      <c r="O1639" s="21">
        <f t="shared" si="204"/>
        <v>0</v>
      </c>
      <c r="P1639" s="21">
        <f t="shared" si="205"/>
        <v>0</v>
      </c>
      <c r="Q1639" s="21">
        <f t="shared" si="206"/>
        <v>0</v>
      </c>
      <c r="R1639" s="75">
        <f t="shared" si="207"/>
        <v>0</v>
      </c>
      <c r="S1639" s="75">
        <f t="shared" si="208"/>
        <v>0</v>
      </c>
      <c r="T1639" s="75">
        <f t="shared" si="209"/>
        <v>0</v>
      </c>
    </row>
    <row r="1640" spans="3:20" x14ac:dyDescent="0.35">
      <c r="C1640" s="61" t="str">
        <f t="shared" si="210"/>
        <v/>
      </c>
      <c r="D1640" s="36"/>
      <c r="E1640" s="37"/>
      <c r="F1640" s="37"/>
      <c r="G1640" s="37"/>
      <c r="H1640" s="38">
        <f t="shared" si="203"/>
        <v>0</v>
      </c>
      <c r="O1640" s="21">
        <f t="shared" si="204"/>
        <v>0</v>
      </c>
      <c r="P1640" s="21">
        <f t="shared" si="205"/>
        <v>0</v>
      </c>
      <c r="Q1640" s="21">
        <f t="shared" si="206"/>
        <v>0</v>
      </c>
      <c r="R1640" s="75">
        <f t="shared" si="207"/>
        <v>0</v>
      </c>
      <c r="S1640" s="75">
        <f t="shared" si="208"/>
        <v>0</v>
      </c>
      <c r="T1640" s="75">
        <f t="shared" si="209"/>
        <v>0</v>
      </c>
    </row>
    <row r="1641" spans="3:20" x14ac:dyDescent="0.35">
      <c r="C1641" s="61" t="str">
        <f t="shared" si="210"/>
        <v/>
      </c>
      <c r="D1641" s="36"/>
      <c r="E1641" s="37"/>
      <c r="F1641" s="37"/>
      <c r="G1641" s="37"/>
      <c r="H1641" s="38">
        <f t="shared" si="203"/>
        <v>0</v>
      </c>
      <c r="O1641" s="21">
        <f t="shared" si="204"/>
        <v>0</v>
      </c>
      <c r="P1641" s="21">
        <f t="shared" si="205"/>
        <v>0</v>
      </c>
      <c r="Q1641" s="21">
        <f t="shared" si="206"/>
        <v>0</v>
      </c>
      <c r="R1641" s="75">
        <f t="shared" si="207"/>
        <v>0</v>
      </c>
      <c r="S1641" s="75">
        <f t="shared" si="208"/>
        <v>0</v>
      </c>
      <c r="T1641" s="75">
        <f t="shared" si="209"/>
        <v>0</v>
      </c>
    </row>
    <row r="1642" spans="3:20" x14ac:dyDescent="0.35">
      <c r="C1642" s="61" t="str">
        <f t="shared" si="210"/>
        <v/>
      </c>
      <c r="D1642" s="36"/>
      <c r="E1642" s="37"/>
      <c r="F1642" s="37"/>
      <c r="G1642" s="37"/>
      <c r="H1642" s="38">
        <f t="shared" si="203"/>
        <v>0</v>
      </c>
      <c r="O1642" s="21">
        <f t="shared" si="204"/>
        <v>0</v>
      </c>
      <c r="P1642" s="21">
        <f t="shared" si="205"/>
        <v>0</v>
      </c>
      <c r="Q1642" s="21">
        <f t="shared" si="206"/>
        <v>0</v>
      </c>
      <c r="R1642" s="75">
        <f t="shared" si="207"/>
        <v>0</v>
      </c>
      <c r="S1642" s="75">
        <f t="shared" si="208"/>
        <v>0</v>
      </c>
      <c r="T1642" s="75">
        <f t="shared" si="209"/>
        <v>0</v>
      </c>
    </row>
    <row r="1643" spans="3:20" x14ac:dyDescent="0.35">
      <c r="C1643" s="61" t="str">
        <f t="shared" si="210"/>
        <v/>
      </c>
      <c r="D1643" s="36"/>
      <c r="E1643" s="37"/>
      <c r="F1643" s="37"/>
      <c r="G1643" s="37"/>
      <c r="H1643" s="38">
        <f t="shared" si="203"/>
        <v>0</v>
      </c>
      <c r="O1643" s="21">
        <f t="shared" si="204"/>
        <v>0</v>
      </c>
      <c r="P1643" s="21">
        <f t="shared" si="205"/>
        <v>0</v>
      </c>
      <c r="Q1643" s="21">
        <f t="shared" si="206"/>
        <v>0</v>
      </c>
      <c r="R1643" s="75">
        <f t="shared" si="207"/>
        <v>0</v>
      </c>
      <c r="S1643" s="75">
        <f t="shared" si="208"/>
        <v>0</v>
      </c>
      <c r="T1643" s="75">
        <f t="shared" si="209"/>
        <v>0</v>
      </c>
    </row>
    <row r="1644" spans="3:20" x14ac:dyDescent="0.35">
      <c r="C1644" s="61" t="str">
        <f t="shared" si="210"/>
        <v/>
      </c>
      <c r="D1644" s="36"/>
      <c r="E1644" s="37"/>
      <c r="F1644" s="37"/>
      <c r="G1644" s="37"/>
      <c r="H1644" s="38">
        <f t="shared" si="203"/>
        <v>0</v>
      </c>
      <c r="O1644" s="21">
        <f t="shared" si="204"/>
        <v>0</v>
      </c>
      <c r="P1644" s="21">
        <f t="shared" si="205"/>
        <v>0</v>
      </c>
      <c r="Q1644" s="21">
        <f t="shared" si="206"/>
        <v>0</v>
      </c>
      <c r="R1644" s="75">
        <f t="shared" si="207"/>
        <v>0</v>
      </c>
      <c r="S1644" s="75">
        <f t="shared" si="208"/>
        <v>0</v>
      </c>
      <c r="T1644" s="75">
        <f t="shared" si="209"/>
        <v>0</v>
      </c>
    </row>
    <row r="1645" spans="3:20" x14ac:dyDescent="0.35">
      <c r="C1645" s="61" t="str">
        <f t="shared" si="210"/>
        <v/>
      </c>
      <c r="D1645" s="36"/>
      <c r="E1645" s="37"/>
      <c r="F1645" s="37"/>
      <c r="G1645" s="37"/>
      <c r="H1645" s="38">
        <f t="shared" si="203"/>
        <v>0</v>
      </c>
      <c r="O1645" s="21">
        <f t="shared" si="204"/>
        <v>0</v>
      </c>
      <c r="P1645" s="21">
        <f t="shared" si="205"/>
        <v>0</v>
      </c>
      <c r="Q1645" s="21">
        <f t="shared" si="206"/>
        <v>0</v>
      </c>
      <c r="R1645" s="75">
        <f t="shared" si="207"/>
        <v>0</v>
      </c>
      <c r="S1645" s="75">
        <f t="shared" si="208"/>
        <v>0</v>
      </c>
      <c r="T1645" s="75">
        <f t="shared" si="209"/>
        <v>0</v>
      </c>
    </row>
    <row r="1646" spans="3:20" x14ac:dyDescent="0.35">
      <c r="C1646" s="61" t="str">
        <f t="shared" si="210"/>
        <v/>
      </c>
      <c r="D1646" s="36"/>
      <c r="E1646" s="37"/>
      <c r="F1646" s="37"/>
      <c r="G1646" s="37"/>
      <c r="H1646" s="38">
        <f t="shared" si="203"/>
        <v>0</v>
      </c>
      <c r="O1646" s="21">
        <f t="shared" si="204"/>
        <v>0</v>
      </c>
      <c r="P1646" s="21">
        <f t="shared" si="205"/>
        <v>0</v>
      </c>
      <c r="Q1646" s="21">
        <f t="shared" si="206"/>
        <v>0</v>
      </c>
      <c r="R1646" s="75">
        <f t="shared" si="207"/>
        <v>0</v>
      </c>
      <c r="S1646" s="75">
        <f t="shared" si="208"/>
        <v>0</v>
      </c>
      <c r="T1646" s="75">
        <f t="shared" si="209"/>
        <v>0</v>
      </c>
    </row>
    <row r="1647" spans="3:20" x14ac:dyDescent="0.35">
      <c r="C1647" s="61" t="str">
        <f t="shared" si="210"/>
        <v/>
      </c>
      <c r="D1647" s="36"/>
      <c r="E1647" s="37"/>
      <c r="F1647" s="37"/>
      <c r="G1647" s="37"/>
      <c r="H1647" s="38">
        <f t="shared" si="203"/>
        <v>0</v>
      </c>
      <c r="O1647" s="21">
        <f t="shared" si="204"/>
        <v>0</v>
      </c>
      <c r="P1647" s="21">
        <f t="shared" si="205"/>
        <v>0</v>
      </c>
      <c r="Q1647" s="21">
        <f t="shared" si="206"/>
        <v>0</v>
      </c>
      <c r="R1647" s="75">
        <f t="shared" si="207"/>
        <v>0</v>
      </c>
      <c r="S1647" s="75">
        <f t="shared" si="208"/>
        <v>0</v>
      </c>
      <c r="T1647" s="75">
        <f t="shared" si="209"/>
        <v>0</v>
      </c>
    </row>
    <row r="1648" spans="3:20" x14ac:dyDescent="0.35">
      <c r="C1648" s="61" t="str">
        <f t="shared" si="210"/>
        <v/>
      </c>
      <c r="D1648" s="36"/>
      <c r="E1648" s="37"/>
      <c r="F1648" s="37"/>
      <c r="G1648" s="37"/>
      <c r="H1648" s="38">
        <f t="shared" si="203"/>
        <v>0</v>
      </c>
      <c r="O1648" s="21">
        <f t="shared" si="204"/>
        <v>0</v>
      </c>
      <c r="P1648" s="21">
        <f t="shared" si="205"/>
        <v>0</v>
      </c>
      <c r="Q1648" s="21">
        <f t="shared" si="206"/>
        <v>0</v>
      </c>
      <c r="R1648" s="75">
        <f t="shared" si="207"/>
        <v>0</v>
      </c>
      <c r="S1648" s="75">
        <f t="shared" si="208"/>
        <v>0</v>
      </c>
      <c r="T1648" s="75">
        <f t="shared" si="209"/>
        <v>0</v>
      </c>
    </row>
    <row r="1649" spans="3:20" x14ac:dyDescent="0.35">
      <c r="C1649" s="61" t="str">
        <f t="shared" si="210"/>
        <v/>
      </c>
      <c r="D1649" s="36"/>
      <c r="E1649" s="37"/>
      <c r="F1649" s="37"/>
      <c r="G1649" s="37"/>
      <c r="H1649" s="38">
        <f t="shared" si="203"/>
        <v>0</v>
      </c>
      <c r="O1649" s="21">
        <f t="shared" si="204"/>
        <v>0</v>
      </c>
      <c r="P1649" s="21">
        <f t="shared" si="205"/>
        <v>0</v>
      </c>
      <c r="Q1649" s="21">
        <f t="shared" si="206"/>
        <v>0</v>
      </c>
      <c r="R1649" s="75">
        <f t="shared" si="207"/>
        <v>0</v>
      </c>
      <c r="S1649" s="75">
        <f t="shared" si="208"/>
        <v>0</v>
      </c>
      <c r="T1649" s="75">
        <f t="shared" si="209"/>
        <v>0</v>
      </c>
    </row>
    <row r="1650" spans="3:20" x14ac:dyDescent="0.35">
      <c r="C1650" s="61" t="str">
        <f t="shared" si="210"/>
        <v/>
      </c>
      <c r="D1650" s="36"/>
      <c r="E1650" s="37"/>
      <c r="F1650" s="37"/>
      <c r="G1650" s="37"/>
      <c r="H1650" s="38">
        <f t="shared" si="203"/>
        <v>0</v>
      </c>
      <c r="O1650" s="21">
        <f t="shared" si="204"/>
        <v>0</v>
      </c>
      <c r="P1650" s="21">
        <f t="shared" si="205"/>
        <v>0</v>
      </c>
      <c r="Q1650" s="21">
        <f t="shared" si="206"/>
        <v>0</v>
      </c>
      <c r="R1650" s="75">
        <f t="shared" si="207"/>
        <v>0</v>
      </c>
      <c r="S1650" s="75">
        <f t="shared" si="208"/>
        <v>0</v>
      </c>
      <c r="T1650" s="75">
        <f t="shared" si="209"/>
        <v>0</v>
      </c>
    </row>
    <row r="1651" spans="3:20" x14ac:dyDescent="0.35">
      <c r="C1651" s="61" t="str">
        <f t="shared" si="210"/>
        <v/>
      </c>
      <c r="D1651" s="36"/>
      <c r="E1651" s="37"/>
      <c r="F1651" s="37"/>
      <c r="G1651" s="37"/>
      <c r="H1651" s="38">
        <f t="shared" si="203"/>
        <v>0</v>
      </c>
      <c r="O1651" s="21">
        <f t="shared" si="204"/>
        <v>0</v>
      </c>
      <c r="P1651" s="21">
        <f t="shared" si="205"/>
        <v>0</v>
      </c>
      <c r="Q1651" s="21">
        <f t="shared" si="206"/>
        <v>0</v>
      </c>
      <c r="R1651" s="75">
        <f t="shared" si="207"/>
        <v>0</v>
      </c>
      <c r="S1651" s="75">
        <f t="shared" si="208"/>
        <v>0</v>
      </c>
      <c r="T1651" s="75">
        <f t="shared" si="209"/>
        <v>0</v>
      </c>
    </row>
    <row r="1652" spans="3:20" x14ac:dyDescent="0.35">
      <c r="C1652" s="61" t="str">
        <f t="shared" si="210"/>
        <v/>
      </c>
      <c r="D1652" s="36"/>
      <c r="E1652" s="37"/>
      <c r="F1652" s="37"/>
      <c r="G1652" s="37"/>
      <c r="H1652" s="38">
        <f t="shared" si="203"/>
        <v>0</v>
      </c>
      <c r="O1652" s="21">
        <f t="shared" si="204"/>
        <v>0</v>
      </c>
      <c r="P1652" s="21">
        <f t="shared" si="205"/>
        <v>0</v>
      </c>
      <c r="Q1652" s="21">
        <f t="shared" si="206"/>
        <v>0</v>
      </c>
      <c r="R1652" s="75">
        <f t="shared" si="207"/>
        <v>0</v>
      </c>
      <c r="S1652" s="75">
        <f t="shared" si="208"/>
        <v>0</v>
      </c>
      <c r="T1652" s="75">
        <f t="shared" si="209"/>
        <v>0</v>
      </c>
    </row>
    <row r="1653" spans="3:20" x14ac:dyDescent="0.35">
      <c r="C1653" s="61" t="str">
        <f t="shared" si="210"/>
        <v/>
      </c>
      <c r="D1653" s="36"/>
      <c r="E1653" s="37"/>
      <c r="F1653" s="37"/>
      <c r="G1653" s="37"/>
      <c r="H1653" s="38">
        <f t="shared" si="203"/>
        <v>0</v>
      </c>
      <c r="O1653" s="21">
        <f t="shared" si="204"/>
        <v>0</v>
      </c>
      <c r="P1653" s="21">
        <f t="shared" si="205"/>
        <v>0</v>
      </c>
      <c r="Q1653" s="21">
        <f t="shared" si="206"/>
        <v>0</v>
      </c>
      <c r="R1653" s="75">
        <f t="shared" si="207"/>
        <v>0</v>
      </c>
      <c r="S1653" s="75">
        <f t="shared" si="208"/>
        <v>0</v>
      </c>
      <c r="T1653" s="75">
        <f t="shared" si="209"/>
        <v>0</v>
      </c>
    </row>
    <row r="1654" spans="3:20" x14ac:dyDescent="0.35">
      <c r="C1654" s="61" t="str">
        <f t="shared" si="210"/>
        <v/>
      </c>
      <c r="D1654" s="36"/>
      <c r="E1654" s="37"/>
      <c r="F1654" s="37"/>
      <c r="G1654" s="37"/>
      <c r="H1654" s="38">
        <f t="shared" si="203"/>
        <v>0</v>
      </c>
      <c r="O1654" s="21">
        <f t="shared" si="204"/>
        <v>0</v>
      </c>
      <c r="P1654" s="21">
        <f t="shared" si="205"/>
        <v>0</v>
      </c>
      <c r="Q1654" s="21">
        <f t="shared" si="206"/>
        <v>0</v>
      </c>
      <c r="R1654" s="75">
        <f t="shared" si="207"/>
        <v>0</v>
      </c>
      <c r="S1654" s="75">
        <f t="shared" si="208"/>
        <v>0</v>
      </c>
      <c r="T1654" s="75">
        <f t="shared" si="209"/>
        <v>0</v>
      </c>
    </row>
    <row r="1655" spans="3:20" x14ac:dyDescent="0.35">
      <c r="C1655" s="61" t="str">
        <f t="shared" si="210"/>
        <v/>
      </c>
      <c r="D1655" s="36"/>
      <c r="E1655" s="37"/>
      <c r="F1655" s="37"/>
      <c r="G1655" s="37"/>
      <c r="H1655" s="38">
        <f t="shared" si="203"/>
        <v>0</v>
      </c>
      <c r="O1655" s="21">
        <f t="shared" si="204"/>
        <v>0</v>
      </c>
      <c r="P1655" s="21">
        <f t="shared" si="205"/>
        <v>0</v>
      </c>
      <c r="Q1655" s="21">
        <f t="shared" si="206"/>
        <v>0</v>
      </c>
      <c r="R1655" s="75">
        <f t="shared" si="207"/>
        <v>0</v>
      </c>
      <c r="S1655" s="75">
        <f t="shared" si="208"/>
        <v>0</v>
      </c>
      <c r="T1655" s="75">
        <f t="shared" si="209"/>
        <v>0</v>
      </c>
    </row>
    <row r="1656" spans="3:20" x14ac:dyDescent="0.35">
      <c r="C1656" s="61" t="str">
        <f t="shared" si="210"/>
        <v/>
      </c>
      <c r="D1656" s="36"/>
      <c r="E1656" s="37"/>
      <c r="F1656" s="37"/>
      <c r="G1656" s="37"/>
      <c r="H1656" s="38">
        <f t="shared" si="203"/>
        <v>0</v>
      </c>
      <c r="O1656" s="21">
        <f t="shared" si="204"/>
        <v>0</v>
      </c>
      <c r="P1656" s="21">
        <f t="shared" si="205"/>
        <v>0</v>
      </c>
      <c r="Q1656" s="21">
        <f t="shared" si="206"/>
        <v>0</v>
      </c>
      <c r="R1656" s="75">
        <f t="shared" si="207"/>
        <v>0</v>
      </c>
      <c r="S1656" s="75">
        <f t="shared" si="208"/>
        <v>0</v>
      </c>
      <c r="T1656" s="75">
        <f t="shared" si="209"/>
        <v>0</v>
      </c>
    </row>
    <row r="1657" spans="3:20" x14ac:dyDescent="0.35">
      <c r="C1657" s="61" t="str">
        <f t="shared" si="210"/>
        <v/>
      </c>
      <c r="D1657" s="36"/>
      <c r="E1657" s="37"/>
      <c r="F1657" s="37"/>
      <c r="G1657" s="37"/>
      <c r="H1657" s="38">
        <f t="shared" si="203"/>
        <v>0</v>
      </c>
      <c r="O1657" s="21">
        <f t="shared" si="204"/>
        <v>0</v>
      </c>
      <c r="P1657" s="21">
        <f t="shared" si="205"/>
        <v>0</v>
      </c>
      <c r="Q1657" s="21">
        <f t="shared" si="206"/>
        <v>0</v>
      </c>
      <c r="R1657" s="75">
        <f t="shared" si="207"/>
        <v>0</v>
      </c>
      <c r="S1657" s="75">
        <f t="shared" si="208"/>
        <v>0</v>
      </c>
      <c r="T1657" s="75">
        <f t="shared" si="209"/>
        <v>0</v>
      </c>
    </row>
    <row r="1658" spans="3:20" x14ac:dyDescent="0.35">
      <c r="C1658" s="61" t="str">
        <f t="shared" si="210"/>
        <v/>
      </c>
      <c r="D1658" s="36"/>
      <c r="E1658" s="37"/>
      <c r="F1658" s="37"/>
      <c r="G1658" s="37"/>
      <c r="H1658" s="38">
        <f t="shared" si="203"/>
        <v>0</v>
      </c>
      <c r="O1658" s="21">
        <f t="shared" si="204"/>
        <v>0</v>
      </c>
      <c r="P1658" s="21">
        <f t="shared" si="205"/>
        <v>0</v>
      </c>
      <c r="Q1658" s="21">
        <f t="shared" si="206"/>
        <v>0</v>
      </c>
      <c r="R1658" s="75">
        <f t="shared" si="207"/>
        <v>0</v>
      </c>
      <c r="S1658" s="75">
        <f t="shared" si="208"/>
        <v>0</v>
      </c>
      <c r="T1658" s="75">
        <f t="shared" si="209"/>
        <v>0</v>
      </c>
    </row>
    <row r="1659" spans="3:20" x14ac:dyDescent="0.35">
      <c r="C1659" s="61" t="str">
        <f t="shared" si="210"/>
        <v/>
      </c>
      <c r="D1659" s="36"/>
      <c r="E1659" s="37"/>
      <c r="F1659" s="37"/>
      <c r="G1659" s="37"/>
      <c r="H1659" s="38">
        <f t="shared" si="203"/>
        <v>0</v>
      </c>
      <c r="O1659" s="21">
        <f t="shared" si="204"/>
        <v>0</v>
      </c>
      <c r="P1659" s="21">
        <f t="shared" si="205"/>
        <v>0</v>
      </c>
      <c r="Q1659" s="21">
        <f t="shared" si="206"/>
        <v>0</v>
      </c>
      <c r="R1659" s="75">
        <f t="shared" si="207"/>
        <v>0</v>
      </c>
      <c r="S1659" s="75">
        <f t="shared" si="208"/>
        <v>0</v>
      </c>
      <c r="T1659" s="75">
        <f t="shared" si="209"/>
        <v>0</v>
      </c>
    </row>
    <row r="1660" spans="3:20" x14ac:dyDescent="0.35">
      <c r="C1660" s="61" t="str">
        <f t="shared" si="210"/>
        <v/>
      </c>
      <c r="D1660" s="36"/>
      <c r="E1660" s="37"/>
      <c r="F1660" s="37"/>
      <c r="G1660" s="37"/>
      <c r="H1660" s="38">
        <f t="shared" si="203"/>
        <v>0</v>
      </c>
      <c r="O1660" s="21">
        <f t="shared" si="204"/>
        <v>0</v>
      </c>
      <c r="P1660" s="21">
        <f t="shared" si="205"/>
        <v>0</v>
      </c>
      <c r="Q1660" s="21">
        <f t="shared" si="206"/>
        <v>0</v>
      </c>
      <c r="R1660" s="75">
        <f t="shared" si="207"/>
        <v>0</v>
      </c>
      <c r="S1660" s="75">
        <f t="shared" si="208"/>
        <v>0</v>
      </c>
      <c r="T1660" s="75">
        <f t="shared" si="209"/>
        <v>0</v>
      </c>
    </row>
    <row r="1661" spans="3:20" x14ac:dyDescent="0.35">
      <c r="C1661" s="61" t="str">
        <f t="shared" si="210"/>
        <v/>
      </c>
      <c r="D1661" s="36"/>
      <c r="E1661" s="37"/>
      <c r="F1661" s="37"/>
      <c r="G1661" s="37"/>
      <c r="H1661" s="38">
        <f t="shared" si="203"/>
        <v>0</v>
      </c>
      <c r="O1661" s="21">
        <f t="shared" si="204"/>
        <v>0</v>
      </c>
      <c r="P1661" s="21">
        <f t="shared" si="205"/>
        <v>0</v>
      </c>
      <c r="Q1661" s="21">
        <f t="shared" si="206"/>
        <v>0</v>
      </c>
      <c r="R1661" s="75">
        <f t="shared" si="207"/>
        <v>0</v>
      </c>
      <c r="S1661" s="75">
        <f t="shared" si="208"/>
        <v>0</v>
      </c>
      <c r="T1661" s="75">
        <f t="shared" si="209"/>
        <v>0</v>
      </c>
    </row>
    <row r="1662" spans="3:20" x14ac:dyDescent="0.35">
      <c r="C1662" s="61" t="str">
        <f t="shared" si="210"/>
        <v/>
      </c>
      <c r="D1662" s="36"/>
      <c r="E1662" s="37"/>
      <c r="F1662" s="37"/>
      <c r="G1662" s="37"/>
      <c r="H1662" s="38">
        <f t="shared" si="203"/>
        <v>0</v>
      </c>
      <c r="O1662" s="21">
        <f t="shared" si="204"/>
        <v>0</v>
      </c>
      <c r="P1662" s="21">
        <f t="shared" si="205"/>
        <v>0</v>
      </c>
      <c r="Q1662" s="21">
        <f t="shared" si="206"/>
        <v>0</v>
      </c>
      <c r="R1662" s="75">
        <f t="shared" si="207"/>
        <v>0</v>
      </c>
      <c r="S1662" s="75">
        <f t="shared" si="208"/>
        <v>0</v>
      </c>
      <c r="T1662" s="75">
        <f t="shared" si="209"/>
        <v>0</v>
      </c>
    </row>
    <row r="1663" spans="3:20" x14ac:dyDescent="0.35">
      <c r="C1663" s="61" t="str">
        <f t="shared" si="210"/>
        <v/>
      </c>
      <c r="D1663" s="36"/>
      <c r="E1663" s="37"/>
      <c r="F1663" s="37"/>
      <c r="G1663" s="37"/>
      <c r="H1663" s="38">
        <f t="shared" si="203"/>
        <v>0</v>
      </c>
      <c r="O1663" s="21">
        <f t="shared" si="204"/>
        <v>0</v>
      </c>
      <c r="P1663" s="21">
        <f t="shared" si="205"/>
        <v>0</v>
      </c>
      <c r="Q1663" s="21">
        <f t="shared" si="206"/>
        <v>0</v>
      </c>
      <c r="R1663" s="75">
        <f t="shared" si="207"/>
        <v>0</v>
      </c>
      <c r="S1663" s="75">
        <f t="shared" si="208"/>
        <v>0</v>
      </c>
      <c r="T1663" s="75">
        <f t="shared" si="209"/>
        <v>0</v>
      </c>
    </row>
    <row r="1664" spans="3:20" x14ac:dyDescent="0.35">
      <c r="C1664" s="61" t="str">
        <f t="shared" si="210"/>
        <v/>
      </c>
      <c r="D1664" s="36"/>
      <c r="E1664" s="37"/>
      <c r="F1664" s="37"/>
      <c r="G1664" s="37"/>
      <c r="H1664" s="38">
        <f t="shared" si="203"/>
        <v>0</v>
      </c>
      <c r="O1664" s="21">
        <f t="shared" si="204"/>
        <v>0</v>
      </c>
      <c r="P1664" s="21">
        <f t="shared" si="205"/>
        <v>0</v>
      </c>
      <c r="Q1664" s="21">
        <f t="shared" si="206"/>
        <v>0</v>
      </c>
      <c r="R1664" s="75">
        <f t="shared" si="207"/>
        <v>0</v>
      </c>
      <c r="S1664" s="75">
        <f t="shared" si="208"/>
        <v>0</v>
      </c>
      <c r="T1664" s="75">
        <f t="shared" si="209"/>
        <v>0</v>
      </c>
    </row>
    <row r="1665" spans="3:20" x14ac:dyDescent="0.35">
      <c r="C1665" s="61" t="str">
        <f t="shared" si="210"/>
        <v/>
      </c>
      <c r="D1665" s="36"/>
      <c r="E1665" s="37"/>
      <c r="F1665" s="37"/>
      <c r="G1665" s="37"/>
      <c r="H1665" s="38">
        <f t="shared" si="203"/>
        <v>0</v>
      </c>
      <c r="O1665" s="21">
        <f t="shared" si="204"/>
        <v>0</v>
      </c>
      <c r="P1665" s="21">
        <f t="shared" si="205"/>
        <v>0</v>
      </c>
      <c r="Q1665" s="21">
        <f t="shared" si="206"/>
        <v>0</v>
      </c>
      <c r="R1665" s="75">
        <f t="shared" si="207"/>
        <v>0</v>
      </c>
      <c r="S1665" s="75">
        <f t="shared" si="208"/>
        <v>0</v>
      </c>
      <c r="T1665" s="75">
        <f t="shared" si="209"/>
        <v>0</v>
      </c>
    </row>
    <row r="1666" spans="3:20" x14ac:dyDescent="0.35">
      <c r="C1666" s="61" t="str">
        <f t="shared" si="210"/>
        <v/>
      </c>
      <c r="D1666" s="36"/>
      <c r="E1666" s="37"/>
      <c r="F1666" s="37"/>
      <c r="G1666" s="37"/>
      <c r="H1666" s="38">
        <f t="shared" si="203"/>
        <v>0</v>
      </c>
      <c r="O1666" s="21">
        <f t="shared" si="204"/>
        <v>0</v>
      </c>
      <c r="P1666" s="21">
        <f t="shared" si="205"/>
        <v>0</v>
      </c>
      <c r="Q1666" s="21">
        <f t="shared" si="206"/>
        <v>0</v>
      </c>
      <c r="R1666" s="75">
        <f t="shared" si="207"/>
        <v>0</v>
      </c>
      <c r="S1666" s="75">
        <f t="shared" si="208"/>
        <v>0</v>
      </c>
      <c r="T1666" s="75">
        <f t="shared" si="209"/>
        <v>0</v>
      </c>
    </row>
    <row r="1667" spans="3:20" x14ac:dyDescent="0.35">
      <c r="C1667" s="61" t="str">
        <f t="shared" si="210"/>
        <v/>
      </c>
      <c r="D1667" s="36"/>
      <c r="E1667" s="37"/>
      <c r="F1667" s="37"/>
      <c r="G1667" s="37"/>
      <c r="H1667" s="38">
        <f t="shared" si="203"/>
        <v>0</v>
      </c>
      <c r="O1667" s="21">
        <f t="shared" si="204"/>
        <v>0</v>
      </c>
      <c r="P1667" s="21">
        <f t="shared" si="205"/>
        <v>0</v>
      </c>
      <c r="Q1667" s="21">
        <f t="shared" si="206"/>
        <v>0</v>
      </c>
      <c r="R1667" s="75">
        <f t="shared" si="207"/>
        <v>0</v>
      </c>
      <c r="S1667" s="75">
        <f t="shared" si="208"/>
        <v>0</v>
      </c>
      <c r="T1667" s="75">
        <f t="shared" si="209"/>
        <v>0</v>
      </c>
    </row>
    <row r="1668" spans="3:20" x14ac:dyDescent="0.35">
      <c r="C1668" s="61" t="str">
        <f t="shared" si="210"/>
        <v/>
      </c>
      <c r="D1668" s="36"/>
      <c r="E1668" s="37"/>
      <c r="F1668" s="37"/>
      <c r="G1668" s="37"/>
      <c r="H1668" s="38">
        <f t="shared" si="203"/>
        <v>0</v>
      </c>
      <c r="O1668" s="21">
        <f t="shared" si="204"/>
        <v>0</v>
      </c>
      <c r="P1668" s="21">
        <f t="shared" si="205"/>
        <v>0</v>
      </c>
      <c r="Q1668" s="21">
        <f t="shared" si="206"/>
        <v>0</v>
      </c>
      <c r="R1668" s="75">
        <f t="shared" si="207"/>
        <v>0</v>
      </c>
      <c r="S1668" s="75">
        <f t="shared" si="208"/>
        <v>0</v>
      </c>
      <c r="T1668" s="75">
        <f t="shared" si="209"/>
        <v>0</v>
      </c>
    </row>
    <row r="1669" spans="3:20" x14ac:dyDescent="0.35">
      <c r="C1669" s="61" t="str">
        <f t="shared" si="210"/>
        <v/>
      </c>
      <c r="D1669" s="36"/>
      <c r="E1669" s="37"/>
      <c r="F1669" s="37"/>
      <c r="G1669" s="37"/>
      <c r="H1669" s="38">
        <f t="shared" si="203"/>
        <v>0</v>
      </c>
      <c r="O1669" s="21">
        <f t="shared" si="204"/>
        <v>0</v>
      </c>
      <c r="P1669" s="21">
        <f t="shared" si="205"/>
        <v>0</v>
      </c>
      <c r="Q1669" s="21">
        <f t="shared" si="206"/>
        <v>0</v>
      </c>
      <c r="R1669" s="75">
        <f t="shared" si="207"/>
        <v>0</v>
      </c>
      <c r="S1669" s="75">
        <f t="shared" si="208"/>
        <v>0</v>
      </c>
      <c r="T1669" s="75">
        <f t="shared" si="209"/>
        <v>0</v>
      </c>
    </row>
    <row r="1670" spans="3:20" x14ac:dyDescent="0.35">
      <c r="C1670" s="61" t="str">
        <f t="shared" si="210"/>
        <v/>
      </c>
      <c r="D1670" s="36"/>
      <c r="E1670" s="37"/>
      <c r="F1670" s="37"/>
      <c r="G1670" s="37"/>
      <c r="H1670" s="38">
        <f t="shared" si="203"/>
        <v>0</v>
      </c>
      <c r="O1670" s="21">
        <f t="shared" si="204"/>
        <v>0</v>
      </c>
      <c r="P1670" s="21">
        <f t="shared" si="205"/>
        <v>0</v>
      </c>
      <c r="Q1670" s="21">
        <f t="shared" si="206"/>
        <v>0</v>
      </c>
      <c r="R1670" s="75">
        <f t="shared" si="207"/>
        <v>0</v>
      </c>
      <c r="S1670" s="75">
        <f t="shared" si="208"/>
        <v>0</v>
      </c>
      <c r="T1670" s="75">
        <f t="shared" si="209"/>
        <v>0</v>
      </c>
    </row>
    <row r="1671" spans="3:20" x14ac:dyDescent="0.35">
      <c r="C1671" s="61" t="str">
        <f t="shared" si="210"/>
        <v/>
      </c>
      <c r="D1671" s="36"/>
      <c r="E1671" s="37"/>
      <c r="F1671" s="37"/>
      <c r="G1671" s="37"/>
      <c r="H1671" s="38">
        <f t="shared" si="203"/>
        <v>0</v>
      </c>
      <c r="O1671" s="21">
        <f t="shared" si="204"/>
        <v>0</v>
      </c>
      <c r="P1671" s="21">
        <f t="shared" si="205"/>
        <v>0</v>
      </c>
      <c r="Q1671" s="21">
        <f t="shared" si="206"/>
        <v>0</v>
      </c>
      <c r="R1671" s="75">
        <f t="shared" si="207"/>
        <v>0</v>
      </c>
      <c r="S1671" s="75">
        <f t="shared" si="208"/>
        <v>0</v>
      </c>
      <c r="T1671" s="75">
        <f t="shared" si="209"/>
        <v>0</v>
      </c>
    </row>
    <row r="1672" spans="3:20" x14ac:dyDescent="0.35">
      <c r="C1672" s="61" t="str">
        <f t="shared" si="210"/>
        <v/>
      </c>
      <c r="D1672" s="36"/>
      <c r="E1672" s="37"/>
      <c r="F1672" s="37"/>
      <c r="G1672" s="37"/>
      <c r="H1672" s="38">
        <f t="shared" si="203"/>
        <v>0</v>
      </c>
      <c r="O1672" s="21">
        <f t="shared" si="204"/>
        <v>0</v>
      </c>
      <c r="P1672" s="21">
        <f t="shared" si="205"/>
        <v>0</v>
      </c>
      <c r="Q1672" s="21">
        <f t="shared" si="206"/>
        <v>0</v>
      </c>
      <c r="R1672" s="75">
        <f t="shared" si="207"/>
        <v>0</v>
      </c>
      <c r="S1672" s="75">
        <f t="shared" si="208"/>
        <v>0</v>
      </c>
      <c r="T1672" s="75">
        <f t="shared" si="209"/>
        <v>0</v>
      </c>
    </row>
    <row r="1673" spans="3:20" x14ac:dyDescent="0.35">
      <c r="C1673" s="61" t="str">
        <f t="shared" si="210"/>
        <v/>
      </c>
      <c r="D1673" s="36"/>
      <c r="E1673" s="37"/>
      <c r="F1673" s="37"/>
      <c r="G1673" s="37"/>
      <c r="H1673" s="38">
        <f t="shared" si="203"/>
        <v>0</v>
      </c>
      <c r="O1673" s="21">
        <f t="shared" si="204"/>
        <v>0</v>
      </c>
      <c r="P1673" s="21">
        <f t="shared" si="205"/>
        <v>0</v>
      </c>
      <c r="Q1673" s="21">
        <f t="shared" si="206"/>
        <v>0</v>
      </c>
      <c r="R1673" s="75">
        <f t="shared" si="207"/>
        <v>0</v>
      </c>
      <c r="S1673" s="75">
        <f t="shared" si="208"/>
        <v>0</v>
      </c>
      <c r="T1673" s="75">
        <f t="shared" si="209"/>
        <v>0</v>
      </c>
    </row>
    <row r="1674" spans="3:20" x14ac:dyDescent="0.35">
      <c r="C1674" s="61" t="str">
        <f t="shared" si="210"/>
        <v/>
      </c>
      <c r="D1674" s="36"/>
      <c r="E1674" s="37"/>
      <c r="F1674" s="37"/>
      <c r="G1674" s="37"/>
      <c r="H1674" s="38">
        <f t="shared" ref="H1674:H1737" si="211">SUM(E1674:G1674)</f>
        <v>0</v>
      </c>
      <c r="O1674" s="21">
        <f t="shared" si="204"/>
        <v>0</v>
      </c>
      <c r="P1674" s="21">
        <f t="shared" si="205"/>
        <v>0</v>
      </c>
      <c r="Q1674" s="21">
        <f t="shared" si="206"/>
        <v>0</v>
      </c>
      <c r="R1674" s="75">
        <f t="shared" si="207"/>
        <v>0</v>
      </c>
      <c r="S1674" s="75">
        <f t="shared" si="208"/>
        <v>0</v>
      </c>
      <c r="T1674" s="75">
        <f t="shared" si="209"/>
        <v>0</v>
      </c>
    </row>
    <row r="1675" spans="3:20" x14ac:dyDescent="0.35">
      <c r="C1675" s="61" t="str">
        <f t="shared" si="210"/>
        <v/>
      </c>
      <c r="D1675" s="36"/>
      <c r="E1675" s="37"/>
      <c r="F1675" s="37"/>
      <c r="G1675" s="37"/>
      <c r="H1675" s="38">
        <f t="shared" si="211"/>
        <v>0</v>
      </c>
      <c r="O1675" s="21">
        <f t="shared" ref="O1675:O1738" si="212">IF(E1675="",0,IF(ISNUMBER(E1675),0,1))</f>
        <v>0</v>
      </c>
      <c r="P1675" s="21">
        <f t="shared" ref="P1675:P1738" si="213">IF(F1675="",0,IF(ISNUMBER(F1675),0,1))</f>
        <v>0</v>
      </c>
      <c r="Q1675" s="21">
        <f t="shared" ref="Q1675:Q1738" si="214">IF(G1675="",0,IF(ISNUMBER(G1675),0,1))</f>
        <v>0</v>
      </c>
      <c r="R1675" s="75">
        <f t="shared" ref="R1675:R1738" si="215">IF(E1675="",0,
IF(NOT(ISNUMBER(E1675)),0,
IF(E1675&gt;=0,0,
1)))</f>
        <v>0</v>
      </c>
      <c r="S1675" s="75">
        <f t="shared" ref="S1675:S1738" si="216">IF(F1675="",0,
IF(NOT(ISNUMBER(F1675)),0,
IF(F1675&gt;=0,0,
1)))</f>
        <v>0</v>
      </c>
      <c r="T1675" s="75">
        <f t="shared" ref="T1675:T1738" si="217">IF(G1675="",0,
IF(NOT(ISNUMBER(G1675)),0,
IF(G1675&gt;=0,0,
1)))</f>
        <v>0</v>
      </c>
    </row>
    <row r="1676" spans="3:20" x14ac:dyDescent="0.35">
      <c r="C1676" s="61" t="str">
        <f t="shared" ref="C1676:C1739" si="218">IF(D1676="","",IF(ISERROR(1+C1675),1,1+C1675))</f>
        <v/>
      </c>
      <c r="D1676" s="36"/>
      <c r="E1676" s="37"/>
      <c r="F1676" s="37"/>
      <c r="G1676" s="37"/>
      <c r="H1676" s="38">
        <f t="shared" si="211"/>
        <v>0</v>
      </c>
      <c r="O1676" s="21">
        <f t="shared" si="212"/>
        <v>0</v>
      </c>
      <c r="P1676" s="21">
        <f t="shared" si="213"/>
        <v>0</v>
      </c>
      <c r="Q1676" s="21">
        <f t="shared" si="214"/>
        <v>0</v>
      </c>
      <c r="R1676" s="75">
        <f t="shared" si="215"/>
        <v>0</v>
      </c>
      <c r="S1676" s="75">
        <f t="shared" si="216"/>
        <v>0</v>
      </c>
      <c r="T1676" s="75">
        <f t="shared" si="217"/>
        <v>0</v>
      </c>
    </row>
    <row r="1677" spans="3:20" x14ac:dyDescent="0.35">
      <c r="C1677" s="61" t="str">
        <f t="shared" si="218"/>
        <v/>
      </c>
      <c r="D1677" s="36"/>
      <c r="E1677" s="37"/>
      <c r="F1677" s="37"/>
      <c r="G1677" s="37"/>
      <c r="H1677" s="38">
        <f t="shared" si="211"/>
        <v>0</v>
      </c>
      <c r="O1677" s="21">
        <f t="shared" si="212"/>
        <v>0</v>
      </c>
      <c r="P1677" s="21">
        <f t="shared" si="213"/>
        <v>0</v>
      </c>
      <c r="Q1677" s="21">
        <f t="shared" si="214"/>
        <v>0</v>
      </c>
      <c r="R1677" s="75">
        <f t="shared" si="215"/>
        <v>0</v>
      </c>
      <c r="S1677" s="75">
        <f t="shared" si="216"/>
        <v>0</v>
      </c>
      <c r="T1677" s="75">
        <f t="shared" si="217"/>
        <v>0</v>
      </c>
    </row>
    <row r="1678" spans="3:20" x14ac:dyDescent="0.35">
      <c r="C1678" s="61" t="str">
        <f t="shared" si="218"/>
        <v/>
      </c>
      <c r="D1678" s="36"/>
      <c r="E1678" s="37"/>
      <c r="F1678" s="37"/>
      <c r="G1678" s="37"/>
      <c r="H1678" s="38">
        <f t="shared" si="211"/>
        <v>0</v>
      </c>
      <c r="O1678" s="21">
        <f t="shared" si="212"/>
        <v>0</v>
      </c>
      <c r="P1678" s="21">
        <f t="shared" si="213"/>
        <v>0</v>
      </c>
      <c r="Q1678" s="21">
        <f t="shared" si="214"/>
        <v>0</v>
      </c>
      <c r="R1678" s="75">
        <f t="shared" si="215"/>
        <v>0</v>
      </c>
      <c r="S1678" s="75">
        <f t="shared" si="216"/>
        <v>0</v>
      </c>
      <c r="T1678" s="75">
        <f t="shared" si="217"/>
        <v>0</v>
      </c>
    </row>
    <row r="1679" spans="3:20" x14ac:dyDescent="0.35">
      <c r="C1679" s="61" t="str">
        <f t="shared" si="218"/>
        <v/>
      </c>
      <c r="D1679" s="36"/>
      <c r="E1679" s="37"/>
      <c r="F1679" s="37"/>
      <c r="G1679" s="37"/>
      <c r="H1679" s="38">
        <f t="shared" si="211"/>
        <v>0</v>
      </c>
      <c r="O1679" s="21">
        <f t="shared" si="212"/>
        <v>0</v>
      </c>
      <c r="P1679" s="21">
        <f t="shared" si="213"/>
        <v>0</v>
      </c>
      <c r="Q1679" s="21">
        <f t="shared" si="214"/>
        <v>0</v>
      </c>
      <c r="R1679" s="75">
        <f t="shared" si="215"/>
        <v>0</v>
      </c>
      <c r="S1679" s="75">
        <f t="shared" si="216"/>
        <v>0</v>
      </c>
      <c r="T1679" s="75">
        <f t="shared" si="217"/>
        <v>0</v>
      </c>
    </row>
    <row r="1680" spans="3:20" x14ac:dyDescent="0.35">
      <c r="C1680" s="61" t="str">
        <f t="shared" si="218"/>
        <v/>
      </c>
      <c r="D1680" s="36"/>
      <c r="E1680" s="37"/>
      <c r="F1680" s="37"/>
      <c r="G1680" s="37"/>
      <c r="H1680" s="38">
        <f t="shared" si="211"/>
        <v>0</v>
      </c>
      <c r="O1680" s="21">
        <f t="shared" si="212"/>
        <v>0</v>
      </c>
      <c r="P1680" s="21">
        <f t="shared" si="213"/>
        <v>0</v>
      </c>
      <c r="Q1680" s="21">
        <f t="shared" si="214"/>
        <v>0</v>
      </c>
      <c r="R1680" s="75">
        <f t="shared" si="215"/>
        <v>0</v>
      </c>
      <c r="S1680" s="75">
        <f t="shared" si="216"/>
        <v>0</v>
      </c>
      <c r="T1680" s="75">
        <f t="shared" si="217"/>
        <v>0</v>
      </c>
    </row>
    <row r="1681" spans="3:20" x14ac:dyDescent="0.35">
      <c r="C1681" s="61" t="str">
        <f t="shared" si="218"/>
        <v/>
      </c>
      <c r="D1681" s="36"/>
      <c r="E1681" s="37"/>
      <c r="F1681" s="37"/>
      <c r="G1681" s="37"/>
      <c r="H1681" s="38">
        <f t="shared" si="211"/>
        <v>0</v>
      </c>
      <c r="O1681" s="21">
        <f t="shared" si="212"/>
        <v>0</v>
      </c>
      <c r="P1681" s="21">
        <f t="shared" si="213"/>
        <v>0</v>
      </c>
      <c r="Q1681" s="21">
        <f t="shared" si="214"/>
        <v>0</v>
      </c>
      <c r="R1681" s="75">
        <f t="shared" si="215"/>
        <v>0</v>
      </c>
      <c r="S1681" s="75">
        <f t="shared" si="216"/>
        <v>0</v>
      </c>
      <c r="T1681" s="75">
        <f t="shared" si="217"/>
        <v>0</v>
      </c>
    </row>
    <row r="1682" spans="3:20" x14ac:dyDescent="0.35">
      <c r="C1682" s="61" t="str">
        <f t="shared" si="218"/>
        <v/>
      </c>
      <c r="D1682" s="36"/>
      <c r="E1682" s="37"/>
      <c r="F1682" s="37"/>
      <c r="G1682" s="37"/>
      <c r="H1682" s="38">
        <f t="shared" si="211"/>
        <v>0</v>
      </c>
      <c r="O1682" s="21">
        <f t="shared" si="212"/>
        <v>0</v>
      </c>
      <c r="P1682" s="21">
        <f t="shared" si="213"/>
        <v>0</v>
      </c>
      <c r="Q1682" s="21">
        <f t="shared" si="214"/>
        <v>0</v>
      </c>
      <c r="R1682" s="75">
        <f t="shared" si="215"/>
        <v>0</v>
      </c>
      <c r="S1682" s="75">
        <f t="shared" si="216"/>
        <v>0</v>
      </c>
      <c r="T1682" s="75">
        <f t="shared" si="217"/>
        <v>0</v>
      </c>
    </row>
    <row r="1683" spans="3:20" x14ac:dyDescent="0.35">
      <c r="C1683" s="61" t="str">
        <f t="shared" si="218"/>
        <v/>
      </c>
      <c r="D1683" s="36"/>
      <c r="E1683" s="37"/>
      <c r="F1683" s="37"/>
      <c r="G1683" s="37"/>
      <c r="H1683" s="38">
        <f t="shared" si="211"/>
        <v>0</v>
      </c>
      <c r="O1683" s="21">
        <f t="shared" si="212"/>
        <v>0</v>
      </c>
      <c r="P1683" s="21">
        <f t="shared" si="213"/>
        <v>0</v>
      </c>
      <c r="Q1683" s="21">
        <f t="shared" si="214"/>
        <v>0</v>
      </c>
      <c r="R1683" s="75">
        <f t="shared" si="215"/>
        <v>0</v>
      </c>
      <c r="S1683" s="75">
        <f t="shared" si="216"/>
        <v>0</v>
      </c>
      <c r="T1683" s="75">
        <f t="shared" si="217"/>
        <v>0</v>
      </c>
    </row>
    <row r="1684" spans="3:20" x14ac:dyDescent="0.35">
      <c r="C1684" s="61" t="str">
        <f t="shared" si="218"/>
        <v/>
      </c>
      <c r="D1684" s="36"/>
      <c r="E1684" s="37"/>
      <c r="F1684" s="37"/>
      <c r="G1684" s="37"/>
      <c r="H1684" s="38">
        <f t="shared" si="211"/>
        <v>0</v>
      </c>
      <c r="O1684" s="21">
        <f t="shared" si="212"/>
        <v>0</v>
      </c>
      <c r="P1684" s="21">
        <f t="shared" si="213"/>
        <v>0</v>
      </c>
      <c r="Q1684" s="21">
        <f t="shared" si="214"/>
        <v>0</v>
      </c>
      <c r="R1684" s="75">
        <f t="shared" si="215"/>
        <v>0</v>
      </c>
      <c r="S1684" s="75">
        <f t="shared" si="216"/>
        <v>0</v>
      </c>
      <c r="T1684" s="75">
        <f t="shared" si="217"/>
        <v>0</v>
      </c>
    </row>
    <row r="1685" spans="3:20" x14ac:dyDescent="0.35">
      <c r="C1685" s="61" t="str">
        <f t="shared" si="218"/>
        <v/>
      </c>
      <c r="D1685" s="36"/>
      <c r="E1685" s="37"/>
      <c r="F1685" s="37"/>
      <c r="G1685" s="37"/>
      <c r="H1685" s="38">
        <f t="shared" si="211"/>
        <v>0</v>
      </c>
      <c r="O1685" s="21">
        <f t="shared" si="212"/>
        <v>0</v>
      </c>
      <c r="P1685" s="21">
        <f t="shared" si="213"/>
        <v>0</v>
      </c>
      <c r="Q1685" s="21">
        <f t="shared" si="214"/>
        <v>0</v>
      </c>
      <c r="R1685" s="75">
        <f t="shared" si="215"/>
        <v>0</v>
      </c>
      <c r="S1685" s="75">
        <f t="shared" si="216"/>
        <v>0</v>
      </c>
      <c r="T1685" s="75">
        <f t="shared" si="217"/>
        <v>0</v>
      </c>
    </row>
    <row r="1686" spans="3:20" x14ac:dyDescent="0.35">
      <c r="C1686" s="61" t="str">
        <f t="shared" si="218"/>
        <v/>
      </c>
      <c r="D1686" s="36"/>
      <c r="E1686" s="37"/>
      <c r="F1686" s="37"/>
      <c r="G1686" s="37"/>
      <c r="H1686" s="38">
        <f t="shared" si="211"/>
        <v>0</v>
      </c>
      <c r="O1686" s="21">
        <f t="shared" si="212"/>
        <v>0</v>
      </c>
      <c r="P1686" s="21">
        <f t="shared" si="213"/>
        <v>0</v>
      </c>
      <c r="Q1686" s="21">
        <f t="shared" si="214"/>
        <v>0</v>
      </c>
      <c r="R1686" s="75">
        <f t="shared" si="215"/>
        <v>0</v>
      </c>
      <c r="S1686" s="75">
        <f t="shared" si="216"/>
        <v>0</v>
      </c>
      <c r="T1686" s="75">
        <f t="shared" si="217"/>
        <v>0</v>
      </c>
    </row>
    <row r="1687" spans="3:20" x14ac:dyDescent="0.35">
      <c r="C1687" s="61" t="str">
        <f t="shared" si="218"/>
        <v/>
      </c>
      <c r="D1687" s="36"/>
      <c r="E1687" s="37"/>
      <c r="F1687" s="37"/>
      <c r="G1687" s="37"/>
      <c r="H1687" s="38">
        <f t="shared" si="211"/>
        <v>0</v>
      </c>
      <c r="O1687" s="21">
        <f t="shared" si="212"/>
        <v>0</v>
      </c>
      <c r="P1687" s="21">
        <f t="shared" si="213"/>
        <v>0</v>
      </c>
      <c r="Q1687" s="21">
        <f t="shared" si="214"/>
        <v>0</v>
      </c>
      <c r="R1687" s="75">
        <f t="shared" si="215"/>
        <v>0</v>
      </c>
      <c r="S1687" s="75">
        <f t="shared" si="216"/>
        <v>0</v>
      </c>
      <c r="T1687" s="75">
        <f t="shared" si="217"/>
        <v>0</v>
      </c>
    </row>
    <row r="1688" spans="3:20" x14ac:dyDescent="0.35">
      <c r="C1688" s="61" t="str">
        <f t="shared" si="218"/>
        <v/>
      </c>
      <c r="D1688" s="36"/>
      <c r="E1688" s="37"/>
      <c r="F1688" s="37"/>
      <c r="G1688" s="37"/>
      <c r="H1688" s="38">
        <f t="shared" si="211"/>
        <v>0</v>
      </c>
      <c r="O1688" s="21">
        <f t="shared" si="212"/>
        <v>0</v>
      </c>
      <c r="P1688" s="21">
        <f t="shared" si="213"/>
        <v>0</v>
      </c>
      <c r="Q1688" s="21">
        <f t="shared" si="214"/>
        <v>0</v>
      </c>
      <c r="R1688" s="75">
        <f t="shared" si="215"/>
        <v>0</v>
      </c>
      <c r="S1688" s="75">
        <f t="shared" si="216"/>
        <v>0</v>
      </c>
      <c r="T1688" s="75">
        <f t="shared" si="217"/>
        <v>0</v>
      </c>
    </row>
    <row r="1689" spans="3:20" x14ac:dyDescent="0.35">
      <c r="C1689" s="61" t="str">
        <f t="shared" si="218"/>
        <v/>
      </c>
      <c r="D1689" s="36"/>
      <c r="E1689" s="37"/>
      <c r="F1689" s="37"/>
      <c r="G1689" s="37"/>
      <c r="H1689" s="38">
        <f t="shared" si="211"/>
        <v>0</v>
      </c>
      <c r="O1689" s="21">
        <f t="shared" si="212"/>
        <v>0</v>
      </c>
      <c r="P1689" s="21">
        <f t="shared" si="213"/>
        <v>0</v>
      </c>
      <c r="Q1689" s="21">
        <f t="shared" si="214"/>
        <v>0</v>
      </c>
      <c r="R1689" s="75">
        <f t="shared" si="215"/>
        <v>0</v>
      </c>
      <c r="S1689" s="75">
        <f t="shared" si="216"/>
        <v>0</v>
      </c>
      <c r="T1689" s="75">
        <f t="shared" si="217"/>
        <v>0</v>
      </c>
    </row>
    <row r="1690" spans="3:20" x14ac:dyDescent="0.35">
      <c r="C1690" s="61" t="str">
        <f t="shared" si="218"/>
        <v/>
      </c>
      <c r="D1690" s="36"/>
      <c r="E1690" s="37"/>
      <c r="F1690" s="37"/>
      <c r="G1690" s="37"/>
      <c r="H1690" s="38">
        <f t="shared" si="211"/>
        <v>0</v>
      </c>
      <c r="O1690" s="21">
        <f t="shared" si="212"/>
        <v>0</v>
      </c>
      <c r="P1690" s="21">
        <f t="shared" si="213"/>
        <v>0</v>
      </c>
      <c r="Q1690" s="21">
        <f t="shared" si="214"/>
        <v>0</v>
      </c>
      <c r="R1690" s="75">
        <f t="shared" si="215"/>
        <v>0</v>
      </c>
      <c r="S1690" s="75">
        <f t="shared" si="216"/>
        <v>0</v>
      </c>
      <c r="T1690" s="75">
        <f t="shared" si="217"/>
        <v>0</v>
      </c>
    </row>
    <row r="1691" spans="3:20" x14ac:dyDescent="0.35">
      <c r="C1691" s="61" t="str">
        <f t="shared" si="218"/>
        <v/>
      </c>
      <c r="D1691" s="36"/>
      <c r="E1691" s="37"/>
      <c r="F1691" s="37"/>
      <c r="G1691" s="37"/>
      <c r="H1691" s="38">
        <f t="shared" si="211"/>
        <v>0</v>
      </c>
      <c r="O1691" s="21">
        <f t="shared" si="212"/>
        <v>0</v>
      </c>
      <c r="P1691" s="21">
        <f t="shared" si="213"/>
        <v>0</v>
      </c>
      <c r="Q1691" s="21">
        <f t="shared" si="214"/>
        <v>0</v>
      </c>
      <c r="R1691" s="75">
        <f t="shared" si="215"/>
        <v>0</v>
      </c>
      <c r="S1691" s="75">
        <f t="shared" si="216"/>
        <v>0</v>
      </c>
      <c r="T1691" s="75">
        <f t="shared" si="217"/>
        <v>0</v>
      </c>
    </row>
    <row r="1692" spans="3:20" x14ac:dyDescent="0.35">
      <c r="C1692" s="61" t="str">
        <f t="shared" si="218"/>
        <v/>
      </c>
      <c r="D1692" s="36"/>
      <c r="E1692" s="37"/>
      <c r="F1692" s="37"/>
      <c r="G1692" s="37"/>
      <c r="H1692" s="38">
        <f t="shared" si="211"/>
        <v>0</v>
      </c>
      <c r="O1692" s="21">
        <f t="shared" si="212"/>
        <v>0</v>
      </c>
      <c r="P1692" s="21">
        <f t="shared" si="213"/>
        <v>0</v>
      </c>
      <c r="Q1692" s="21">
        <f t="shared" si="214"/>
        <v>0</v>
      </c>
      <c r="R1692" s="75">
        <f t="shared" si="215"/>
        <v>0</v>
      </c>
      <c r="S1692" s="75">
        <f t="shared" si="216"/>
        <v>0</v>
      </c>
      <c r="T1692" s="75">
        <f t="shared" si="217"/>
        <v>0</v>
      </c>
    </row>
    <row r="1693" spans="3:20" x14ac:dyDescent="0.35">
      <c r="C1693" s="61" t="str">
        <f t="shared" si="218"/>
        <v/>
      </c>
      <c r="D1693" s="36"/>
      <c r="E1693" s="37"/>
      <c r="F1693" s="37"/>
      <c r="G1693" s="37"/>
      <c r="H1693" s="38">
        <f t="shared" si="211"/>
        <v>0</v>
      </c>
      <c r="O1693" s="21">
        <f t="shared" si="212"/>
        <v>0</v>
      </c>
      <c r="P1693" s="21">
        <f t="shared" si="213"/>
        <v>0</v>
      </c>
      <c r="Q1693" s="21">
        <f t="shared" si="214"/>
        <v>0</v>
      </c>
      <c r="R1693" s="75">
        <f t="shared" si="215"/>
        <v>0</v>
      </c>
      <c r="S1693" s="75">
        <f t="shared" si="216"/>
        <v>0</v>
      </c>
      <c r="T1693" s="75">
        <f t="shared" si="217"/>
        <v>0</v>
      </c>
    </row>
    <row r="1694" spans="3:20" x14ac:dyDescent="0.35">
      <c r="C1694" s="61" t="str">
        <f t="shared" si="218"/>
        <v/>
      </c>
      <c r="D1694" s="36"/>
      <c r="E1694" s="37"/>
      <c r="F1694" s="37"/>
      <c r="G1694" s="37"/>
      <c r="H1694" s="38">
        <f t="shared" si="211"/>
        <v>0</v>
      </c>
      <c r="O1694" s="21">
        <f t="shared" si="212"/>
        <v>0</v>
      </c>
      <c r="P1694" s="21">
        <f t="shared" si="213"/>
        <v>0</v>
      </c>
      <c r="Q1694" s="21">
        <f t="shared" si="214"/>
        <v>0</v>
      </c>
      <c r="R1694" s="75">
        <f t="shared" si="215"/>
        <v>0</v>
      </c>
      <c r="S1694" s="75">
        <f t="shared" si="216"/>
        <v>0</v>
      </c>
      <c r="T1694" s="75">
        <f t="shared" si="217"/>
        <v>0</v>
      </c>
    </row>
    <row r="1695" spans="3:20" x14ac:dyDescent="0.35">
      <c r="C1695" s="61" t="str">
        <f t="shared" si="218"/>
        <v/>
      </c>
      <c r="D1695" s="36"/>
      <c r="E1695" s="37"/>
      <c r="F1695" s="37"/>
      <c r="G1695" s="37"/>
      <c r="H1695" s="38">
        <f t="shared" si="211"/>
        <v>0</v>
      </c>
      <c r="O1695" s="21">
        <f t="shared" si="212"/>
        <v>0</v>
      </c>
      <c r="P1695" s="21">
        <f t="shared" si="213"/>
        <v>0</v>
      </c>
      <c r="Q1695" s="21">
        <f t="shared" si="214"/>
        <v>0</v>
      </c>
      <c r="R1695" s="75">
        <f t="shared" si="215"/>
        <v>0</v>
      </c>
      <c r="S1695" s="75">
        <f t="shared" si="216"/>
        <v>0</v>
      </c>
      <c r="T1695" s="75">
        <f t="shared" si="217"/>
        <v>0</v>
      </c>
    </row>
    <row r="1696" spans="3:20" x14ac:dyDescent="0.35">
      <c r="C1696" s="61" t="str">
        <f t="shared" si="218"/>
        <v/>
      </c>
      <c r="D1696" s="36"/>
      <c r="E1696" s="37"/>
      <c r="F1696" s="37"/>
      <c r="G1696" s="37"/>
      <c r="H1696" s="38">
        <f t="shared" si="211"/>
        <v>0</v>
      </c>
      <c r="O1696" s="21">
        <f t="shared" si="212"/>
        <v>0</v>
      </c>
      <c r="P1696" s="21">
        <f t="shared" si="213"/>
        <v>0</v>
      </c>
      <c r="Q1696" s="21">
        <f t="shared" si="214"/>
        <v>0</v>
      </c>
      <c r="R1696" s="75">
        <f t="shared" si="215"/>
        <v>0</v>
      </c>
      <c r="S1696" s="75">
        <f t="shared" si="216"/>
        <v>0</v>
      </c>
      <c r="T1696" s="75">
        <f t="shared" si="217"/>
        <v>0</v>
      </c>
    </row>
    <row r="1697" spans="3:20" x14ac:dyDescent="0.35">
      <c r="C1697" s="61" t="str">
        <f t="shared" si="218"/>
        <v/>
      </c>
      <c r="D1697" s="36"/>
      <c r="E1697" s="37"/>
      <c r="F1697" s="37"/>
      <c r="G1697" s="37"/>
      <c r="H1697" s="38">
        <f t="shared" si="211"/>
        <v>0</v>
      </c>
      <c r="O1697" s="21">
        <f t="shared" si="212"/>
        <v>0</v>
      </c>
      <c r="P1697" s="21">
        <f t="shared" si="213"/>
        <v>0</v>
      </c>
      <c r="Q1697" s="21">
        <f t="shared" si="214"/>
        <v>0</v>
      </c>
      <c r="R1697" s="75">
        <f t="shared" si="215"/>
        <v>0</v>
      </c>
      <c r="S1697" s="75">
        <f t="shared" si="216"/>
        <v>0</v>
      </c>
      <c r="T1697" s="75">
        <f t="shared" si="217"/>
        <v>0</v>
      </c>
    </row>
    <row r="1698" spans="3:20" x14ac:dyDescent="0.35">
      <c r="C1698" s="61" t="str">
        <f t="shared" si="218"/>
        <v/>
      </c>
      <c r="D1698" s="36"/>
      <c r="E1698" s="37"/>
      <c r="F1698" s="37"/>
      <c r="G1698" s="37"/>
      <c r="H1698" s="38">
        <f t="shared" si="211"/>
        <v>0</v>
      </c>
      <c r="O1698" s="21">
        <f t="shared" si="212"/>
        <v>0</v>
      </c>
      <c r="P1698" s="21">
        <f t="shared" si="213"/>
        <v>0</v>
      </c>
      <c r="Q1698" s="21">
        <f t="shared" si="214"/>
        <v>0</v>
      </c>
      <c r="R1698" s="75">
        <f t="shared" si="215"/>
        <v>0</v>
      </c>
      <c r="S1698" s="75">
        <f t="shared" si="216"/>
        <v>0</v>
      </c>
      <c r="T1698" s="75">
        <f t="shared" si="217"/>
        <v>0</v>
      </c>
    </row>
    <row r="1699" spans="3:20" x14ac:dyDescent="0.35">
      <c r="C1699" s="61" t="str">
        <f t="shared" si="218"/>
        <v/>
      </c>
      <c r="D1699" s="36"/>
      <c r="E1699" s="37"/>
      <c r="F1699" s="37"/>
      <c r="G1699" s="37"/>
      <c r="H1699" s="38">
        <f t="shared" si="211"/>
        <v>0</v>
      </c>
      <c r="O1699" s="21">
        <f t="shared" si="212"/>
        <v>0</v>
      </c>
      <c r="P1699" s="21">
        <f t="shared" si="213"/>
        <v>0</v>
      </c>
      <c r="Q1699" s="21">
        <f t="shared" si="214"/>
        <v>0</v>
      </c>
      <c r="R1699" s="75">
        <f t="shared" si="215"/>
        <v>0</v>
      </c>
      <c r="S1699" s="75">
        <f t="shared" si="216"/>
        <v>0</v>
      </c>
      <c r="T1699" s="75">
        <f t="shared" si="217"/>
        <v>0</v>
      </c>
    </row>
    <row r="1700" spans="3:20" x14ac:dyDescent="0.35">
      <c r="C1700" s="61" t="str">
        <f t="shared" si="218"/>
        <v/>
      </c>
      <c r="D1700" s="36"/>
      <c r="E1700" s="37"/>
      <c r="F1700" s="37"/>
      <c r="G1700" s="37"/>
      <c r="H1700" s="38">
        <f t="shared" si="211"/>
        <v>0</v>
      </c>
      <c r="O1700" s="21">
        <f t="shared" si="212"/>
        <v>0</v>
      </c>
      <c r="P1700" s="21">
        <f t="shared" si="213"/>
        <v>0</v>
      </c>
      <c r="Q1700" s="21">
        <f t="shared" si="214"/>
        <v>0</v>
      </c>
      <c r="R1700" s="75">
        <f t="shared" si="215"/>
        <v>0</v>
      </c>
      <c r="S1700" s="75">
        <f t="shared" si="216"/>
        <v>0</v>
      </c>
      <c r="T1700" s="75">
        <f t="shared" si="217"/>
        <v>0</v>
      </c>
    </row>
    <row r="1701" spans="3:20" x14ac:dyDescent="0.35">
      <c r="C1701" s="61" t="str">
        <f t="shared" si="218"/>
        <v/>
      </c>
      <c r="D1701" s="36"/>
      <c r="E1701" s="37"/>
      <c r="F1701" s="37"/>
      <c r="G1701" s="37"/>
      <c r="H1701" s="38">
        <f t="shared" si="211"/>
        <v>0</v>
      </c>
      <c r="O1701" s="21">
        <f t="shared" si="212"/>
        <v>0</v>
      </c>
      <c r="P1701" s="21">
        <f t="shared" si="213"/>
        <v>0</v>
      </c>
      <c r="Q1701" s="21">
        <f t="shared" si="214"/>
        <v>0</v>
      </c>
      <c r="R1701" s="75">
        <f t="shared" si="215"/>
        <v>0</v>
      </c>
      <c r="S1701" s="75">
        <f t="shared" si="216"/>
        <v>0</v>
      </c>
      <c r="T1701" s="75">
        <f t="shared" si="217"/>
        <v>0</v>
      </c>
    </row>
    <row r="1702" spans="3:20" x14ac:dyDescent="0.35">
      <c r="C1702" s="61" t="str">
        <f t="shared" si="218"/>
        <v/>
      </c>
      <c r="D1702" s="36"/>
      <c r="E1702" s="37"/>
      <c r="F1702" s="37"/>
      <c r="G1702" s="37"/>
      <c r="H1702" s="38">
        <f t="shared" si="211"/>
        <v>0</v>
      </c>
      <c r="O1702" s="21">
        <f t="shared" si="212"/>
        <v>0</v>
      </c>
      <c r="P1702" s="21">
        <f t="shared" si="213"/>
        <v>0</v>
      </c>
      <c r="Q1702" s="21">
        <f t="shared" si="214"/>
        <v>0</v>
      </c>
      <c r="R1702" s="75">
        <f t="shared" si="215"/>
        <v>0</v>
      </c>
      <c r="S1702" s="75">
        <f t="shared" si="216"/>
        <v>0</v>
      </c>
      <c r="T1702" s="75">
        <f t="shared" si="217"/>
        <v>0</v>
      </c>
    </row>
    <row r="1703" spans="3:20" x14ac:dyDescent="0.35">
      <c r="C1703" s="61" t="str">
        <f t="shared" si="218"/>
        <v/>
      </c>
      <c r="D1703" s="36"/>
      <c r="E1703" s="37"/>
      <c r="F1703" s="37"/>
      <c r="G1703" s="37"/>
      <c r="H1703" s="38">
        <f t="shared" si="211"/>
        <v>0</v>
      </c>
      <c r="O1703" s="21">
        <f t="shared" si="212"/>
        <v>0</v>
      </c>
      <c r="P1703" s="21">
        <f t="shared" si="213"/>
        <v>0</v>
      </c>
      <c r="Q1703" s="21">
        <f t="shared" si="214"/>
        <v>0</v>
      </c>
      <c r="R1703" s="75">
        <f t="shared" si="215"/>
        <v>0</v>
      </c>
      <c r="S1703" s="75">
        <f t="shared" si="216"/>
        <v>0</v>
      </c>
      <c r="T1703" s="75">
        <f t="shared" si="217"/>
        <v>0</v>
      </c>
    </row>
    <row r="1704" spans="3:20" x14ac:dyDescent="0.35">
      <c r="C1704" s="61" t="str">
        <f t="shared" si="218"/>
        <v/>
      </c>
      <c r="D1704" s="36"/>
      <c r="E1704" s="37"/>
      <c r="F1704" s="37"/>
      <c r="G1704" s="37"/>
      <c r="H1704" s="38">
        <f t="shared" si="211"/>
        <v>0</v>
      </c>
      <c r="O1704" s="21">
        <f t="shared" si="212"/>
        <v>0</v>
      </c>
      <c r="P1704" s="21">
        <f t="shared" si="213"/>
        <v>0</v>
      </c>
      <c r="Q1704" s="21">
        <f t="shared" si="214"/>
        <v>0</v>
      </c>
      <c r="R1704" s="75">
        <f t="shared" si="215"/>
        <v>0</v>
      </c>
      <c r="S1704" s="75">
        <f t="shared" si="216"/>
        <v>0</v>
      </c>
      <c r="T1704" s="75">
        <f t="shared" si="217"/>
        <v>0</v>
      </c>
    </row>
    <row r="1705" spans="3:20" x14ac:dyDescent="0.35">
      <c r="C1705" s="61" t="str">
        <f t="shared" si="218"/>
        <v/>
      </c>
      <c r="D1705" s="36"/>
      <c r="E1705" s="37"/>
      <c r="F1705" s="37"/>
      <c r="G1705" s="37"/>
      <c r="H1705" s="38">
        <f t="shared" si="211"/>
        <v>0</v>
      </c>
      <c r="O1705" s="21">
        <f t="shared" si="212"/>
        <v>0</v>
      </c>
      <c r="P1705" s="21">
        <f t="shared" si="213"/>
        <v>0</v>
      </c>
      <c r="Q1705" s="21">
        <f t="shared" si="214"/>
        <v>0</v>
      </c>
      <c r="R1705" s="75">
        <f t="shared" si="215"/>
        <v>0</v>
      </c>
      <c r="S1705" s="75">
        <f t="shared" si="216"/>
        <v>0</v>
      </c>
      <c r="T1705" s="75">
        <f t="shared" si="217"/>
        <v>0</v>
      </c>
    </row>
    <row r="1706" spans="3:20" x14ac:dyDescent="0.35">
      <c r="C1706" s="61" t="str">
        <f t="shared" si="218"/>
        <v/>
      </c>
      <c r="D1706" s="36"/>
      <c r="E1706" s="37"/>
      <c r="F1706" s="37"/>
      <c r="G1706" s="37"/>
      <c r="H1706" s="38">
        <f t="shared" si="211"/>
        <v>0</v>
      </c>
      <c r="O1706" s="21">
        <f t="shared" si="212"/>
        <v>0</v>
      </c>
      <c r="P1706" s="21">
        <f t="shared" si="213"/>
        <v>0</v>
      </c>
      <c r="Q1706" s="21">
        <f t="shared" si="214"/>
        <v>0</v>
      </c>
      <c r="R1706" s="75">
        <f t="shared" si="215"/>
        <v>0</v>
      </c>
      <c r="S1706" s="75">
        <f t="shared" si="216"/>
        <v>0</v>
      </c>
      <c r="T1706" s="75">
        <f t="shared" si="217"/>
        <v>0</v>
      </c>
    </row>
    <row r="1707" spans="3:20" x14ac:dyDescent="0.35">
      <c r="C1707" s="61" t="str">
        <f t="shared" si="218"/>
        <v/>
      </c>
      <c r="D1707" s="36"/>
      <c r="E1707" s="37"/>
      <c r="F1707" s="37"/>
      <c r="G1707" s="37"/>
      <c r="H1707" s="38">
        <f t="shared" si="211"/>
        <v>0</v>
      </c>
      <c r="O1707" s="21">
        <f t="shared" si="212"/>
        <v>0</v>
      </c>
      <c r="P1707" s="21">
        <f t="shared" si="213"/>
        <v>0</v>
      </c>
      <c r="Q1707" s="21">
        <f t="shared" si="214"/>
        <v>0</v>
      </c>
      <c r="R1707" s="75">
        <f t="shared" si="215"/>
        <v>0</v>
      </c>
      <c r="S1707" s="75">
        <f t="shared" si="216"/>
        <v>0</v>
      </c>
      <c r="T1707" s="75">
        <f t="shared" si="217"/>
        <v>0</v>
      </c>
    </row>
    <row r="1708" spans="3:20" x14ac:dyDescent="0.35">
      <c r="C1708" s="61" t="str">
        <f t="shared" si="218"/>
        <v/>
      </c>
      <c r="D1708" s="36"/>
      <c r="E1708" s="37"/>
      <c r="F1708" s="37"/>
      <c r="G1708" s="37"/>
      <c r="H1708" s="38">
        <f t="shared" si="211"/>
        <v>0</v>
      </c>
      <c r="O1708" s="21">
        <f t="shared" si="212"/>
        <v>0</v>
      </c>
      <c r="P1708" s="21">
        <f t="shared" si="213"/>
        <v>0</v>
      </c>
      <c r="Q1708" s="21">
        <f t="shared" si="214"/>
        <v>0</v>
      </c>
      <c r="R1708" s="75">
        <f t="shared" si="215"/>
        <v>0</v>
      </c>
      <c r="S1708" s="75">
        <f t="shared" si="216"/>
        <v>0</v>
      </c>
      <c r="T1708" s="75">
        <f t="shared" si="217"/>
        <v>0</v>
      </c>
    </row>
    <row r="1709" spans="3:20" x14ac:dyDescent="0.35">
      <c r="C1709" s="61" t="str">
        <f t="shared" si="218"/>
        <v/>
      </c>
      <c r="D1709" s="36"/>
      <c r="E1709" s="37"/>
      <c r="F1709" s="37"/>
      <c r="G1709" s="37"/>
      <c r="H1709" s="38">
        <f t="shared" si="211"/>
        <v>0</v>
      </c>
      <c r="O1709" s="21">
        <f t="shared" si="212"/>
        <v>0</v>
      </c>
      <c r="P1709" s="21">
        <f t="shared" si="213"/>
        <v>0</v>
      </c>
      <c r="Q1709" s="21">
        <f t="shared" si="214"/>
        <v>0</v>
      </c>
      <c r="R1709" s="75">
        <f t="shared" si="215"/>
        <v>0</v>
      </c>
      <c r="S1709" s="75">
        <f t="shared" si="216"/>
        <v>0</v>
      </c>
      <c r="T1709" s="75">
        <f t="shared" si="217"/>
        <v>0</v>
      </c>
    </row>
    <row r="1710" spans="3:20" x14ac:dyDescent="0.35">
      <c r="C1710" s="61" t="str">
        <f t="shared" si="218"/>
        <v/>
      </c>
      <c r="D1710" s="36"/>
      <c r="E1710" s="37"/>
      <c r="F1710" s="37"/>
      <c r="G1710" s="37"/>
      <c r="H1710" s="38">
        <f t="shared" si="211"/>
        <v>0</v>
      </c>
      <c r="O1710" s="21">
        <f t="shared" si="212"/>
        <v>0</v>
      </c>
      <c r="P1710" s="21">
        <f t="shared" si="213"/>
        <v>0</v>
      </c>
      <c r="Q1710" s="21">
        <f t="shared" si="214"/>
        <v>0</v>
      </c>
      <c r="R1710" s="75">
        <f t="shared" si="215"/>
        <v>0</v>
      </c>
      <c r="S1710" s="75">
        <f t="shared" si="216"/>
        <v>0</v>
      </c>
      <c r="T1710" s="75">
        <f t="shared" si="217"/>
        <v>0</v>
      </c>
    </row>
    <row r="1711" spans="3:20" x14ac:dyDescent="0.35">
      <c r="C1711" s="61" t="str">
        <f t="shared" si="218"/>
        <v/>
      </c>
      <c r="D1711" s="36"/>
      <c r="E1711" s="37"/>
      <c r="F1711" s="37"/>
      <c r="G1711" s="37"/>
      <c r="H1711" s="38">
        <f t="shared" si="211"/>
        <v>0</v>
      </c>
      <c r="O1711" s="21">
        <f t="shared" si="212"/>
        <v>0</v>
      </c>
      <c r="P1711" s="21">
        <f t="shared" si="213"/>
        <v>0</v>
      </c>
      <c r="Q1711" s="21">
        <f t="shared" si="214"/>
        <v>0</v>
      </c>
      <c r="R1711" s="75">
        <f t="shared" si="215"/>
        <v>0</v>
      </c>
      <c r="S1711" s="75">
        <f t="shared" si="216"/>
        <v>0</v>
      </c>
      <c r="T1711" s="75">
        <f t="shared" si="217"/>
        <v>0</v>
      </c>
    </row>
    <row r="1712" spans="3:20" x14ac:dyDescent="0.35">
      <c r="C1712" s="61" t="str">
        <f t="shared" si="218"/>
        <v/>
      </c>
      <c r="D1712" s="36"/>
      <c r="E1712" s="37"/>
      <c r="F1712" s="37"/>
      <c r="G1712" s="37"/>
      <c r="H1712" s="38">
        <f t="shared" si="211"/>
        <v>0</v>
      </c>
      <c r="O1712" s="21">
        <f t="shared" si="212"/>
        <v>0</v>
      </c>
      <c r="P1712" s="21">
        <f t="shared" si="213"/>
        <v>0</v>
      </c>
      <c r="Q1712" s="21">
        <f t="shared" si="214"/>
        <v>0</v>
      </c>
      <c r="R1712" s="75">
        <f t="shared" si="215"/>
        <v>0</v>
      </c>
      <c r="S1712" s="75">
        <f t="shared" si="216"/>
        <v>0</v>
      </c>
      <c r="T1712" s="75">
        <f t="shared" si="217"/>
        <v>0</v>
      </c>
    </row>
    <row r="1713" spans="3:20" x14ac:dyDescent="0.35">
      <c r="C1713" s="61" t="str">
        <f t="shared" si="218"/>
        <v/>
      </c>
      <c r="D1713" s="36"/>
      <c r="E1713" s="37"/>
      <c r="F1713" s="37"/>
      <c r="G1713" s="37"/>
      <c r="H1713" s="38">
        <f t="shared" si="211"/>
        <v>0</v>
      </c>
      <c r="O1713" s="21">
        <f t="shared" si="212"/>
        <v>0</v>
      </c>
      <c r="P1713" s="21">
        <f t="shared" si="213"/>
        <v>0</v>
      </c>
      <c r="Q1713" s="21">
        <f t="shared" si="214"/>
        <v>0</v>
      </c>
      <c r="R1713" s="75">
        <f t="shared" si="215"/>
        <v>0</v>
      </c>
      <c r="S1713" s="75">
        <f t="shared" si="216"/>
        <v>0</v>
      </c>
      <c r="T1713" s="75">
        <f t="shared" si="217"/>
        <v>0</v>
      </c>
    </row>
    <row r="1714" spans="3:20" x14ac:dyDescent="0.35">
      <c r="C1714" s="61" t="str">
        <f t="shared" si="218"/>
        <v/>
      </c>
      <c r="D1714" s="36"/>
      <c r="E1714" s="37"/>
      <c r="F1714" s="37"/>
      <c r="G1714" s="37"/>
      <c r="H1714" s="38">
        <f t="shared" si="211"/>
        <v>0</v>
      </c>
      <c r="O1714" s="21">
        <f t="shared" si="212"/>
        <v>0</v>
      </c>
      <c r="P1714" s="21">
        <f t="shared" si="213"/>
        <v>0</v>
      </c>
      <c r="Q1714" s="21">
        <f t="shared" si="214"/>
        <v>0</v>
      </c>
      <c r="R1714" s="75">
        <f t="shared" si="215"/>
        <v>0</v>
      </c>
      <c r="S1714" s="75">
        <f t="shared" si="216"/>
        <v>0</v>
      </c>
      <c r="T1714" s="75">
        <f t="shared" si="217"/>
        <v>0</v>
      </c>
    </row>
    <row r="1715" spans="3:20" x14ac:dyDescent="0.35">
      <c r="C1715" s="61" t="str">
        <f t="shared" si="218"/>
        <v/>
      </c>
      <c r="D1715" s="36"/>
      <c r="E1715" s="37"/>
      <c r="F1715" s="37"/>
      <c r="G1715" s="37"/>
      <c r="H1715" s="38">
        <f t="shared" si="211"/>
        <v>0</v>
      </c>
      <c r="O1715" s="21">
        <f t="shared" si="212"/>
        <v>0</v>
      </c>
      <c r="P1715" s="21">
        <f t="shared" si="213"/>
        <v>0</v>
      </c>
      <c r="Q1715" s="21">
        <f t="shared" si="214"/>
        <v>0</v>
      </c>
      <c r="R1715" s="75">
        <f t="shared" si="215"/>
        <v>0</v>
      </c>
      <c r="S1715" s="75">
        <f t="shared" si="216"/>
        <v>0</v>
      </c>
      <c r="T1715" s="75">
        <f t="shared" si="217"/>
        <v>0</v>
      </c>
    </row>
    <row r="1716" spans="3:20" x14ac:dyDescent="0.35">
      <c r="C1716" s="61" t="str">
        <f t="shared" si="218"/>
        <v/>
      </c>
      <c r="D1716" s="36"/>
      <c r="E1716" s="37"/>
      <c r="F1716" s="37"/>
      <c r="G1716" s="37"/>
      <c r="H1716" s="38">
        <f t="shared" si="211"/>
        <v>0</v>
      </c>
      <c r="O1716" s="21">
        <f t="shared" si="212"/>
        <v>0</v>
      </c>
      <c r="P1716" s="21">
        <f t="shared" si="213"/>
        <v>0</v>
      </c>
      <c r="Q1716" s="21">
        <f t="shared" si="214"/>
        <v>0</v>
      </c>
      <c r="R1716" s="75">
        <f t="shared" si="215"/>
        <v>0</v>
      </c>
      <c r="S1716" s="75">
        <f t="shared" si="216"/>
        <v>0</v>
      </c>
      <c r="T1716" s="75">
        <f t="shared" si="217"/>
        <v>0</v>
      </c>
    </row>
    <row r="1717" spans="3:20" x14ac:dyDescent="0.35">
      <c r="C1717" s="61" t="str">
        <f t="shared" si="218"/>
        <v/>
      </c>
      <c r="D1717" s="36"/>
      <c r="E1717" s="37"/>
      <c r="F1717" s="37"/>
      <c r="G1717" s="37"/>
      <c r="H1717" s="38">
        <f t="shared" si="211"/>
        <v>0</v>
      </c>
      <c r="O1717" s="21">
        <f t="shared" si="212"/>
        <v>0</v>
      </c>
      <c r="P1717" s="21">
        <f t="shared" si="213"/>
        <v>0</v>
      </c>
      <c r="Q1717" s="21">
        <f t="shared" si="214"/>
        <v>0</v>
      </c>
      <c r="R1717" s="75">
        <f t="shared" si="215"/>
        <v>0</v>
      </c>
      <c r="S1717" s="75">
        <f t="shared" si="216"/>
        <v>0</v>
      </c>
      <c r="T1717" s="75">
        <f t="shared" si="217"/>
        <v>0</v>
      </c>
    </row>
    <row r="1718" spans="3:20" x14ac:dyDescent="0.35">
      <c r="C1718" s="61" t="str">
        <f t="shared" si="218"/>
        <v/>
      </c>
      <c r="D1718" s="36"/>
      <c r="E1718" s="37"/>
      <c r="F1718" s="37"/>
      <c r="G1718" s="37"/>
      <c r="H1718" s="38">
        <f t="shared" si="211"/>
        <v>0</v>
      </c>
      <c r="O1718" s="21">
        <f t="shared" si="212"/>
        <v>0</v>
      </c>
      <c r="P1718" s="21">
        <f t="shared" si="213"/>
        <v>0</v>
      </c>
      <c r="Q1718" s="21">
        <f t="shared" si="214"/>
        <v>0</v>
      </c>
      <c r="R1718" s="75">
        <f t="shared" si="215"/>
        <v>0</v>
      </c>
      <c r="S1718" s="75">
        <f t="shared" si="216"/>
        <v>0</v>
      </c>
      <c r="T1718" s="75">
        <f t="shared" si="217"/>
        <v>0</v>
      </c>
    </row>
    <row r="1719" spans="3:20" x14ac:dyDescent="0.35">
      <c r="C1719" s="61" t="str">
        <f t="shared" si="218"/>
        <v/>
      </c>
      <c r="D1719" s="36"/>
      <c r="E1719" s="37"/>
      <c r="F1719" s="37"/>
      <c r="G1719" s="37"/>
      <c r="H1719" s="38">
        <f t="shared" si="211"/>
        <v>0</v>
      </c>
      <c r="O1719" s="21">
        <f t="shared" si="212"/>
        <v>0</v>
      </c>
      <c r="P1719" s="21">
        <f t="shared" si="213"/>
        <v>0</v>
      </c>
      <c r="Q1719" s="21">
        <f t="shared" si="214"/>
        <v>0</v>
      </c>
      <c r="R1719" s="75">
        <f t="shared" si="215"/>
        <v>0</v>
      </c>
      <c r="S1719" s="75">
        <f t="shared" si="216"/>
        <v>0</v>
      </c>
      <c r="T1719" s="75">
        <f t="shared" si="217"/>
        <v>0</v>
      </c>
    </row>
    <row r="1720" spans="3:20" x14ac:dyDescent="0.35">
      <c r="C1720" s="61" t="str">
        <f t="shared" si="218"/>
        <v/>
      </c>
      <c r="D1720" s="36"/>
      <c r="E1720" s="37"/>
      <c r="F1720" s="37"/>
      <c r="G1720" s="37"/>
      <c r="H1720" s="38">
        <f t="shared" si="211"/>
        <v>0</v>
      </c>
      <c r="O1720" s="21">
        <f t="shared" si="212"/>
        <v>0</v>
      </c>
      <c r="P1720" s="21">
        <f t="shared" si="213"/>
        <v>0</v>
      </c>
      <c r="Q1720" s="21">
        <f t="shared" si="214"/>
        <v>0</v>
      </c>
      <c r="R1720" s="75">
        <f t="shared" si="215"/>
        <v>0</v>
      </c>
      <c r="S1720" s="75">
        <f t="shared" si="216"/>
        <v>0</v>
      </c>
      <c r="T1720" s="75">
        <f t="shared" si="217"/>
        <v>0</v>
      </c>
    </row>
    <row r="1721" spans="3:20" x14ac:dyDescent="0.35">
      <c r="C1721" s="61" t="str">
        <f t="shared" si="218"/>
        <v/>
      </c>
      <c r="D1721" s="36"/>
      <c r="E1721" s="37"/>
      <c r="F1721" s="37"/>
      <c r="G1721" s="37"/>
      <c r="H1721" s="38">
        <f t="shared" si="211"/>
        <v>0</v>
      </c>
      <c r="O1721" s="21">
        <f t="shared" si="212"/>
        <v>0</v>
      </c>
      <c r="P1721" s="21">
        <f t="shared" si="213"/>
        <v>0</v>
      </c>
      <c r="Q1721" s="21">
        <f t="shared" si="214"/>
        <v>0</v>
      </c>
      <c r="R1721" s="75">
        <f t="shared" si="215"/>
        <v>0</v>
      </c>
      <c r="S1721" s="75">
        <f t="shared" si="216"/>
        <v>0</v>
      </c>
      <c r="T1721" s="75">
        <f t="shared" si="217"/>
        <v>0</v>
      </c>
    </row>
    <row r="1722" spans="3:20" x14ac:dyDescent="0.35">
      <c r="C1722" s="61" t="str">
        <f t="shared" si="218"/>
        <v/>
      </c>
      <c r="D1722" s="36"/>
      <c r="E1722" s="37"/>
      <c r="F1722" s="37"/>
      <c r="G1722" s="37"/>
      <c r="H1722" s="38">
        <f t="shared" si="211"/>
        <v>0</v>
      </c>
      <c r="O1722" s="21">
        <f t="shared" si="212"/>
        <v>0</v>
      </c>
      <c r="P1722" s="21">
        <f t="shared" si="213"/>
        <v>0</v>
      </c>
      <c r="Q1722" s="21">
        <f t="shared" si="214"/>
        <v>0</v>
      </c>
      <c r="R1722" s="75">
        <f t="shared" si="215"/>
        <v>0</v>
      </c>
      <c r="S1722" s="75">
        <f t="shared" si="216"/>
        <v>0</v>
      </c>
      <c r="T1722" s="75">
        <f t="shared" si="217"/>
        <v>0</v>
      </c>
    </row>
    <row r="1723" spans="3:20" x14ac:dyDescent="0.35">
      <c r="C1723" s="61" t="str">
        <f t="shared" si="218"/>
        <v/>
      </c>
      <c r="D1723" s="36"/>
      <c r="E1723" s="37"/>
      <c r="F1723" s="37"/>
      <c r="G1723" s="37"/>
      <c r="H1723" s="38">
        <f t="shared" si="211"/>
        <v>0</v>
      </c>
      <c r="O1723" s="21">
        <f t="shared" si="212"/>
        <v>0</v>
      </c>
      <c r="P1723" s="21">
        <f t="shared" si="213"/>
        <v>0</v>
      </c>
      <c r="Q1723" s="21">
        <f t="shared" si="214"/>
        <v>0</v>
      </c>
      <c r="R1723" s="75">
        <f t="shared" si="215"/>
        <v>0</v>
      </c>
      <c r="S1723" s="75">
        <f t="shared" si="216"/>
        <v>0</v>
      </c>
      <c r="T1723" s="75">
        <f t="shared" si="217"/>
        <v>0</v>
      </c>
    </row>
    <row r="1724" spans="3:20" x14ac:dyDescent="0.35">
      <c r="C1724" s="61" t="str">
        <f t="shared" si="218"/>
        <v/>
      </c>
      <c r="D1724" s="36"/>
      <c r="E1724" s="37"/>
      <c r="F1724" s="37"/>
      <c r="G1724" s="37"/>
      <c r="H1724" s="38">
        <f t="shared" si="211"/>
        <v>0</v>
      </c>
      <c r="O1724" s="21">
        <f t="shared" si="212"/>
        <v>0</v>
      </c>
      <c r="P1724" s="21">
        <f t="shared" si="213"/>
        <v>0</v>
      </c>
      <c r="Q1724" s="21">
        <f t="shared" si="214"/>
        <v>0</v>
      </c>
      <c r="R1724" s="75">
        <f t="shared" si="215"/>
        <v>0</v>
      </c>
      <c r="S1724" s="75">
        <f t="shared" si="216"/>
        <v>0</v>
      </c>
      <c r="T1724" s="75">
        <f t="shared" si="217"/>
        <v>0</v>
      </c>
    </row>
    <row r="1725" spans="3:20" x14ac:dyDescent="0.35">
      <c r="C1725" s="61" t="str">
        <f t="shared" si="218"/>
        <v/>
      </c>
      <c r="D1725" s="36"/>
      <c r="E1725" s="37"/>
      <c r="F1725" s="37"/>
      <c r="G1725" s="37"/>
      <c r="H1725" s="38">
        <f t="shared" si="211"/>
        <v>0</v>
      </c>
      <c r="O1725" s="21">
        <f t="shared" si="212"/>
        <v>0</v>
      </c>
      <c r="P1725" s="21">
        <f t="shared" si="213"/>
        <v>0</v>
      </c>
      <c r="Q1725" s="21">
        <f t="shared" si="214"/>
        <v>0</v>
      </c>
      <c r="R1725" s="75">
        <f t="shared" si="215"/>
        <v>0</v>
      </c>
      <c r="S1725" s="75">
        <f t="shared" si="216"/>
        <v>0</v>
      </c>
      <c r="T1725" s="75">
        <f t="shared" si="217"/>
        <v>0</v>
      </c>
    </row>
    <row r="1726" spans="3:20" x14ac:dyDescent="0.35">
      <c r="C1726" s="61" t="str">
        <f t="shared" si="218"/>
        <v/>
      </c>
      <c r="D1726" s="36"/>
      <c r="E1726" s="37"/>
      <c r="F1726" s="37"/>
      <c r="G1726" s="37"/>
      <c r="H1726" s="38">
        <f t="shared" si="211"/>
        <v>0</v>
      </c>
      <c r="O1726" s="21">
        <f t="shared" si="212"/>
        <v>0</v>
      </c>
      <c r="P1726" s="21">
        <f t="shared" si="213"/>
        <v>0</v>
      </c>
      <c r="Q1726" s="21">
        <f t="shared" si="214"/>
        <v>0</v>
      </c>
      <c r="R1726" s="75">
        <f t="shared" si="215"/>
        <v>0</v>
      </c>
      <c r="S1726" s="75">
        <f t="shared" si="216"/>
        <v>0</v>
      </c>
      <c r="T1726" s="75">
        <f t="shared" si="217"/>
        <v>0</v>
      </c>
    </row>
    <row r="1727" spans="3:20" x14ac:dyDescent="0.35">
      <c r="C1727" s="61" t="str">
        <f t="shared" si="218"/>
        <v/>
      </c>
      <c r="D1727" s="36"/>
      <c r="E1727" s="37"/>
      <c r="F1727" s="37"/>
      <c r="G1727" s="37"/>
      <c r="H1727" s="38">
        <f t="shared" si="211"/>
        <v>0</v>
      </c>
      <c r="O1727" s="21">
        <f t="shared" si="212"/>
        <v>0</v>
      </c>
      <c r="P1727" s="21">
        <f t="shared" si="213"/>
        <v>0</v>
      </c>
      <c r="Q1727" s="21">
        <f t="shared" si="214"/>
        <v>0</v>
      </c>
      <c r="R1727" s="75">
        <f t="shared" si="215"/>
        <v>0</v>
      </c>
      <c r="S1727" s="75">
        <f t="shared" si="216"/>
        <v>0</v>
      </c>
      <c r="T1727" s="75">
        <f t="shared" si="217"/>
        <v>0</v>
      </c>
    </row>
    <row r="1728" spans="3:20" x14ac:dyDescent="0.35">
      <c r="C1728" s="61" t="str">
        <f t="shared" si="218"/>
        <v/>
      </c>
      <c r="D1728" s="36"/>
      <c r="E1728" s="37"/>
      <c r="F1728" s="37"/>
      <c r="G1728" s="37"/>
      <c r="H1728" s="38">
        <f t="shared" si="211"/>
        <v>0</v>
      </c>
      <c r="O1728" s="21">
        <f t="shared" si="212"/>
        <v>0</v>
      </c>
      <c r="P1728" s="21">
        <f t="shared" si="213"/>
        <v>0</v>
      </c>
      <c r="Q1728" s="21">
        <f t="shared" si="214"/>
        <v>0</v>
      </c>
      <c r="R1728" s="75">
        <f t="shared" si="215"/>
        <v>0</v>
      </c>
      <c r="S1728" s="75">
        <f t="shared" si="216"/>
        <v>0</v>
      </c>
      <c r="T1728" s="75">
        <f t="shared" si="217"/>
        <v>0</v>
      </c>
    </row>
    <row r="1729" spans="3:20" x14ac:dyDescent="0.35">
      <c r="C1729" s="61" t="str">
        <f t="shared" si="218"/>
        <v/>
      </c>
      <c r="D1729" s="36"/>
      <c r="E1729" s="37"/>
      <c r="F1729" s="37"/>
      <c r="G1729" s="37"/>
      <c r="H1729" s="38">
        <f t="shared" si="211"/>
        <v>0</v>
      </c>
      <c r="O1729" s="21">
        <f t="shared" si="212"/>
        <v>0</v>
      </c>
      <c r="P1729" s="21">
        <f t="shared" si="213"/>
        <v>0</v>
      </c>
      <c r="Q1729" s="21">
        <f t="shared" si="214"/>
        <v>0</v>
      </c>
      <c r="R1729" s="75">
        <f t="shared" si="215"/>
        <v>0</v>
      </c>
      <c r="S1729" s="75">
        <f t="shared" si="216"/>
        <v>0</v>
      </c>
      <c r="T1729" s="75">
        <f t="shared" si="217"/>
        <v>0</v>
      </c>
    </row>
    <row r="1730" spans="3:20" x14ac:dyDescent="0.35">
      <c r="C1730" s="61" t="str">
        <f t="shared" si="218"/>
        <v/>
      </c>
      <c r="D1730" s="36"/>
      <c r="E1730" s="37"/>
      <c r="F1730" s="37"/>
      <c r="G1730" s="37"/>
      <c r="H1730" s="38">
        <f t="shared" si="211"/>
        <v>0</v>
      </c>
      <c r="O1730" s="21">
        <f t="shared" si="212"/>
        <v>0</v>
      </c>
      <c r="P1730" s="21">
        <f t="shared" si="213"/>
        <v>0</v>
      </c>
      <c r="Q1730" s="21">
        <f t="shared" si="214"/>
        <v>0</v>
      </c>
      <c r="R1730" s="75">
        <f t="shared" si="215"/>
        <v>0</v>
      </c>
      <c r="S1730" s="75">
        <f t="shared" si="216"/>
        <v>0</v>
      </c>
      <c r="T1730" s="75">
        <f t="shared" si="217"/>
        <v>0</v>
      </c>
    </row>
    <row r="1731" spans="3:20" x14ac:dyDescent="0.35">
      <c r="C1731" s="61" t="str">
        <f t="shared" si="218"/>
        <v/>
      </c>
      <c r="D1731" s="36"/>
      <c r="E1731" s="37"/>
      <c r="F1731" s="37"/>
      <c r="G1731" s="37"/>
      <c r="H1731" s="38">
        <f t="shared" si="211"/>
        <v>0</v>
      </c>
      <c r="O1731" s="21">
        <f t="shared" si="212"/>
        <v>0</v>
      </c>
      <c r="P1731" s="21">
        <f t="shared" si="213"/>
        <v>0</v>
      </c>
      <c r="Q1731" s="21">
        <f t="shared" si="214"/>
        <v>0</v>
      </c>
      <c r="R1731" s="75">
        <f t="shared" si="215"/>
        <v>0</v>
      </c>
      <c r="S1731" s="75">
        <f t="shared" si="216"/>
        <v>0</v>
      </c>
      <c r="T1731" s="75">
        <f t="shared" si="217"/>
        <v>0</v>
      </c>
    </row>
    <row r="1732" spans="3:20" x14ac:dyDescent="0.35">
      <c r="C1732" s="61" t="str">
        <f t="shared" si="218"/>
        <v/>
      </c>
      <c r="D1732" s="36"/>
      <c r="E1732" s="37"/>
      <c r="F1732" s="37"/>
      <c r="G1732" s="37"/>
      <c r="H1732" s="38">
        <f t="shared" si="211"/>
        <v>0</v>
      </c>
      <c r="O1732" s="21">
        <f t="shared" si="212"/>
        <v>0</v>
      </c>
      <c r="P1732" s="21">
        <f t="shared" si="213"/>
        <v>0</v>
      </c>
      <c r="Q1732" s="21">
        <f t="shared" si="214"/>
        <v>0</v>
      </c>
      <c r="R1732" s="75">
        <f t="shared" si="215"/>
        <v>0</v>
      </c>
      <c r="S1732" s="75">
        <f t="shared" si="216"/>
        <v>0</v>
      </c>
      <c r="T1732" s="75">
        <f t="shared" si="217"/>
        <v>0</v>
      </c>
    </row>
    <row r="1733" spans="3:20" x14ac:dyDescent="0.35">
      <c r="C1733" s="61" t="str">
        <f t="shared" si="218"/>
        <v/>
      </c>
      <c r="D1733" s="36"/>
      <c r="E1733" s="37"/>
      <c r="F1733" s="37"/>
      <c r="G1733" s="37"/>
      <c r="H1733" s="38">
        <f t="shared" si="211"/>
        <v>0</v>
      </c>
      <c r="O1733" s="21">
        <f t="shared" si="212"/>
        <v>0</v>
      </c>
      <c r="P1733" s="21">
        <f t="shared" si="213"/>
        <v>0</v>
      </c>
      <c r="Q1733" s="21">
        <f t="shared" si="214"/>
        <v>0</v>
      </c>
      <c r="R1733" s="75">
        <f t="shared" si="215"/>
        <v>0</v>
      </c>
      <c r="S1733" s="75">
        <f t="shared" si="216"/>
        <v>0</v>
      </c>
      <c r="T1733" s="75">
        <f t="shared" si="217"/>
        <v>0</v>
      </c>
    </row>
    <row r="1734" spans="3:20" x14ac:dyDescent="0.35">
      <c r="C1734" s="61" t="str">
        <f t="shared" si="218"/>
        <v/>
      </c>
      <c r="D1734" s="36"/>
      <c r="E1734" s="37"/>
      <c r="F1734" s="37"/>
      <c r="G1734" s="37"/>
      <c r="H1734" s="38">
        <f t="shared" si="211"/>
        <v>0</v>
      </c>
      <c r="O1734" s="21">
        <f t="shared" si="212"/>
        <v>0</v>
      </c>
      <c r="P1734" s="21">
        <f t="shared" si="213"/>
        <v>0</v>
      </c>
      <c r="Q1734" s="21">
        <f t="shared" si="214"/>
        <v>0</v>
      </c>
      <c r="R1734" s="75">
        <f t="shared" si="215"/>
        <v>0</v>
      </c>
      <c r="S1734" s="75">
        <f t="shared" si="216"/>
        <v>0</v>
      </c>
      <c r="T1734" s="75">
        <f t="shared" si="217"/>
        <v>0</v>
      </c>
    </row>
    <row r="1735" spans="3:20" x14ac:dyDescent="0.35">
      <c r="C1735" s="61" t="str">
        <f t="shared" si="218"/>
        <v/>
      </c>
      <c r="D1735" s="36"/>
      <c r="E1735" s="37"/>
      <c r="F1735" s="37"/>
      <c r="G1735" s="37"/>
      <c r="H1735" s="38">
        <f t="shared" si="211"/>
        <v>0</v>
      </c>
      <c r="O1735" s="21">
        <f t="shared" si="212"/>
        <v>0</v>
      </c>
      <c r="P1735" s="21">
        <f t="shared" si="213"/>
        <v>0</v>
      </c>
      <c r="Q1735" s="21">
        <f t="shared" si="214"/>
        <v>0</v>
      </c>
      <c r="R1735" s="75">
        <f t="shared" si="215"/>
        <v>0</v>
      </c>
      <c r="S1735" s="75">
        <f t="shared" si="216"/>
        <v>0</v>
      </c>
      <c r="T1735" s="75">
        <f t="shared" si="217"/>
        <v>0</v>
      </c>
    </row>
    <row r="1736" spans="3:20" x14ac:dyDescent="0.35">
      <c r="C1736" s="61" t="str">
        <f t="shared" si="218"/>
        <v/>
      </c>
      <c r="D1736" s="36"/>
      <c r="E1736" s="37"/>
      <c r="F1736" s="37"/>
      <c r="G1736" s="37"/>
      <c r="H1736" s="38">
        <f t="shared" si="211"/>
        <v>0</v>
      </c>
      <c r="O1736" s="21">
        <f t="shared" si="212"/>
        <v>0</v>
      </c>
      <c r="P1736" s="21">
        <f t="shared" si="213"/>
        <v>0</v>
      </c>
      <c r="Q1736" s="21">
        <f t="shared" si="214"/>
        <v>0</v>
      </c>
      <c r="R1736" s="75">
        <f t="shared" si="215"/>
        <v>0</v>
      </c>
      <c r="S1736" s="75">
        <f t="shared" si="216"/>
        <v>0</v>
      </c>
      <c r="T1736" s="75">
        <f t="shared" si="217"/>
        <v>0</v>
      </c>
    </row>
    <row r="1737" spans="3:20" x14ac:dyDescent="0.35">
      <c r="C1737" s="61" t="str">
        <f t="shared" si="218"/>
        <v/>
      </c>
      <c r="D1737" s="36"/>
      <c r="E1737" s="37"/>
      <c r="F1737" s="37"/>
      <c r="G1737" s="37"/>
      <c r="H1737" s="38">
        <f t="shared" si="211"/>
        <v>0</v>
      </c>
      <c r="O1737" s="21">
        <f t="shared" si="212"/>
        <v>0</v>
      </c>
      <c r="P1737" s="21">
        <f t="shared" si="213"/>
        <v>0</v>
      </c>
      <c r="Q1737" s="21">
        <f t="shared" si="214"/>
        <v>0</v>
      </c>
      <c r="R1737" s="75">
        <f t="shared" si="215"/>
        <v>0</v>
      </c>
      <c r="S1737" s="75">
        <f t="shared" si="216"/>
        <v>0</v>
      </c>
      <c r="T1737" s="75">
        <f t="shared" si="217"/>
        <v>0</v>
      </c>
    </row>
    <row r="1738" spans="3:20" x14ac:dyDescent="0.35">
      <c r="C1738" s="61" t="str">
        <f t="shared" si="218"/>
        <v/>
      </c>
      <c r="D1738" s="36"/>
      <c r="E1738" s="37"/>
      <c r="F1738" s="37"/>
      <c r="G1738" s="37"/>
      <c r="H1738" s="38">
        <f t="shared" ref="H1738:H1801" si="219">SUM(E1738:G1738)</f>
        <v>0</v>
      </c>
      <c r="O1738" s="21">
        <f t="shared" si="212"/>
        <v>0</v>
      </c>
      <c r="P1738" s="21">
        <f t="shared" si="213"/>
        <v>0</v>
      </c>
      <c r="Q1738" s="21">
        <f t="shared" si="214"/>
        <v>0</v>
      </c>
      <c r="R1738" s="75">
        <f t="shared" si="215"/>
        <v>0</v>
      </c>
      <c r="S1738" s="75">
        <f t="shared" si="216"/>
        <v>0</v>
      </c>
      <c r="T1738" s="75">
        <f t="shared" si="217"/>
        <v>0</v>
      </c>
    </row>
    <row r="1739" spans="3:20" x14ac:dyDescent="0.35">
      <c r="C1739" s="61" t="str">
        <f t="shared" si="218"/>
        <v/>
      </c>
      <c r="D1739" s="36"/>
      <c r="E1739" s="37"/>
      <c r="F1739" s="37"/>
      <c r="G1739" s="37"/>
      <c r="H1739" s="38">
        <f t="shared" si="219"/>
        <v>0</v>
      </c>
      <c r="O1739" s="21">
        <f t="shared" ref="O1739:O1802" si="220">IF(E1739="",0,IF(ISNUMBER(E1739),0,1))</f>
        <v>0</v>
      </c>
      <c r="P1739" s="21">
        <f t="shared" ref="P1739:P1802" si="221">IF(F1739="",0,IF(ISNUMBER(F1739),0,1))</f>
        <v>0</v>
      </c>
      <c r="Q1739" s="21">
        <f t="shared" ref="Q1739:Q1802" si="222">IF(G1739="",0,IF(ISNUMBER(G1739),0,1))</f>
        <v>0</v>
      </c>
      <c r="R1739" s="75">
        <f t="shared" ref="R1739:R1802" si="223">IF(E1739="",0,
IF(NOT(ISNUMBER(E1739)),0,
IF(E1739&gt;=0,0,
1)))</f>
        <v>0</v>
      </c>
      <c r="S1739" s="75">
        <f t="shared" ref="S1739:S1802" si="224">IF(F1739="",0,
IF(NOT(ISNUMBER(F1739)),0,
IF(F1739&gt;=0,0,
1)))</f>
        <v>0</v>
      </c>
      <c r="T1739" s="75">
        <f t="shared" ref="T1739:T1802" si="225">IF(G1739="",0,
IF(NOT(ISNUMBER(G1739)),0,
IF(G1739&gt;=0,0,
1)))</f>
        <v>0</v>
      </c>
    </row>
    <row r="1740" spans="3:20" x14ac:dyDescent="0.35">
      <c r="C1740" s="61" t="str">
        <f t="shared" ref="C1740:C1803" si="226">IF(D1740="","",IF(ISERROR(1+C1739),1,1+C1739))</f>
        <v/>
      </c>
      <c r="D1740" s="36"/>
      <c r="E1740" s="37"/>
      <c r="F1740" s="37"/>
      <c r="G1740" s="37"/>
      <c r="H1740" s="38">
        <f t="shared" si="219"/>
        <v>0</v>
      </c>
      <c r="O1740" s="21">
        <f t="shared" si="220"/>
        <v>0</v>
      </c>
      <c r="P1740" s="21">
        <f t="shared" si="221"/>
        <v>0</v>
      </c>
      <c r="Q1740" s="21">
        <f t="shared" si="222"/>
        <v>0</v>
      </c>
      <c r="R1740" s="75">
        <f t="shared" si="223"/>
        <v>0</v>
      </c>
      <c r="S1740" s="75">
        <f t="shared" si="224"/>
        <v>0</v>
      </c>
      <c r="T1740" s="75">
        <f t="shared" si="225"/>
        <v>0</v>
      </c>
    </row>
    <row r="1741" spans="3:20" x14ac:dyDescent="0.35">
      <c r="C1741" s="61" t="str">
        <f t="shared" si="226"/>
        <v/>
      </c>
      <c r="D1741" s="36"/>
      <c r="E1741" s="37"/>
      <c r="F1741" s="37"/>
      <c r="G1741" s="37"/>
      <c r="H1741" s="38">
        <f t="shared" si="219"/>
        <v>0</v>
      </c>
      <c r="O1741" s="21">
        <f t="shared" si="220"/>
        <v>0</v>
      </c>
      <c r="P1741" s="21">
        <f t="shared" si="221"/>
        <v>0</v>
      </c>
      <c r="Q1741" s="21">
        <f t="shared" si="222"/>
        <v>0</v>
      </c>
      <c r="R1741" s="75">
        <f t="shared" si="223"/>
        <v>0</v>
      </c>
      <c r="S1741" s="75">
        <f t="shared" si="224"/>
        <v>0</v>
      </c>
      <c r="T1741" s="75">
        <f t="shared" si="225"/>
        <v>0</v>
      </c>
    </row>
    <row r="1742" spans="3:20" x14ac:dyDescent="0.35">
      <c r="C1742" s="61" t="str">
        <f t="shared" si="226"/>
        <v/>
      </c>
      <c r="D1742" s="36"/>
      <c r="E1742" s="37"/>
      <c r="F1742" s="37"/>
      <c r="G1742" s="37"/>
      <c r="H1742" s="38">
        <f t="shared" si="219"/>
        <v>0</v>
      </c>
      <c r="O1742" s="21">
        <f t="shared" si="220"/>
        <v>0</v>
      </c>
      <c r="P1742" s="21">
        <f t="shared" si="221"/>
        <v>0</v>
      </c>
      <c r="Q1742" s="21">
        <f t="shared" si="222"/>
        <v>0</v>
      </c>
      <c r="R1742" s="75">
        <f t="shared" si="223"/>
        <v>0</v>
      </c>
      <c r="S1742" s="75">
        <f t="shared" si="224"/>
        <v>0</v>
      </c>
      <c r="T1742" s="75">
        <f t="shared" si="225"/>
        <v>0</v>
      </c>
    </row>
    <row r="1743" spans="3:20" x14ac:dyDescent="0.35">
      <c r="C1743" s="61" t="str">
        <f t="shared" si="226"/>
        <v/>
      </c>
      <c r="D1743" s="36"/>
      <c r="E1743" s="37"/>
      <c r="F1743" s="37"/>
      <c r="G1743" s="37"/>
      <c r="H1743" s="38">
        <f t="shared" si="219"/>
        <v>0</v>
      </c>
      <c r="O1743" s="21">
        <f t="shared" si="220"/>
        <v>0</v>
      </c>
      <c r="P1743" s="21">
        <f t="shared" si="221"/>
        <v>0</v>
      </c>
      <c r="Q1743" s="21">
        <f t="shared" si="222"/>
        <v>0</v>
      </c>
      <c r="R1743" s="75">
        <f t="shared" si="223"/>
        <v>0</v>
      </c>
      <c r="S1743" s="75">
        <f t="shared" si="224"/>
        <v>0</v>
      </c>
      <c r="T1743" s="75">
        <f t="shared" si="225"/>
        <v>0</v>
      </c>
    </row>
    <row r="1744" spans="3:20" x14ac:dyDescent="0.35">
      <c r="C1744" s="61" t="str">
        <f t="shared" si="226"/>
        <v/>
      </c>
      <c r="D1744" s="36"/>
      <c r="E1744" s="37"/>
      <c r="F1744" s="37"/>
      <c r="G1744" s="37"/>
      <c r="H1744" s="38">
        <f t="shared" si="219"/>
        <v>0</v>
      </c>
      <c r="O1744" s="21">
        <f t="shared" si="220"/>
        <v>0</v>
      </c>
      <c r="P1744" s="21">
        <f t="shared" si="221"/>
        <v>0</v>
      </c>
      <c r="Q1744" s="21">
        <f t="shared" si="222"/>
        <v>0</v>
      </c>
      <c r="R1744" s="75">
        <f t="shared" si="223"/>
        <v>0</v>
      </c>
      <c r="S1744" s="75">
        <f t="shared" si="224"/>
        <v>0</v>
      </c>
      <c r="T1744" s="75">
        <f t="shared" si="225"/>
        <v>0</v>
      </c>
    </row>
    <row r="1745" spans="3:20" x14ac:dyDescent="0.35">
      <c r="C1745" s="61" t="str">
        <f t="shared" si="226"/>
        <v/>
      </c>
      <c r="D1745" s="36"/>
      <c r="E1745" s="37"/>
      <c r="F1745" s="37"/>
      <c r="G1745" s="37"/>
      <c r="H1745" s="38">
        <f t="shared" si="219"/>
        <v>0</v>
      </c>
      <c r="O1745" s="21">
        <f t="shared" si="220"/>
        <v>0</v>
      </c>
      <c r="P1745" s="21">
        <f t="shared" si="221"/>
        <v>0</v>
      </c>
      <c r="Q1745" s="21">
        <f t="shared" si="222"/>
        <v>0</v>
      </c>
      <c r="R1745" s="75">
        <f t="shared" si="223"/>
        <v>0</v>
      </c>
      <c r="S1745" s="75">
        <f t="shared" si="224"/>
        <v>0</v>
      </c>
      <c r="T1745" s="75">
        <f t="shared" si="225"/>
        <v>0</v>
      </c>
    </row>
    <row r="1746" spans="3:20" x14ac:dyDescent="0.35">
      <c r="C1746" s="61" t="str">
        <f t="shared" si="226"/>
        <v/>
      </c>
      <c r="D1746" s="36"/>
      <c r="E1746" s="37"/>
      <c r="F1746" s="37"/>
      <c r="G1746" s="37"/>
      <c r="H1746" s="38">
        <f t="shared" si="219"/>
        <v>0</v>
      </c>
      <c r="O1746" s="21">
        <f t="shared" si="220"/>
        <v>0</v>
      </c>
      <c r="P1746" s="21">
        <f t="shared" si="221"/>
        <v>0</v>
      </c>
      <c r="Q1746" s="21">
        <f t="shared" si="222"/>
        <v>0</v>
      </c>
      <c r="R1746" s="75">
        <f t="shared" si="223"/>
        <v>0</v>
      </c>
      <c r="S1746" s="75">
        <f t="shared" si="224"/>
        <v>0</v>
      </c>
      <c r="T1746" s="75">
        <f t="shared" si="225"/>
        <v>0</v>
      </c>
    </row>
    <row r="1747" spans="3:20" x14ac:dyDescent="0.35">
      <c r="C1747" s="61" t="str">
        <f t="shared" si="226"/>
        <v/>
      </c>
      <c r="D1747" s="36"/>
      <c r="E1747" s="37"/>
      <c r="F1747" s="37"/>
      <c r="G1747" s="37"/>
      <c r="H1747" s="38">
        <f t="shared" si="219"/>
        <v>0</v>
      </c>
      <c r="O1747" s="21">
        <f t="shared" si="220"/>
        <v>0</v>
      </c>
      <c r="P1747" s="21">
        <f t="shared" si="221"/>
        <v>0</v>
      </c>
      <c r="Q1747" s="21">
        <f t="shared" si="222"/>
        <v>0</v>
      </c>
      <c r="R1747" s="75">
        <f t="shared" si="223"/>
        <v>0</v>
      </c>
      <c r="S1747" s="75">
        <f t="shared" si="224"/>
        <v>0</v>
      </c>
      <c r="T1747" s="75">
        <f t="shared" si="225"/>
        <v>0</v>
      </c>
    </row>
    <row r="1748" spans="3:20" x14ac:dyDescent="0.35">
      <c r="C1748" s="61" t="str">
        <f t="shared" si="226"/>
        <v/>
      </c>
      <c r="D1748" s="36"/>
      <c r="E1748" s="37"/>
      <c r="F1748" s="37"/>
      <c r="G1748" s="37"/>
      <c r="H1748" s="38">
        <f t="shared" si="219"/>
        <v>0</v>
      </c>
      <c r="O1748" s="21">
        <f t="shared" si="220"/>
        <v>0</v>
      </c>
      <c r="P1748" s="21">
        <f t="shared" si="221"/>
        <v>0</v>
      </c>
      <c r="Q1748" s="21">
        <f t="shared" si="222"/>
        <v>0</v>
      </c>
      <c r="R1748" s="75">
        <f t="shared" si="223"/>
        <v>0</v>
      </c>
      <c r="S1748" s="75">
        <f t="shared" si="224"/>
        <v>0</v>
      </c>
      <c r="T1748" s="75">
        <f t="shared" si="225"/>
        <v>0</v>
      </c>
    </row>
    <row r="1749" spans="3:20" x14ac:dyDescent="0.35">
      <c r="C1749" s="61" t="str">
        <f t="shared" si="226"/>
        <v/>
      </c>
      <c r="D1749" s="36"/>
      <c r="E1749" s="37"/>
      <c r="F1749" s="37"/>
      <c r="G1749" s="37"/>
      <c r="H1749" s="38">
        <f t="shared" si="219"/>
        <v>0</v>
      </c>
      <c r="O1749" s="21">
        <f t="shared" si="220"/>
        <v>0</v>
      </c>
      <c r="P1749" s="21">
        <f t="shared" si="221"/>
        <v>0</v>
      </c>
      <c r="Q1749" s="21">
        <f t="shared" si="222"/>
        <v>0</v>
      </c>
      <c r="R1749" s="75">
        <f t="shared" si="223"/>
        <v>0</v>
      </c>
      <c r="S1749" s="75">
        <f t="shared" si="224"/>
        <v>0</v>
      </c>
      <c r="T1749" s="75">
        <f t="shared" si="225"/>
        <v>0</v>
      </c>
    </row>
    <row r="1750" spans="3:20" x14ac:dyDescent="0.35">
      <c r="C1750" s="61" t="str">
        <f t="shared" si="226"/>
        <v/>
      </c>
      <c r="D1750" s="36"/>
      <c r="E1750" s="37"/>
      <c r="F1750" s="37"/>
      <c r="G1750" s="37"/>
      <c r="H1750" s="38">
        <f t="shared" si="219"/>
        <v>0</v>
      </c>
      <c r="O1750" s="21">
        <f t="shared" si="220"/>
        <v>0</v>
      </c>
      <c r="P1750" s="21">
        <f t="shared" si="221"/>
        <v>0</v>
      </c>
      <c r="Q1750" s="21">
        <f t="shared" si="222"/>
        <v>0</v>
      </c>
      <c r="R1750" s="75">
        <f t="shared" si="223"/>
        <v>0</v>
      </c>
      <c r="S1750" s="75">
        <f t="shared" si="224"/>
        <v>0</v>
      </c>
      <c r="T1750" s="75">
        <f t="shared" si="225"/>
        <v>0</v>
      </c>
    </row>
    <row r="1751" spans="3:20" x14ac:dyDescent="0.35">
      <c r="C1751" s="61" t="str">
        <f t="shared" si="226"/>
        <v/>
      </c>
      <c r="D1751" s="36"/>
      <c r="E1751" s="37"/>
      <c r="F1751" s="37"/>
      <c r="G1751" s="37"/>
      <c r="H1751" s="38">
        <f t="shared" si="219"/>
        <v>0</v>
      </c>
      <c r="O1751" s="21">
        <f t="shared" si="220"/>
        <v>0</v>
      </c>
      <c r="P1751" s="21">
        <f t="shared" si="221"/>
        <v>0</v>
      </c>
      <c r="Q1751" s="21">
        <f t="shared" si="222"/>
        <v>0</v>
      </c>
      <c r="R1751" s="75">
        <f t="shared" si="223"/>
        <v>0</v>
      </c>
      <c r="S1751" s="75">
        <f t="shared" si="224"/>
        <v>0</v>
      </c>
      <c r="T1751" s="75">
        <f t="shared" si="225"/>
        <v>0</v>
      </c>
    </row>
    <row r="1752" spans="3:20" x14ac:dyDescent="0.35">
      <c r="C1752" s="61" t="str">
        <f t="shared" si="226"/>
        <v/>
      </c>
      <c r="D1752" s="36"/>
      <c r="E1752" s="37"/>
      <c r="F1752" s="37"/>
      <c r="G1752" s="37"/>
      <c r="H1752" s="38">
        <f t="shared" si="219"/>
        <v>0</v>
      </c>
      <c r="O1752" s="21">
        <f t="shared" si="220"/>
        <v>0</v>
      </c>
      <c r="P1752" s="21">
        <f t="shared" si="221"/>
        <v>0</v>
      </c>
      <c r="Q1752" s="21">
        <f t="shared" si="222"/>
        <v>0</v>
      </c>
      <c r="R1752" s="75">
        <f t="shared" si="223"/>
        <v>0</v>
      </c>
      <c r="S1752" s="75">
        <f t="shared" si="224"/>
        <v>0</v>
      </c>
      <c r="T1752" s="75">
        <f t="shared" si="225"/>
        <v>0</v>
      </c>
    </row>
    <row r="1753" spans="3:20" x14ac:dyDescent="0.35">
      <c r="C1753" s="61" t="str">
        <f t="shared" si="226"/>
        <v/>
      </c>
      <c r="D1753" s="36"/>
      <c r="E1753" s="37"/>
      <c r="F1753" s="37"/>
      <c r="G1753" s="37"/>
      <c r="H1753" s="38">
        <f t="shared" si="219"/>
        <v>0</v>
      </c>
      <c r="O1753" s="21">
        <f t="shared" si="220"/>
        <v>0</v>
      </c>
      <c r="P1753" s="21">
        <f t="shared" si="221"/>
        <v>0</v>
      </c>
      <c r="Q1753" s="21">
        <f t="shared" si="222"/>
        <v>0</v>
      </c>
      <c r="R1753" s="75">
        <f t="shared" si="223"/>
        <v>0</v>
      </c>
      <c r="S1753" s="75">
        <f t="shared" si="224"/>
        <v>0</v>
      </c>
      <c r="T1753" s="75">
        <f t="shared" si="225"/>
        <v>0</v>
      </c>
    </row>
    <row r="1754" spans="3:20" x14ac:dyDescent="0.35">
      <c r="C1754" s="61" t="str">
        <f t="shared" si="226"/>
        <v/>
      </c>
      <c r="D1754" s="36"/>
      <c r="E1754" s="37"/>
      <c r="F1754" s="37"/>
      <c r="G1754" s="37"/>
      <c r="H1754" s="38">
        <f t="shared" si="219"/>
        <v>0</v>
      </c>
      <c r="O1754" s="21">
        <f t="shared" si="220"/>
        <v>0</v>
      </c>
      <c r="P1754" s="21">
        <f t="shared" si="221"/>
        <v>0</v>
      </c>
      <c r="Q1754" s="21">
        <f t="shared" si="222"/>
        <v>0</v>
      </c>
      <c r="R1754" s="75">
        <f t="shared" si="223"/>
        <v>0</v>
      </c>
      <c r="S1754" s="75">
        <f t="shared" si="224"/>
        <v>0</v>
      </c>
      <c r="T1754" s="75">
        <f t="shared" si="225"/>
        <v>0</v>
      </c>
    </row>
    <row r="1755" spans="3:20" x14ac:dyDescent="0.35">
      <c r="C1755" s="61" t="str">
        <f t="shared" si="226"/>
        <v/>
      </c>
      <c r="D1755" s="36"/>
      <c r="E1755" s="37"/>
      <c r="F1755" s="37"/>
      <c r="G1755" s="37"/>
      <c r="H1755" s="38">
        <f t="shared" si="219"/>
        <v>0</v>
      </c>
      <c r="O1755" s="21">
        <f t="shared" si="220"/>
        <v>0</v>
      </c>
      <c r="P1755" s="21">
        <f t="shared" si="221"/>
        <v>0</v>
      </c>
      <c r="Q1755" s="21">
        <f t="shared" si="222"/>
        <v>0</v>
      </c>
      <c r="R1755" s="75">
        <f t="shared" si="223"/>
        <v>0</v>
      </c>
      <c r="S1755" s="75">
        <f t="shared" si="224"/>
        <v>0</v>
      </c>
      <c r="T1755" s="75">
        <f t="shared" si="225"/>
        <v>0</v>
      </c>
    </row>
    <row r="1756" spans="3:20" x14ac:dyDescent="0.35">
      <c r="C1756" s="61" t="str">
        <f t="shared" si="226"/>
        <v/>
      </c>
      <c r="D1756" s="36"/>
      <c r="E1756" s="37"/>
      <c r="F1756" s="37"/>
      <c r="G1756" s="37"/>
      <c r="H1756" s="38">
        <f t="shared" si="219"/>
        <v>0</v>
      </c>
      <c r="O1756" s="21">
        <f t="shared" si="220"/>
        <v>0</v>
      </c>
      <c r="P1756" s="21">
        <f t="shared" si="221"/>
        <v>0</v>
      </c>
      <c r="Q1756" s="21">
        <f t="shared" si="222"/>
        <v>0</v>
      </c>
      <c r="R1756" s="75">
        <f t="shared" si="223"/>
        <v>0</v>
      </c>
      <c r="S1756" s="75">
        <f t="shared" si="224"/>
        <v>0</v>
      </c>
      <c r="T1756" s="75">
        <f t="shared" si="225"/>
        <v>0</v>
      </c>
    </row>
    <row r="1757" spans="3:20" x14ac:dyDescent="0.35">
      <c r="C1757" s="61" t="str">
        <f t="shared" si="226"/>
        <v/>
      </c>
      <c r="D1757" s="36"/>
      <c r="E1757" s="37"/>
      <c r="F1757" s="37"/>
      <c r="G1757" s="37"/>
      <c r="H1757" s="38">
        <f t="shared" si="219"/>
        <v>0</v>
      </c>
      <c r="O1757" s="21">
        <f t="shared" si="220"/>
        <v>0</v>
      </c>
      <c r="P1757" s="21">
        <f t="shared" si="221"/>
        <v>0</v>
      </c>
      <c r="Q1757" s="21">
        <f t="shared" si="222"/>
        <v>0</v>
      </c>
      <c r="R1757" s="75">
        <f t="shared" si="223"/>
        <v>0</v>
      </c>
      <c r="S1757" s="75">
        <f t="shared" si="224"/>
        <v>0</v>
      </c>
      <c r="T1757" s="75">
        <f t="shared" si="225"/>
        <v>0</v>
      </c>
    </row>
    <row r="1758" spans="3:20" x14ac:dyDescent="0.35">
      <c r="C1758" s="61" t="str">
        <f t="shared" si="226"/>
        <v/>
      </c>
      <c r="D1758" s="36"/>
      <c r="E1758" s="37"/>
      <c r="F1758" s="37"/>
      <c r="G1758" s="37"/>
      <c r="H1758" s="38">
        <f t="shared" si="219"/>
        <v>0</v>
      </c>
      <c r="O1758" s="21">
        <f t="shared" si="220"/>
        <v>0</v>
      </c>
      <c r="P1758" s="21">
        <f t="shared" si="221"/>
        <v>0</v>
      </c>
      <c r="Q1758" s="21">
        <f t="shared" si="222"/>
        <v>0</v>
      </c>
      <c r="R1758" s="75">
        <f t="shared" si="223"/>
        <v>0</v>
      </c>
      <c r="S1758" s="75">
        <f t="shared" si="224"/>
        <v>0</v>
      </c>
      <c r="T1758" s="75">
        <f t="shared" si="225"/>
        <v>0</v>
      </c>
    </row>
    <row r="1759" spans="3:20" x14ac:dyDescent="0.35">
      <c r="C1759" s="61" t="str">
        <f t="shared" si="226"/>
        <v/>
      </c>
      <c r="D1759" s="36"/>
      <c r="E1759" s="37"/>
      <c r="F1759" s="37"/>
      <c r="G1759" s="37"/>
      <c r="H1759" s="38">
        <f t="shared" si="219"/>
        <v>0</v>
      </c>
      <c r="O1759" s="21">
        <f t="shared" si="220"/>
        <v>0</v>
      </c>
      <c r="P1759" s="21">
        <f t="shared" si="221"/>
        <v>0</v>
      </c>
      <c r="Q1759" s="21">
        <f t="shared" si="222"/>
        <v>0</v>
      </c>
      <c r="R1759" s="75">
        <f t="shared" si="223"/>
        <v>0</v>
      </c>
      <c r="S1759" s="75">
        <f t="shared" si="224"/>
        <v>0</v>
      </c>
      <c r="T1759" s="75">
        <f t="shared" si="225"/>
        <v>0</v>
      </c>
    </row>
    <row r="1760" spans="3:20" x14ac:dyDescent="0.35">
      <c r="C1760" s="61" t="str">
        <f t="shared" si="226"/>
        <v/>
      </c>
      <c r="D1760" s="36"/>
      <c r="E1760" s="37"/>
      <c r="F1760" s="37"/>
      <c r="G1760" s="37"/>
      <c r="H1760" s="38">
        <f t="shared" si="219"/>
        <v>0</v>
      </c>
      <c r="O1760" s="21">
        <f t="shared" si="220"/>
        <v>0</v>
      </c>
      <c r="P1760" s="21">
        <f t="shared" si="221"/>
        <v>0</v>
      </c>
      <c r="Q1760" s="21">
        <f t="shared" si="222"/>
        <v>0</v>
      </c>
      <c r="R1760" s="75">
        <f t="shared" si="223"/>
        <v>0</v>
      </c>
      <c r="S1760" s="75">
        <f t="shared" si="224"/>
        <v>0</v>
      </c>
      <c r="T1760" s="75">
        <f t="shared" si="225"/>
        <v>0</v>
      </c>
    </row>
    <row r="1761" spans="3:20" x14ac:dyDescent="0.35">
      <c r="C1761" s="61" t="str">
        <f t="shared" si="226"/>
        <v/>
      </c>
      <c r="D1761" s="36"/>
      <c r="E1761" s="37"/>
      <c r="F1761" s="37"/>
      <c r="G1761" s="37"/>
      <c r="H1761" s="38">
        <f t="shared" si="219"/>
        <v>0</v>
      </c>
      <c r="O1761" s="21">
        <f t="shared" si="220"/>
        <v>0</v>
      </c>
      <c r="P1761" s="21">
        <f t="shared" si="221"/>
        <v>0</v>
      </c>
      <c r="Q1761" s="21">
        <f t="shared" si="222"/>
        <v>0</v>
      </c>
      <c r="R1761" s="75">
        <f t="shared" si="223"/>
        <v>0</v>
      </c>
      <c r="S1761" s="75">
        <f t="shared" si="224"/>
        <v>0</v>
      </c>
      <c r="T1761" s="75">
        <f t="shared" si="225"/>
        <v>0</v>
      </c>
    </row>
    <row r="1762" spans="3:20" x14ac:dyDescent="0.35">
      <c r="C1762" s="61" t="str">
        <f t="shared" si="226"/>
        <v/>
      </c>
      <c r="D1762" s="36"/>
      <c r="E1762" s="37"/>
      <c r="F1762" s="37"/>
      <c r="G1762" s="37"/>
      <c r="H1762" s="38">
        <f t="shared" si="219"/>
        <v>0</v>
      </c>
      <c r="O1762" s="21">
        <f t="shared" si="220"/>
        <v>0</v>
      </c>
      <c r="P1762" s="21">
        <f t="shared" si="221"/>
        <v>0</v>
      </c>
      <c r="Q1762" s="21">
        <f t="shared" si="222"/>
        <v>0</v>
      </c>
      <c r="R1762" s="75">
        <f t="shared" si="223"/>
        <v>0</v>
      </c>
      <c r="S1762" s="75">
        <f t="shared" si="224"/>
        <v>0</v>
      </c>
      <c r="T1762" s="75">
        <f t="shared" si="225"/>
        <v>0</v>
      </c>
    </row>
    <row r="1763" spans="3:20" x14ac:dyDescent="0.35">
      <c r="C1763" s="61" t="str">
        <f t="shared" si="226"/>
        <v/>
      </c>
      <c r="D1763" s="36"/>
      <c r="E1763" s="37"/>
      <c r="F1763" s="37"/>
      <c r="G1763" s="37"/>
      <c r="H1763" s="38">
        <f t="shared" si="219"/>
        <v>0</v>
      </c>
      <c r="O1763" s="21">
        <f t="shared" si="220"/>
        <v>0</v>
      </c>
      <c r="P1763" s="21">
        <f t="shared" si="221"/>
        <v>0</v>
      </c>
      <c r="Q1763" s="21">
        <f t="shared" si="222"/>
        <v>0</v>
      </c>
      <c r="R1763" s="75">
        <f t="shared" si="223"/>
        <v>0</v>
      </c>
      <c r="S1763" s="75">
        <f t="shared" si="224"/>
        <v>0</v>
      </c>
      <c r="T1763" s="75">
        <f t="shared" si="225"/>
        <v>0</v>
      </c>
    </row>
    <row r="1764" spans="3:20" x14ac:dyDescent="0.35">
      <c r="C1764" s="61" t="str">
        <f t="shared" si="226"/>
        <v/>
      </c>
      <c r="D1764" s="36"/>
      <c r="E1764" s="37"/>
      <c r="F1764" s="37"/>
      <c r="G1764" s="37"/>
      <c r="H1764" s="38">
        <f t="shared" si="219"/>
        <v>0</v>
      </c>
      <c r="O1764" s="21">
        <f t="shared" si="220"/>
        <v>0</v>
      </c>
      <c r="P1764" s="21">
        <f t="shared" si="221"/>
        <v>0</v>
      </c>
      <c r="Q1764" s="21">
        <f t="shared" si="222"/>
        <v>0</v>
      </c>
      <c r="R1764" s="75">
        <f t="shared" si="223"/>
        <v>0</v>
      </c>
      <c r="S1764" s="75">
        <f t="shared" si="224"/>
        <v>0</v>
      </c>
      <c r="T1764" s="75">
        <f t="shared" si="225"/>
        <v>0</v>
      </c>
    </row>
    <row r="1765" spans="3:20" x14ac:dyDescent="0.35">
      <c r="C1765" s="61" t="str">
        <f t="shared" si="226"/>
        <v/>
      </c>
      <c r="D1765" s="36"/>
      <c r="E1765" s="37"/>
      <c r="F1765" s="37"/>
      <c r="G1765" s="37"/>
      <c r="H1765" s="38">
        <f t="shared" si="219"/>
        <v>0</v>
      </c>
      <c r="O1765" s="21">
        <f t="shared" si="220"/>
        <v>0</v>
      </c>
      <c r="P1765" s="21">
        <f t="shared" si="221"/>
        <v>0</v>
      </c>
      <c r="Q1765" s="21">
        <f t="shared" si="222"/>
        <v>0</v>
      </c>
      <c r="R1765" s="75">
        <f t="shared" si="223"/>
        <v>0</v>
      </c>
      <c r="S1765" s="75">
        <f t="shared" si="224"/>
        <v>0</v>
      </c>
      <c r="T1765" s="75">
        <f t="shared" si="225"/>
        <v>0</v>
      </c>
    </row>
    <row r="1766" spans="3:20" x14ac:dyDescent="0.35">
      <c r="C1766" s="61" t="str">
        <f t="shared" si="226"/>
        <v/>
      </c>
      <c r="D1766" s="36"/>
      <c r="E1766" s="37"/>
      <c r="F1766" s="37"/>
      <c r="G1766" s="37"/>
      <c r="H1766" s="38">
        <f t="shared" si="219"/>
        <v>0</v>
      </c>
      <c r="O1766" s="21">
        <f t="shared" si="220"/>
        <v>0</v>
      </c>
      <c r="P1766" s="21">
        <f t="shared" si="221"/>
        <v>0</v>
      </c>
      <c r="Q1766" s="21">
        <f t="shared" si="222"/>
        <v>0</v>
      </c>
      <c r="R1766" s="75">
        <f t="shared" si="223"/>
        <v>0</v>
      </c>
      <c r="S1766" s="75">
        <f t="shared" si="224"/>
        <v>0</v>
      </c>
      <c r="T1766" s="75">
        <f t="shared" si="225"/>
        <v>0</v>
      </c>
    </row>
    <row r="1767" spans="3:20" x14ac:dyDescent="0.35">
      <c r="C1767" s="61" t="str">
        <f t="shared" si="226"/>
        <v/>
      </c>
      <c r="D1767" s="36"/>
      <c r="E1767" s="37"/>
      <c r="F1767" s="37"/>
      <c r="G1767" s="37"/>
      <c r="H1767" s="38">
        <f t="shared" si="219"/>
        <v>0</v>
      </c>
      <c r="O1767" s="21">
        <f t="shared" si="220"/>
        <v>0</v>
      </c>
      <c r="P1767" s="21">
        <f t="shared" si="221"/>
        <v>0</v>
      </c>
      <c r="Q1767" s="21">
        <f t="shared" si="222"/>
        <v>0</v>
      </c>
      <c r="R1767" s="75">
        <f t="shared" si="223"/>
        <v>0</v>
      </c>
      <c r="S1767" s="75">
        <f t="shared" si="224"/>
        <v>0</v>
      </c>
      <c r="T1767" s="75">
        <f t="shared" si="225"/>
        <v>0</v>
      </c>
    </row>
    <row r="1768" spans="3:20" x14ac:dyDescent="0.35">
      <c r="C1768" s="61" t="str">
        <f t="shared" si="226"/>
        <v/>
      </c>
      <c r="D1768" s="36"/>
      <c r="E1768" s="37"/>
      <c r="F1768" s="37"/>
      <c r="G1768" s="37"/>
      <c r="H1768" s="38">
        <f t="shared" si="219"/>
        <v>0</v>
      </c>
      <c r="O1768" s="21">
        <f t="shared" si="220"/>
        <v>0</v>
      </c>
      <c r="P1768" s="21">
        <f t="shared" si="221"/>
        <v>0</v>
      </c>
      <c r="Q1768" s="21">
        <f t="shared" si="222"/>
        <v>0</v>
      </c>
      <c r="R1768" s="75">
        <f t="shared" si="223"/>
        <v>0</v>
      </c>
      <c r="S1768" s="75">
        <f t="shared" si="224"/>
        <v>0</v>
      </c>
      <c r="T1768" s="75">
        <f t="shared" si="225"/>
        <v>0</v>
      </c>
    </row>
    <row r="1769" spans="3:20" x14ac:dyDescent="0.35">
      <c r="C1769" s="61" t="str">
        <f t="shared" si="226"/>
        <v/>
      </c>
      <c r="D1769" s="36"/>
      <c r="E1769" s="37"/>
      <c r="F1769" s="37"/>
      <c r="G1769" s="37"/>
      <c r="H1769" s="38">
        <f t="shared" si="219"/>
        <v>0</v>
      </c>
      <c r="O1769" s="21">
        <f t="shared" si="220"/>
        <v>0</v>
      </c>
      <c r="P1769" s="21">
        <f t="shared" si="221"/>
        <v>0</v>
      </c>
      <c r="Q1769" s="21">
        <f t="shared" si="222"/>
        <v>0</v>
      </c>
      <c r="R1769" s="75">
        <f t="shared" si="223"/>
        <v>0</v>
      </c>
      <c r="S1769" s="75">
        <f t="shared" si="224"/>
        <v>0</v>
      </c>
      <c r="T1769" s="75">
        <f t="shared" si="225"/>
        <v>0</v>
      </c>
    </row>
    <row r="1770" spans="3:20" x14ac:dyDescent="0.35">
      <c r="C1770" s="61" t="str">
        <f t="shared" si="226"/>
        <v/>
      </c>
      <c r="D1770" s="36"/>
      <c r="E1770" s="37"/>
      <c r="F1770" s="37"/>
      <c r="G1770" s="37"/>
      <c r="H1770" s="38">
        <f t="shared" si="219"/>
        <v>0</v>
      </c>
      <c r="O1770" s="21">
        <f t="shared" si="220"/>
        <v>0</v>
      </c>
      <c r="P1770" s="21">
        <f t="shared" si="221"/>
        <v>0</v>
      </c>
      <c r="Q1770" s="21">
        <f t="shared" si="222"/>
        <v>0</v>
      </c>
      <c r="R1770" s="75">
        <f t="shared" si="223"/>
        <v>0</v>
      </c>
      <c r="S1770" s="75">
        <f t="shared" si="224"/>
        <v>0</v>
      </c>
      <c r="T1770" s="75">
        <f t="shared" si="225"/>
        <v>0</v>
      </c>
    </row>
    <row r="1771" spans="3:20" x14ac:dyDescent="0.35">
      <c r="C1771" s="61" t="str">
        <f t="shared" si="226"/>
        <v/>
      </c>
      <c r="D1771" s="36"/>
      <c r="E1771" s="37"/>
      <c r="F1771" s="37"/>
      <c r="G1771" s="37"/>
      <c r="H1771" s="38">
        <f t="shared" si="219"/>
        <v>0</v>
      </c>
      <c r="O1771" s="21">
        <f t="shared" si="220"/>
        <v>0</v>
      </c>
      <c r="P1771" s="21">
        <f t="shared" si="221"/>
        <v>0</v>
      </c>
      <c r="Q1771" s="21">
        <f t="shared" si="222"/>
        <v>0</v>
      </c>
      <c r="R1771" s="75">
        <f t="shared" si="223"/>
        <v>0</v>
      </c>
      <c r="S1771" s="75">
        <f t="shared" si="224"/>
        <v>0</v>
      </c>
      <c r="T1771" s="75">
        <f t="shared" si="225"/>
        <v>0</v>
      </c>
    </row>
    <row r="1772" spans="3:20" x14ac:dyDescent="0.35">
      <c r="C1772" s="61" t="str">
        <f t="shared" si="226"/>
        <v/>
      </c>
      <c r="D1772" s="36"/>
      <c r="E1772" s="37"/>
      <c r="F1772" s="37"/>
      <c r="G1772" s="37"/>
      <c r="H1772" s="38">
        <f t="shared" si="219"/>
        <v>0</v>
      </c>
      <c r="O1772" s="21">
        <f t="shared" si="220"/>
        <v>0</v>
      </c>
      <c r="P1772" s="21">
        <f t="shared" si="221"/>
        <v>0</v>
      </c>
      <c r="Q1772" s="21">
        <f t="shared" si="222"/>
        <v>0</v>
      </c>
      <c r="R1772" s="75">
        <f t="shared" si="223"/>
        <v>0</v>
      </c>
      <c r="S1772" s="75">
        <f t="shared" si="224"/>
        <v>0</v>
      </c>
      <c r="T1772" s="75">
        <f t="shared" si="225"/>
        <v>0</v>
      </c>
    </row>
    <row r="1773" spans="3:20" x14ac:dyDescent="0.35">
      <c r="C1773" s="61" t="str">
        <f t="shared" si="226"/>
        <v/>
      </c>
      <c r="D1773" s="36"/>
      <c r="E1773" s="37"/>
      <c r="F1773" s="37"/>
      <c r="G1773" s="37"/>
      <c r="H1773" s="38">
        <f t="shared" si="219"/>
        <v>0</v>
      </c>
      <c r="O1773" s="21">
        <f t="shared" si="220"/>
        <v>0</v>
      </c>
      <c r="P1773" s="21">
        <f t="shared" si="221"/>
        <v>0</v>
      </c>
      <c r="Q1773" s="21">
        <f t="shared" si="222"/>
        <v>0</v>
      </c>
      <c r="R1773" s="75">
        <f t="shared" si="223"/>
        <v>0</v>
      </c>
      <c r="S1773" s="75">
        <f t="shared" si="224"/>
        <v>0</v>
      </c>
      <c r="T1773" s="75">
        <f t="shared" si="225"/>
        <v>0</v>
      </c>
    </row>
    <row r="1774" spans="3:20" x14ac:dyDescent="0.35">
      <c r="C1774" s="61" t="str">
        <f t="shared" si="226"/>
        <v/>
      </c>
      <c r="D1774" s="36"/>
      <c r="E1774" s="37"/>
      <c r="F1774" s="37"/>
      <c r="G1774" s="37"/>
      <c r="H1774" s="38">
        <f t="shared" si="219"/>
        <v>0</v>
      </c>
      <c r="O1774" s="21">
        <f t="shared" si="220"/>
        <v>0</v>
      </c>
      <c r="P1774" s="21">
        <f t="shared" si="221"/>
        <v>0</v>
      </c>
      <c r="Q1774" s="21">
        <f t="shared" si="222"/>
        <v>0</v>
      </c>
      <c r="R1774" s="75">
        <f t="shared" si="223"/>
        <v>0</v>
      </c>
      <c r="S1774" s="75">
        <f t="shared" si="224"/>
        <v>0</v>
      </c>
      <c r="T1774" s="75">
        <f t="shared" si="225"/>
        <v>0</v>
      </c>
    </row>
    <row r="1775" spans="3:20" x14ac:dyDescent="0.35">
      <c r="C1775" s="61" t="str">
        <f t="shared" si="226"/>
        <v/>
      </c>
      <c r="D1775" s="36"/>
      <c r="E1775" s="37"/>
      <c r="F1775" s="37"/>
      <c r="G1775" s="37"/>
      <c r="H1775" s="38">
        <f t="shared" si="219"/>
        <v>0</v>
      </c>
      <c r="O1775" s="21">
        <f t="shared" si="220"/>
        <v>0</v>
      </c>
      <c r="P1775" s="21">
        <f t="shared" si="221"/>
        <v>0</v>
      </c>
      <c r="Q1775" s="21">
        <f t="shared" si="222"/>
        <v>0</v>
      </c>
      <c r="R1775" s="75">
        <f t="shared" si="223"/>
        <v>0</v>
      </c>
      <c r="S1775" s="75">
        <f t="shared" si="224"/>
        <v>0</v>
      </c>
      <c r="T1775" s="75">
        <f t="shared" si="225"/>
        <v>0</v>
      </c>
    </row>
    <row r="1776" spans="3:20" x14ac:dyDescent="0.35">
      <c r="C1776" s="61" t="str">
        <f t="shared" si="226"/>
        <v/>
      </c>
      <c r="D1776" s="36"/>
      <c r="E1776" s="37"/>
      <c r="F1776" s="37"/>
      <c r="G1776" s="37"/>
      <c r="H1776" s="38">
        <f t="shared" si="219"/>
        <v>0</v>
      </c>
      <c r="O1776" s="21">
        <f t="shared" si="220"/>
        <v>0</v>
      </c>
      <c r="P1776" s="21">
        <f t="shared" si="221"/>
        <v>0</v>
      </c>
      <c r="Q1776" s="21">
        <f t="shared" si="222"/>
        <v>0</v>
      </c>
      <c r="R1776" s="75">
        <f t="shared" si="223"/>
        <v>0</v>
      </c>
      <c r="S1776" s="75">
        <f t="shared" si="224"/>
        <v>0</v>
      </c>
      <c r="T1776" s="75">
        <f t="shared" si="225"/>
        <v>0</v>
      </c>
    </row>
    <row r="1777" spans="3:20" x14ac:dyDescent="0.35">
      <c r="C1777" s="61" t="str">
        <f t="shared" si="226"/>
        <v/>
      </c>
      <c r="D1777" s="36"/>
      <c r="E1777" s="37"/>
      <c r="F1777" s="37"/>
      <c r="G1777" s="37"/>
      <c r="H1777" s="38">
        <f t="shared" si="219"/>
        <v>0</v>
      </c>
      <c r="O1777" s="21">
        <f t="shared" si="220"/>
        <v>0</v>
      </c>
      <c r="P1777" s="21">
        <f t="shared" si="221"/>
        <v>0</v>
      </c>
      <c r="Q1777" s="21">
        <f t="shared" si="222"/>
        <v>0</v>
      </c>
      <c r="R1777" s="75">
        <f t="shared" si="223"/>
        <v>0</v>
      </c>
      <c r="S1777" s="75">
        <f t="shared" si="224"/>
        <v>0</v>
      </c>
      <c r="T1777" s="75">
        <f t="shared" si="225"/>
        <v>0</v>
      </c>
    </row>
    <row r="1778" spans="3:20" x14ac:dyDescent="0.35">
      <c r="C1778" s="61" t="str">
        <f t="shared" si="226"/>
        <v/>
      </c>
      <c r="D1778" s="36"/>
      <c r="E1778" s="37"/>
      <c r="F1778" s="37"/>
      <c r="G1778" s="37"/>
      <c r="H1778" s="38">
        <f t="shared" si="219"/>
        <v>0</v>
      </c>
      <c r="O1778" s="21">
        <f t="shared" si="220"/>
        <v>0</v>
      </c>
      <c r="P1778" s="21">
        <f t="shared" si="221"/>
        <v>0</v>
      </c>
      <c r="Q1778" s="21">
        <f t="shared" si="222"/>
        <v>0</v>
      </c>
      <c r="R1778" s="75">
        <f t="shared" si="223"/>
        <v>0</v>
      </c>
      <c r="S1778" s="75">
        <f t="shared" si="224"/>
        <v>0</v>
      </c>
      <c r="T1778" s="75">
        <f t="shared" si="225"/>
        <v>0</v>
      </c>
    </row>
    <row r="1779" spans="3:20" x14ac:dyDescent="0.35">
      <c r="C1779" s="61" t="str">
        <f t="shared" si="226"/>
        <v/>
      </c>
      <c r="D1779" s="36"/>
      <c r="E1779" s="37"/>
      <c r="F1779" s="37"/>
      <c r="G1779" s="37"/>
      <c r="H1779" s="38">
        <f t="shared" si="219"/>
        <v>0</v>
      </c>
      <c r="O1779" s="21">
        <f t="shared" si="220"/>
        <v>0</v>
      </c>
      <c r="P1779" s="21">
        <f t="shared" si="221"/>
        <v>0</v>
      </c>
      <c r="Q1779" s="21">
        <f t="shared" si="222"/>
        <v>0</v>
      </c>
      <c r="R1779" s="75">
        <f t="shared" si="223"/>
        <v>0</v>
      </c>
      <c r="S1779" s="75">
        <f t="shared" si="224"/>
        <v>0</v>
      </c>
      <c r="T1779" s="75">
        <f t="shared" si="225"/>
        <v>0</v>
      </c>
    </row>
    <row r="1780" spans="3:20" x14ac:dyDescent="0.35">
      <c r="C1780" s="61" t="str">
        <f t="shared" si="226"/>
        <v/>
      </c>
      <c r="D1780" s="36"/>
      <c r="E1780" s="37"/>
      <c r="F1780" s="37"/>
      <c r="G1780" s="37"/>
      <c r="H1780" s="38">
        <f t="shared" si="219"/>
        <v>0</v>
      </c>
      <c r="O1780" s="21">
        <f t="shared" si="220"/>
        <v>0</v>
      </c>
      <c r="P1780" s="21">
        <f t="shared" si="221"/>
        <v>0</v>
      </c>
      <c r="Q1780" s="21">
        <f t="shared" si="222"/>
        <v>0</v>
      </c>
      <c r="R1780" s="75">
        <f t="shared" si="223"/>
        <v>0</v>
      </c>
      <c r="S1780" s="75">
        <f t="shared" si="224"/>
        <v>0</v>
      </c>
      <c r="T1780" s="75">
        <f t="shared" si="225"/>
        <v>0</v>
      </c>
    </row>
    <row r="1781" spans="3:20" x14ac:dyDescent="0.35">
      <c r="C1781" s="61" t="str">
        <f t="shared" si="226"/>
        <v/>
      </c>
      <c r="D1781" s="36"/>
      <c r="E1781" s="37"/>
      <c r="F1781" s="37"/>
      <c r="G1781" s="37"/>
      <c r="H1781" s="38">
        <f t="shared" si="219"/>
        <v>0</v>
      </c>
      <c r="O1781" s="21">
        <f t="shared" si="220"/>
        <v>0</v>
      </c>
      <c r="P1781" s="21">
        <f t="shared" si="221"/>
        <v>0</v>
      </c>
      <c r="Q1781" s="21">
        <f t="shared" si="222"/>
        <v>0</v>
      </c>
      <c r="R1781" s="75">
        <f t="shared" si="223"/>
        <v>0</v>
      </c>
      <c r="S1781" s="75">
        <f t="shared" si="224"/>
        <v>0</v>
      </c>
      <c r="T1781" s="75">
        <f t="shared" si="225"/>
        <v>0</v>
      </c>
    </row>
    <row r="1782" spans="3:20" x14ac:dyDescent="0.35">
      <c r="C1782" s="61" t="str">
        <f t="shared" si="226"/>
        <v/>
      </c>
      <c r="D1782" s="36"/>
      <c r="E1782" s="37"/>
      <c r="F1782" s="37"/>
      <c r="G1782" s="37"/>
      <c r="H1782" s="38">
        <f t="shared" si="219"/>
        <v>0</v>
      </c>
      <c r="O1782" s="21">
        <f t="shared" si="220"/>
        <v>0</v>
      </c>
      <c r="P1782" s="21">
        <f t="shared" si="221"/>
        <v>0</v>
      </c>
      <c r="Q1782" s="21">
        <f t="shared" si="222"/>
        <v>0</v>
      </c>
      <c r="R1782" s="75">
        <f t="shared" si="223"/>
        <v>0</v>
      </c>
      <c r="S1782" s="75">
        <f t="shared" si="224"/>
        <v>0</v>
      </c>
      <c r="T1782" s="75">
        <f t="shared" si="225"/>
        <v>0</v>
      </c>
    </row>
    <row r="1783" spans="3:20" x14ac:dyDescent="0.35">
      <c r="C1783" s="61" t="str">
        <f t="shared" si="226"/>
        <v/>
      </c>
      <c r="D1783" s="36"/>
      <c r="E1783" s="37"/>
      <c r="F1783" s="37"/>
      <c r="G1783" s="37"/>
      <c r="H1783" s="38">
        <f t="shared" si="219"/>
        <v>0</v>
      </c>
      <c r="O1783" s="21">
        <f t="shared" si="220"/>
        <v>0</v>
      </c>
      <c r="P1783" s="21">
        <f t="shared" si="221"/>
        <v>0</v>
      </c>
      <c r="Q1783" s="21">
        <f t="shared" si="222"/>
        <v>0</v>
      </c>
      <c r="R1783" s="75">
        <f t="shared" si="223"/>
        <v>0</v>
      </c>
      <c r="S1783" s="75">
        <f t="shared" si="224"/>
        <v>0</v>
      </c>
      <c r="T1783" s="75">
        <f t="shared" si="225"/>
        <v>0</v>
      </c>
    </row>
    <row r="1784" spans="3:20" x14ac:dyDescent="0.35">
      <c r="C1784" s="61" t="str">
        <f t="shared" si="226"/>
        <v/>
      </c>
      <c r="D1784" s="36"/>
      <c r="E1784" s="37"/>
      <c r="F1784" s="37"/>
      <c r="G1784" s="37"/>
      <c r="H1784" s="38">
        <f t="shared" si="219"/>
        <v>0</v>
      </c>
      <c r="O1784" s="21">
        <f t="shared" si="220"/>
        <v>0</v>
      </c>
      <c r="P1784" s="21">
        <f t="shared" si="221"/>
        <v>0</v>
      </c>
      <c r="Q1784" s="21">
        <f t="shared" si="222"/>
        <v>0</v>
      </c>
      <c r="R1784" s="75">
        <f t="shared" si="223"/>
        <v>0</v>
      </c>
      <c r="S1784" s="75">
        <f t="shared" si="224"/>
        <v>0</v>
      </c>
      <c r="T1784" s="75">
        <f t="shared" si="225"/>
        <v>0</v>
      </c>
    </row>
    <row r="1785" spans="3:20" x14ac:dyDescent="0.35">
      <c r="C1785" s="61" t="str">
        <f t="shared" si="226"/>
        <v/>
      </c>
      <c r="D1785" s="36"/>
      <c r="E1785" s="37"/>
      <c r="F1785" s="37"/>
      <c r="G1785" s="37"/>
      <c r="H1785" s="38">
        <f t="shared" si="219"/>
        <v>0</v>
      </c>
      <c r="O1785" s="21">
        <f t="shared" si="220"/>
        <v>0</v>
      </c>
      <c r="P1785" s="21">
        <f t="shared" si="221"/>
        <v>0</v>
      </c>
      <c r="Q1785" s="21">
        <f t="shared" si="222"/>
        <v>0</v>
      </c>
      <c r="R1785" s="75">
        <f t="shared" si="223"/>
        <v>0</v>
      </c>
      <c r="S1785" s="75">
        <f t="shared" si="224"/>
        <v>0</v>
      </c>
      <c r="T1785" s="75">
        <f t="shared" si="225"/>
        <v>0</v>
      </c>
    </row>
    <row r="1786" spans="3:20" x14ac:dyDescent="0.35">
      <c r="C1786" s="61" t="str">
        <f t="shared" si="226"/>
        <v/>
      </c>
      <c r="D1786" s="36"/>
      <c r="E1786" s="37"/>
      <c r="F1786" s="37"/>
      <c r="G1786" s="37"/>
      <c r="H1786" s="38">
        <f t="shared" si="219"/>
        <v>0</v>
      </c>
      <c r="O1786" s="21">
        <f t="shared" si="220"/>
        <v>0</v>
      </c>
      <c r="P1786" s="21">
        <f t="shared" si="221"/>
        <v>0</v>
      </c>
      <c r="Q1786" s="21">
        <f t="shared" si="222"/>
        <v>0</v>
      </c>
      <c r="R1786" s="75">
        <f t="shared" si="223"/>
        <v>0</v>
      </c>
      <c r="S1786" s="75">
        <f t="shared" si="224"/>
        <v>0</v>
      </c>
      <c r="T1786" s="75">
        <f t="shared" si="225"/>
        <v>0</v>
      </c>
    </row>
    <row r="1787" spans="3:20" x14ac:dyDescent="0.35">
      <c r="C1787" s="61" t="str">
        <f t="shared" si="226"/>
        <v/>
      </c>
      <c r="D1787" s="36"/>
      <c r="E1787" s="37"/>
      <c r="F1787" s="37"/>
      <c r="G1787" s="37"/>
      <c r="H1787" s="38">
        <f t="shared" si="219"/>
        <v>0</v>
      </c>
      <c r="O1787" s="21">
        <f t="shared" si="220"/>
        <v>0</v>
      </c>
      <c r="P1787" s="21">
        <f t="shared" si="221"/>
        <v>0</v>
      </c>
      <c r="Q1787" s="21">
        <f t="shared" si="222"/>
        <v>0</v>
      </c>
      <c r="R1787" s="75">
        <f t="shared" si="223"/>
        <v>0</v>
      </c>
      <c r="S1787" s="75">
        <f t="shared" si="224"/>
        <v>0</v>
      </c>
      <c r="T1787" s="75">
        <f t="shared" si="225"/>
        <v>0</v>
      </c>
    </row>
    <row r="1788" spans="3:20" x14ac:dyDescent="0.35">
      <c r="C1788" s="61" t="str">
        <f t="shared" si="226"/>
        <v/>
      </c>
      <c r="D1788" s="36"/>
      <c r="E1788" s="37"/>
      <c r="F1788" s="37"/>
      <c r="G1788" s="37"/>
      <c r="H1788" s="38">
        <f t="shared" si="219"/>
        <v>0</v>
      </c>
      <c r="O1788" s="21">
        <f t="shared" si="220"/>
        <v>0</v>
      </c>
      <c r="P1788" s="21">
        <f t="shared" si="221"/>
        <v>0</v>
      </c>
      <c r="Q1788" s="21">
        <f t="shared" si="222"/>
        <v>0</v>
      </c>
      <c r="R1788" s="75">
        <f t="shared" si="223"/>
        <v>0</v>
      </c>
      <c r="S1788" s="75">
        <f t="shared" si="224"/>
        <v>0</v>
      </c>
      <c r="T1788" s="75">
        <f t="shared" si="225"/>
        <v>0</v>
      </c>
    </row>
    <row r="1789" spans="3:20" x14ac:dyDescent="0.35">
      <c r="C1789" s="61" t="str">
        <f t="shared" si="226"/>
        <v/>
      </c>
      <c r="D1789" s="36"/>
      <c r="E1789" s="37"/>
      <c r="F1789" s="37"/>
      <c r="G1789" s="37"/>
      <c r="H1789" s="38">
        <f t="shared" si="219"/>
        <v>0</v>
      </c>
      <c r="O1789" s="21">
        <f t="shared" si="220"/>
        <v>0</v>
      </c>
      <c r="P1789" s="21">
        <f t="shared" si="221"/>
        <v>0</v>
      </c>
      <c r="Q1789" s="21">
        <f t="shared" si="222"/>
        <v>0</v>
      </c>
      <c r="R1789" s="75">
        <f t="shared" si="223"/>
        <v>0</v>
      </c>
      <c r="S1789" s="75">
        <f t="shared" si="224"/>
        <v>0</v>
      </c>
      <c r="T1789" s="75">
        <f t="shared" si="225"/>
        <v>0</v>
      </c>
    </row>
    <row r="1790" spans="3:20" x14ac:dyDescent="0.35">
      <c r="C1790" s="61" t="str">
        <f t="shared" si="226"/>
        <v/>
      </c>
      <c r="D1790" s="36"/>
      <c r="E1790" s="37"/>
      <c r="F1790" s="37"/>
      <c r="G1790" s="37"/>
      <c r="H1790" s="38">
        <f t="shared" si="219"/>
        <v>0</v>
      </c>
      <c r="O1790" s="21">
        <f t="shared" si="220"/>
        <v>0</v>
      </c>
      <c r="P1790" s="21">
        <f t="shared" si="221"/>
        <v>0</v>
      </c>
      <c r="Q1790" s="21">
        <f t="shared" si="222"/>
        <v>0</v>
      </c>
      <c r="R1790" s="75">
        <f t="shared" si="223"/>
        <v>0</v>
      </c>
      <c r="S1790" s="75">
        <f t="shared" si="224"/>
        <v>0</v>
      </c>
      <c r="T1790" s="75">
        <f t="shared" si="225"/>
        <v>0</v>
      </c>
    </row>
    <row r="1791" spans="3:20" x14ac:dyDescent="0.35">
      <c r="C1791" s="61" t="str">
        <f t="shared" si="226"/>
        <v/>
      </c>
      <c r="D1791" s="36"/>
      <c r="E1791" s="37"/>
      <c r="F1791" s="37"/>
      <c r="G1791" s="37"/>
      <c r="H1791" s="38">
        <f t="shared" si="219"/>
        <v>0</v>
      </c>
      <c r="O1791" s="21">
        <f t="shared" si="220"/>
        <v>0</v>
      </c>
      <c r="P1791" s="21">
        <f t="shared" si="221"/>
        <v>0</v>
      </c>
      <c r="Q1791" s="21">
        <f t="shared" si="222"/>
        <v>0</v>
      </c>
      <c r="R1791" s="75">
        <f t="shared" si="223"/>
        <v>0</v>
      </c>
      <c r="S1791" s="75">
        <f t="shared" si="224"/>
        <v>0</v>
      </c>
      <c r="T1791" s="75">
        <f t="shared" si="225"/>
        <v>0</v>
      </c>
    </row>
    <row r="1792" spans="3:20" x14ac:dyDescent="0.35">
      <c r="C1792" s="61" t="str">
        <f t="shared" si="226"/>
        <v/>
      </c>
      <c r="D1792" s="36"/>
      <c r="E1792" s="37"/>
      <c r="F1792" s="37"/>
      <c r="G1792" s="37"/>
      <c r="H1792" s="38">
        <f t="shared" si="219"/>
        <v>0</v>
      </c>
      <c r="O1792" s="21">
        <f t="shared" si="220"/>
        <v>0</v>
      </c>
      <c r="P1792" s="21">
        <f t="shared" si="221"/>
        <v>0</v>
      </c>
      <c r="Q1792" s="21">
        <f t="shared" si="222"/>
        <v>0</v>
      </c>
      <c r="R1792" s="75">
        <f t="shared" si="223"/>
        <v>0</v>
      </c>
      <c r="S1792" s="75">
        <f t="shared" si="224"/>
        <v>0</v>
      </c>
      <c r="T1792" s="75">
        <f t="shared" si="225"/>
        <v>0</v>
      </c>
    </row>
    <row r="1793" spans="3:20" x14ac:dyDescent="0.35">
      <c r="C1793" s="61" t="str">
        <f t="shared" si="226"/>
        <v/>
      </c>
      <c r="D1793" s="36"/>
      <c r="E1793" s="37"/>
      <c r="F1793" s="37"/>
      <c r="G1793" s="37"/>
      <c r="H1793" s="38">
        <f t="shared" si="219"/>
        <v>0</v>
      </c>
      <c r="O1793" s="21">
        <f t="shared" si="220"/>
        <v>0</v>
      </c>
      <c r="P1793" s="21">
        <f t="shared" si="221"/>
        <v>0</v>
      </c>
      <c r="Q1793" s="21">
        <f t="shared" si="222"/>
        <v>0</v>
      </c>
      <c r="R1793" s="75">
        <f t="shared" si="223"/>
        <v>0</v>
      </c>
      <c r="S1793" s="75">
        <f t="shared" si="224"/>
        <v>0</v>
      </c>
      <c r="T1793" s="75">
        <f t="shared" si="225"/>
        <v>0</v>
      </c>
    </row>
    <row r="1794" spans="3:20" x14ac:dyDescent="0.35">
      <c r="C1794" s="61" t="str">
        <f t="shared" si="226"/>
        <v/>
      </c>
      <c r="D1794" s="36"/>
      <c r="E1794" s="37"/>
      <c r="F1794" s="37"/>
      <c r="G1794" s="37"/>
      <c r="H1794" s="38">
        <f t="shared" si="219"/>
        <v>0</v>
      </c>
      <c r="O1794" s="21">
        <f t="shared" si="220"/>
        <v>0</v>
      </c>
      <c r="P1794" s="21">
        <f t="shared" si="221"/>
        <v>0</v>
      </c>
      <c r="Q1794" s="21">
        <f t="shared" si="222"/>
        <v>0</v>
      </c>
      <c r="R1794" s="75">
        <f t="shared" si="223"/>
        <v>0</v>
      </c>
      <c r="S1794" s="75">
        <f t="shared" si="224"/>
        <v>0</v>
      </c>
      <c r="T1794" s="75">
        <f t="shared" si="225"/>
        <v>0</v>
      </c>
    </row>
    <row r="1795" spans="3:20" x14ac:dyDescent="0.35">
      <c r="C1795" s="61" t="str">
        <f t="shared" si="226"/>
        <v/>
      </c>
      <c r="D1795" s="36"/>
      <c r="E1795" s="37"/>
      <c r="F1795" s="37"/>
      <c r="G1795" s="37"/>
      <c r="H1795" s="38">
        <f t="shared" si="219"/>
        <v>0</v>
      </c>
      <c r="O1795" s="21">
        <f t="shared" si="220"/>
        <v>0</v>
      </c>
      <c r="P1795" s="21">
        <f t="shared" si="221"/>
        <v>0</v>
      </c>
      <c r="Q1795" s="21">
        <f t="shared" si="222"/>
        <v>0</v>
      </c>
      <c r="R1795" s="75">
        <f t="shared" si="223"/>
        <v>0</v>
      </c>
      <c r="S1795" s="75">
        <f t="shared" si="224"/>
        <v>0</v>
      </c>
      <c r="T1795" s="75">
        <f t="shared" si="225"/>
        <v>0</v>
      </c>
    </row>
    <row r="1796" spans="3:20" x14ac:dyDescent="0.35">
      <c r="C1796" s="61" t="str">
        <f t="shared" si="226"/>
        <v/>
      </c>
      <c r="D1796" s="36"/>
      <c r="E1796" s="37"/>
      <c r="F1796" s="37"/>
      <c r="G1796" s="37"/>
      <c r="H1796" s="38">
        <f t="shared" si="219"/>
        <v>0</v>
      </c>
      <c r="O1796" s="21">
        <f t="shared" si="220"/>
        <v>0</v>
      </c>
      <c r="P1796" s="21">
        <f t="shared" si="221"/>
        <v>0</v>
      </c>
      <c r="Q1796" s="21">
        <f t="shared" si="222"/>
        <v>0</v>
      </c>
      <c r="R1796" s="75">
        <f t="shared" si="223"/>
        <v>0</v>
      </c>
      <c r="S1796" s="75">
        <f t="shared" si="224"/>
        <v>0</v>
      </c>
      <c r="T1796" s="75">
        <f t="shared" si="225"/>
        <v>0</v>
      </c>
    </row>
    <row r="1797" spans="3:20" x14ac:dyDescent="0.35">
      <c r="C1797" s="61" t="str">
        <f t="shared" si="226"/>
        <v/>
      </c>
      <c r="D1797" s="36"/>
      <c r="E1797" s="37"/>
      <c r="F1797" s="37"/>
      <c r="G1797" s="37"/>
      <c r="H1797" s="38">
        <f t="shared" si="219"/>
        <v>0</v>
      </c>
      <c r="O1797" s="21">
        <f t="shared" si="220"/>
        <v>0</v>
      </c>
      <c r="P1797" s="21">
        <f t="shared" si="221"/>
        <v>0</v>
      </c>
      <c r="Q1797" s="21">
        <f t="shared" si="222"/>
        <v>0</v>
      </c>
      <c r="R1797" s="75">
        <f t="shared" si="223"/>
        <v>0</v>
      </c>
      <c r="S1797" s="75">
        <f t="shared" si="224"/>
        <v>0</v>
      </c>
      <c r="T1797" s="75">
        <f t="shared" si="225"/>
        <v>0</v>
      </c>
    </row>
    <row r="1798" spans="3:20" x14ac:dyDescent="0.35">
      <c r="C1798" s="61" t="str">
        <f t="shared" si="226"/>
        <v/>
      </c>
      <c r="D1798" s="36"/>
      <c r="E1798" s="37"/>
      <c r="F1798" s="37"/>
      <c r="G1798" s="37"/>
      <c r="H1798" s="38">
        <f t="shared" si="219"/>
        <v>0</v>
      </c>
      <c r="O1798" s="21">
        <f t="shared" si="220"/>
        <v>0</v>
      </c>
      <c r="P1798" s="21">
        <f t="shared" si="221"/>
        <v>0</v>
      </c>
      <c r="Q1798" s="21">
        <f t="shared" si="222"/>
        <v>0</v>
      </c>
      <c r="R1798" s="75">
        <f t="shared" si="223"/>
        <v>0</v>
      </c>
      <c r="S1798" s="75">
        <f t="shared" si="224"/>
        <v>0</v>
      </c>
      <c r="T1798" s="75">
        <f t="shared" si="225"/>
        <v>0</v>
      </c>
    </row>
    <row r="1799" spans="3:20" x14ac:dyDescent="0.35">
      <c r="C1799" s="61" t="str">
        <f t="shared" si="226"/>
        <v/>
      </c>
      <c r="D1799" s="36"/>
      <c r="E1799" s="37"/>
      <c r="F1799" s="37"/>
      <c r="G1799" s="37"/>
      <c r="H1799" s="38">
        <f t="shared" si="219"/>
        <v>0</v>
      </c>
      <c r="O1799" s="21">
        <f t="shared" si="220"/>
        <v>0</v>
      </c>
      <c r="P1799" s="21">
        <f t="shared" si="221"/>
        <v>0</v>
      </c>
      <c r="Q1799" s="21">
        <f t="shared" si="222"/>
        <v>0</v>
      </c>
      <c r="R1799" s="75">
        <f t="shared" si="223"/>
        <v>0</v>
      </c>
      <c r="S1799" s="75">
        <f t="shared" si="224"/>
        <v>0</v>
      </c>
      <c r="T1799" s="75">
        <f t="shared" si="225"/>
        <v>0</v>
      </c>
    </row>
    <row r="1800" spans="3:20" x14ac:dyDescent="0.35">
      <c r="C1800" s="61" t="str">
        <f t="shared" si="226"/>
        <v/>
      </c>
      <c r="D1800" s="36"/>
      <c r="E1800" s="37"/>
      <c r="F1800" s="37"/>
      <c r="G1800" s="37"/>
      <c r="H1800" s="38">
        <f t="shared" si="219"/>
        <v>0</v>
      </c>
      <c r="O1800" s="21">
        <f t="shared" si="220"/>
        <v>0</v>
      </c>
      <c r="P1800" s="21">
        <f t="shared" si="221"/>
        <v>0</v>
      </c>
      <c r="Q1800" s="21">
        <f t="shared" si="222"/>
        <v>0</v>
      </c>
      <c r="R1800" s="75">
        <f t="shared" si="223"/>
        <v>0</v>
      </c>
      <c r="S1800" s="75">
        <f t="shared" si="224"/>
        <v>0</v>
      </c>
      <c r="T1800" s="75">
        <f t="shared" si="225"/>
        <v>0</v>
      </c>
    </row>
    <row r="1801" spans="3:20" x14ac:dyDescent="0.35">
      <c r="C1801" s="61" t="str">
        <f t="shared" si="226"/>
        <v/>
      </c>
      <c r="D1801" s="36"/>
      <c r="E1801" s="37"/>
      <c r="F1801" s="37"/>
      <c r="G1801" s="37"/>
      <c r="H1801" s="38">
        <f t="shared" si="219"/>
        <v>0</v>
      </c>
      <c r="O1801" s="21">
        <f t="shared" si="220"/>
        <v>0</v>
      </c>
      <c r="P1801" s="21">
        <f t="shared" si="221"/>
        <v>0</v>
      </c>
      <c r="Q1801" s="21">
        <f t="shared" si="222"/>
        <v>0</v>
      </c>
      <c r="R1801" s="75">
        <f t="shared" si="223"/>
        <v>0</v>
      </c>
      <c r="S1801" s="75">
        <f t="shared" si="224"/>
        <v>0</v>
      </c>
      <c r="T1801" s="75">
        <f t="shared" si="225"/>
        <v>0</v>
      </c>
    </row>
    <row r="1802" spans="3:20" x14ac:dyDescent="0.35">
      <c r="C1802" s="61" t="str">
        <f t="shared" si="226"/>
        <v/>
      </c>
      <c r="D1802" s="36"/>
      <c r="E1802" s="37"/>
      <c r="F1802" s="37"/>
      <c r="G1802" s="37"/>
      <c r="H1802" s="38">
        <f t="shared" ref="H1802:H1865" si="227">SUM(E1802:G1802)</f>
        <v>0</v>
      </c>
      <c r="O1802" s="21">
        <f t="shared" si="220"/>
        <v>0</v>
      </c>
      <c r="P1802" s="21">
        <f t="shared" si="221"/>
        <v>0</v>
      </c>
      <c r="Q1802" s="21">
        <f t="shared" si="222"/>
        <v>0</v>
      </c>
      <c r="R1802" s="75">
        <f t="shared" si="223"/>
        <v>0</v>
      </c>
      <c r="S1802" s="75">
        <f t="shared" si="224"/>
        <v>0</v>
      </c>
      <c r="T1802" s="75">
        <f t="shared" si="225"/>
        <v>0</v>
      </c>
    </row>
    <row r="1803" spans="3:20" x14ac:dyDescent="0.35">
      <c r="C1803" s="61" t="str">
        <f t="shared" si="226"/>
        <v/>
      </c>
      <c r="D1803" s="36"/>
      <c r="E1803" s="37"/>
      <c r="F1803" s="37"/>
      <c r="G1803" s="37"/>
      <c r="H1803" s="38">
        <f t="shared" si="227"/>
        <v>0</v>
      </c>
      <c r="O1803" s="21">
        <f t="shared" ref="O1803:O1866" si="228">IF(E1803="",0,IF(ISNUMBER(E1803),0,1))</f>
        <v>0</v>
      </c>
      <c r="P1803" s="21">
        <f t="shared" ref="P1803:P1866" si="229">IF(F1803="",0,IF(ISNUMBER(F1803),0,1))</f>
        <v>0</v>
      </c>
      <c r="Q1803" s="21">
        <f t="shared" ref="Q1803:Q1866" si="230">IF(G1803="",0,IF(ISNUMBER(G1803),0,1))</f>
        <v>0</v>
      </c>
      <c r="R1803" s="75">
        <f t="shared" ref="R1803:R1866" si="231">IF(E1803="",0,
IF(NOT(ISNUMBER(E1803)),0,
IF(E1803&gt;=0,0,
1)))</f>
        <v>0</v>
      </c>
      <c r="S1803" s="75">
        <f t="shared" ref="S1803:S1866" si="232">IF(F1803="",0,
IF(NOT(ISNUMBER(F1803)),0,
IF(F1803&gt;=0,0,
1)))</f>
        <v>0</v>
      </c>
      <c r="T1803" s="75">
        <f t="shared" ref="T1803:T1866" si="233">IF(G1803="",0,
IF(NOT(ISNUMBER(G1803)),0,
IF(G1803&gt;=0,0,
1)))</f>
        <v>0</v>
      </c>
    </row>
    <row r="1804" spans="3:20" x14ac:dyDescent="0.35">
      <c r="C1804" s="61" t="str">
        <f t="shared" ref="C1804:C1867" si="234">IF(D1804="","",IF(ISERROR(1+C1803),1,1+C1803))</f>
        <v/>
      </c>
      <c r="D1804" s="36"/>
      <c r="E1804" s="37"/>
      <c r="F1804" s="37"/>
      <c r="G1804" s="37"/>
      <c r="H1804" s="38">
        <f t="shared" si="227"/>
        <v>0</v>
      </c>
      <c r="O1804" s="21">
        <f t="shared" si="228"/>
        <v>0</v>
      </c>
      <c r="P1804" s="21">
        <f t="shared" si="229"/>
        <v>0</v>
      </c>
      <c r="Q1804" s="21">
        <f t="shared" si="230"/>
        <v>0</v>
      </c>
      <c r="R1804" s="75">
        <f t="shared" si="231"/>
        <v>0</v>
      </c>
      <c r="S1804" s="75">
        <f t="shared" si="232"/>
        <v>0</v>
      </c>
      <c r="T1804" s="75">
        <f t="shared" si="233"/>
        <v>0</v>
      </c>
    </row>
    <row r="1805" spans="3:20" x14ac:dyDescent="0.35">
      <c r="C1805" s="61" t="str">
        <f t="shared" si="234"/>
        <v/>
      </c>
      <c r="D1805" s="36"/>
      <c r="E1805" s="37"/>
      <c r="F1805" s="37"/>
      <c r="G1805" s="37"/>
      <c r="H1805" s="38">
        <f t="shared" si="227"/>
        <v>0</v>
      </c>
      <c r="O1805" s="21">
        <f t="shared" si="228"/>
        <v>0</v>
      </c>
      <c r="P1805" s="21">
        <f t="shared" si="229"/>
        <v>0</v>
      </c>
      <c r="Q1805" s="21">
        <f t="shared" si="230"/>
        <v>0</v>
      </c>
      <c r="R1805" s="75">
        <f t="shared" si="231"/>
        <v>0</v>
      </c>
      <c r="S1805" s="75">
        <f t="shared" si="232"/>
        <v>0</v>
      </c>
      <c r="T1805" s="75">
        <f t="shared" si="233"/>
        <v>0</v>
      </c>
    </row>
    <row r="1806" spans="3:20" x14ac:dyDescent="0.35">
      <c r="C1806" s="61" t="str">
        <f t="shared" si="234"/>
        <v/>
      </c>
      <c r="D1806" s="36"/>
      <c r="E1806" s="37"/>
      <c r="F1806" s="37"/>
      <c r="G1806" s="37"/>
      <c r="H1806" s="38">
        <f t="shared" si="227"/>
        <v>0</v>
      </c>
      <c r="O1806" s="21">
        <f t="shared" si="228"/>
        <v>0</v>
      </c>
      <c r="P1806" s="21">
        <f t="shared" si="229"/>
        <v>0</v>
      </c>
      <c r="Q1806" s="21">
        <f t="shared" si="230"/>
        <v>0</v>
      </c>
      <c r="R1806" s="75">
        <f t="shared" si="231"/>
        <v>0</v>
      </c>
      <c r="S1806" s="75">
        <f t="shared" si="232"/>
        <v>0</v>
      </c>
      <c r="T1806" s="75">
        <f t="shared" si="233"/>
        <v>0</v>
      </c>
    </row>
    <row r="1807" spans="3:20" x14ac:dyDescent="0.35">
      <c r="C1807" s="61" t="str">
        <f t="shared" si="234"/>
        <v/>
      </c>
      <c r="D1807" s="36"/>
      <c r="E1807" s="37"/>
      <c r="F1807" s="37"/>
      <c r="G1807" s="37"/>
      <c r="H1807" s="38">
        <f t="shared" si="227"/>
        <v>0</v>
      </c>
      <c r="O1807" s="21">
        <f t="shared" si="228"/>
        <v>0</v>
      </c>
      <c r="P1807" s="21">
        <f t="shared" si="229"/>
        <v>0</v>
      </c>
      <c r="Q1807" s="21">
        <f t="shared" si="230"/>
        <v>0</v>
      </c>
      <c r="R1807" s="75">
        <f t="shared" si="231"/>
        <v>0</v>
      </c>
      <c r="S1807" s="75">
        <f t="shared" si="232"/>
        <v>0</v>
      </c>
      <c r="T1807" s="75">
        <f t="shared" si="233"/>
        <v>0</v>
      </c>
    </row>
    <row r="1808" spans="3:20" x14ac:dyDescent="0.35">
      <c r="C1808" s="61" t="str">
        <f t="shared" si="234"/>
        <v/>
      </c>
      <c r="D1808" s="36"/>
      <c r="E1808" s="37"/>
      <c r="F1808" s="37"/>
      <c r="G1808" s="37"/>
      <c r="H1808" s="38">
        <f t="shared" si="227"/>
        <v>0</v>
      </c>
      <c r="O1808" s="21">
        <f t="shared" si="228"/>
        <v>0</v>
      </c>
      <c r="P1808" s="21">
        <f t="shared" si="229"/>
        <v>0</v>
      </c>
      <c r="Q1808" s="21">
        <f t="shared" si="230"/>
        <v>0</v>
      </c>
      <c r="R1808" s="75">
        <f t="shared" si="231"/>
        <v>0</v>
      </c>
      <c r="S1808" s="75">
        <f t="shared" si="232"/>
        <v>0</v>
      </c>
      <c r="T1808" s="75">
        <f t="shared" si="233"/>
        <v>0</v>
      </c>
    </row>
    <row r="1809" spans="3:20" x14ac:dyDescent="0.35">
      <c r="C1809" s="61" t="str">
        <f t="shared" si="234"/>
        <v/>
      </c>
      <c r="D1809" s="36"/>
      <c r="E1809" s="37"/>
      <c r="F1809" s="37"/>
      <c r="G1809" s="37"/>
      <c r="H1809" s="38">
        <f t="shared" si="227"/>
        <v>0</v>
      </c>
      <c r="O1809" s="21">
        <f t="shared" si="228"/>
        <v>0</v>
      </c>
      <c r="P1809" s="21">
        <f t="shared" si="229"/>
        <v>0</v>
      </c>
      <c r="Q1809" s="21">
        <f t="shared" si="230"/>
        <v>0</v>
      </c>
      <c r="R1809" s="75">
        <f t="shared" si="231"/>
        <v>0</v>
      </c>
      <c r="S1809" s="75">
        <f t="shared" si="232"/>
        <v>0</v>
      </c>
      <c r="T1809" s="75">
        <f t="shared" si="233"/>
        <v>0</v>
      </c>
    </row>
    <row r="1810" spans="3:20" x14ac:dyDescent="0.35">
      <c r="C1810" s="61" t="str">
        <f t="shared" si="234"/>
        <v/>
      </c>
      <c r="D1810" s="36"/>
      <c r="E1810" s="37"/>
      <c r="F1810" s="37"/>
      <c r="G1810" s="37"/>
      <c r="H1810" s="38">
        <f t="shared" si="227"/>
        <v>0</v>
      </c>
      <c r="O1810" s="21">
        <f t="shared" si="228"/>
        <v>0</v>
      </c>
      <c r="P1810" s="21">
        <f t="shared" si="229"/>
        <v>0</v>
      </c>
      <c r="Q1810" s="21">
        <f t="shared" si="230"/>
        <v>0</v>
      </c>
      <c r="R1810" s="75">
        <f t="shared" si="231"/>
        <v>0</v>
      </c>
      <c r="S1810" s="75">
        <f t="shared" si="232"/>
        <v>0</v>
      </c>
      <c r="T1810" s="75">
        <f t="shared" si="233"/>
        <v>0</v>
      </c>
    </row>
    <row r="1811" spans="3:20" x14ac:dyDescent="0.35">
      <c r="C1811" s="61" t="str">
        <f t="shared" si="234"/>
        <v/>
      </c>
      <c r="D1811" s="36"/>
      <c r="E1811" s="37"/>
      <c r="F1811" s="37"/>
      <c r="G1811" s="37"/>
      <c r="H1811" s="38">
        <f t="shared" si="227"/>
        <v>0</v>
      </c>
      <c r="O1811" s="21">
        <f t="shared" si="228"/>
        <v>0</v>
      </c>
      <c r="P1811" s="21">
        <f t="shared" si="229"/>
        <v>0</v>
      </c>
      <c r="Q1811" s="21">
        <f t="shared" si="230"/>
        <v>0</v>
      </c>
      <c r="R1811" s="75">
        <f t="shared" si="231"/>
        <v>0</v>
      </c>
      <c r="S1811" s="75">
        <f t="shared" si="232"/>
        <v>0</v>
      </c>
      <c r="T1811" s="75">
        <f t="shared" si="233"/>
        <v>0</v>
      </c>
    </row>
    <row r="1812" spans="3:20" x14ac:dyDescent="0.35">
      <c r="C1812" s="61" t="str">
        <f t="shared" si="234"/>
        <v/>
      </c>
      <c r="D1812" s="36"/>
      <c r="E1812" s="37"/>
      <c r="F1812" s="37"/>
      <c r="G1812" s="37"/>
      <c r="H1812" s="38">
        <f t="shared" si="227"/>
        <v>0</v>
      </c>
      <c r="O1812" s="21">
        <f t="shared" si="228"/>
        <v>0</v>
      </c>
      <c r="P1812" s="21">
        <f t="shared" si="229"/>
        <v>0</v>
      </c>
      <c r="Q1812" s="21">
        <f t="shared" si="230"/>
        <v>0</v>
      </c>
      <c r="R1812" s="75">
        <f t="shared" si="231"/>
        <v>0</v>
      </c>
      <c r="S1812" s="75">
        <f t="shared" si="232"/>
        <v>0</v>
      </c>
      <c r="T1812" s="75">
        <f t="shared" si="233"/>
        <v>0</v>
      </c>
    </row>
    <row r="1813" spans="3:20" x14ac:dyDescent="0.35">
      <c r="C1813" s="61" t="str">
        <f t="shared" si="234"/>
        <v/>
      </c>
      <c r="D1813" s="36"/>
      <c r="E1813" s="37"/>
      <c r="F1813" s="37"/>
      <c r="G1813" s="37"/>
      <c r="H1813" s="38">
        <f t="shared" si="227"/>
        <v>0</v>
      </c>
      <c r="O1813" s="21">
        <f t="shared" si="228"/>
        <v>0</v>
      </c>
      <c r="P1813" s="21">
        <f t="shared" si="229"/>
        <v>0</v>
      </c>
      <c r="Q1813" s="21">
        <f t="shared" si="230"/>
        <v>0</v>
      </c>
      <c r="R1813" s="75">
        <f t="shared" si="231"/>
        <v>0</v>
      </c>
      <c r="S1813" s="75">
        <f t="shared" si="232"/>
        <v>0</v>
      </c>
      <c r="T1813" s="75">
        <f t="shared" si="233"/>
        <v>0</v>
      </c>
    </row>
    <row r="1814" spans="3:20" x14ac:dyDescent="0.35">
      <c r="C1814" s="61" t="str">
        <f t="shared" si="234"/>
        <v/>
      </c>
      <c r="D1814" s="36"/>
      <c r="E1814" s="37"/>
      <c r="F1814" s="37"/>
      <c r="G1814" s="37"/>
      <c r="H1814" s="38">
        <f t="shared" si="227"/>
        <v>0</v>
      </c>
      <c r="O1814" s="21">
        <f t="shared" si="228"/>
        <v>0</v>
      </c>
      <c r="P1814" s="21">
        <f t="shared" si="229"/>
        <v>0</v>
      </c>
      <c r="Q1814" s="21">
        <f t="shared" si="230"/>
        <v>0</v>
      </c>
      <c r="R1814" s="75">
        <f t="shared" si="231"/>
        <v>0</v>
      </c>
      <c r="S1814" s="75">
        <f t="shared" si="232"/>
        <v>0</v>
      </c>
      <c r="T1814" s="75">
        <f t="shared" si="233"/>
        <v>0</v>
      </c>
    </row>
    <row r="1815" spans="3:20" x14ac:dyDescent="0.35">
      <c r="C1815" s="61" t="str">
        <f t="shared" si="234"/>
        <v/>
      </c>
      <c r="D1815" s="36"/>
      <c r="E1815" s="37"/>
      <c r="F1815" s="37"/>
      <c r="G1815" s="37"/>
      <c r="H1815" s="38">
        <f t="shared" si="227"/>
        <v>0</v>
      </c>
      <c r="O1815" s="21">
        <f t="shared" si="228"/>
        <v>0</v>
      </c>
      <c r="P1815" s="21">
        <f t="shared" si="229"/>
        <v>0</v>
      </c>
      <c r="Q1815" s="21">
        <f t="shared" si="230"/>
        <v>0</v>
      </c>
      <c r="R1815" s="75">
        <f t="shared" si="231"/>
        <v>0</v>
      </c>
      <c r="S1815" s="75">
        <f t="shared" si="232"/>
        <v>0</v>
      </c>
      <c r="T1815" s="75">
        <f t="shared" si="233"/>
        <v>0</v>
      </c>
    </row>
    <row r="1816" spans="3:20" x14ac:dyDescent="0.35">
      <c r="C1816" s="61" t="str">
        <f t="shared" si="234"/>
        <v/>
      </c>
      <c r="D1816" s="36"/>
      <c r="E1816" s="37"/>
      <c r="F1816" s="37"/>
      <c r="G1816" s="37"/>
      <c r="H1816" s="38">
        <f t="shared" si="227"/>
        <v>0</v>
      </c>
      <c r="O1816" s="21">
        <f t="shared" si="228"/>
        <v>0</v>
      </c>
      <c r="P1816" s="21">
        <f t="shared" si="229"/>
        <v>0</v>
      </c>
      <c r="Q1816" s="21">
        <f t="shared" si="230"/>
        <v>0</v>
      </c>
      <c r="R1816" s="75">
        <f t="shared" si="231"/>
        <v>0</v>
      </c>
      <c r="S1816" s="75">
        <f t="shared" si="232"/>
        <v>0</v>
      </c>
      <c r="T1816" s="75">
        <f t="shared" si="233"/>
        <v>0</v>
      </c>
    </row>
    <row r="1817" spans="3:20" x14ac:dyDescent="0.35">
      <c r="C1817" s="61" t="str">
        <f t="shared" si="234"/>
        <v/>
      </c>
      <c r="D1817" s="36"/>
      <c r="E1817" s="37"/>
      <c r="F1817" s="37"/>
      <c r="G1817" s="37"/>
      <c r="H1817" s="38">
        <f t="shared" si="227"/>
        <v>0</v>
      </c>
      <c r="O1817" s="21">
        <f t="shared" si="228"/>
        <v>0</v>
      </c>
      <c r="P1817" s="21">
        <f t="shared" si="229"/>
        <v>0</v>
      </c>
      <c r="Q1817" s="21">
        <f t="shared" si="230"/>
        <v>0</v>
      </c>
      <c r="R1817" s="75">
        <f t="shared" si="231"/>
        <v>0</v>
      </c>
      <c r="S1817" s="75">
        <f t="shared" si="232"/>
        <v>0</v>
      </c>
      <c r="T1817" s="75">
        <f t="shared" si="233"/>
        <v>0</v>
      </c>
    </row>
    <row r="1818" spans="3:20" x14ac:dyDescent="0.35">
      <c r="C1818" s="61" t="str">
        <f t="shared" si="234"/>
        <v/>
      </c>
      <c r="D1818" s="36"/>
      <c r="E1818" s="37"/>
      <c r="F1818" s="37"/>
      <c r="G1818" s="37"/>
      <c r="H1818" s="38">
        <f t="shared" si="227"/>
        <v>0</v>
      </c>
      <c r="O1818" s="21">
        <f t="shared" si="228"/>
        <v>0</v>
      </c>
      <c r="P1818" s="21">
        <f t="shared" si="229"/>
        <v>0</v>
      </c>
      <c r="Q1818" s="21">
        <f t="shared" si="230"/>
        <v>0</v>
      </c>
      <c r="R1818" s="75">
        <f t="shared" si="231"/>
        <v>0</v>
      </c>
      <c r="S1818" s="75">
        <f t="shared" si="232"/>
        <v>0</v>
      </c>
      <c r="T1818" s="75">
        <f t="shared" si="233"/>
        <v>0</v>
      </c>
    </row>
    <row r="1819" spans="3:20" x14ac:dyDescent="0.35">
      <c r="C1819" s="61" t="str">
        <f t="shared" si="234"/>
        <v/>
      </c>
      <c r="D1819" s="36"/>
      <c r="E1819" s="37"/>
      <c r="F1819" s="37"/>
      <c r="G1819" s="37"/>
      <c r="H1819" s="38">
        <f t="shared" si="227"/>
        <v>0</v>
      </c>
      <c r="O1819" s="21">
        <f t="shared" si="228"/>
        <v>0</v>
      </c>
      <c r="P1819" s="21">
        <f t="shared" si="229"/>
        <v>0</v>
      </c>
      <c r="Q1819" s="21">
        <f t="shared" si="230"/>
        <v>0</v>
      </c>
      <c r="R1819" s="75">
        <f t="shared" si="231"/>
        <v>0</v>
      </c>
      <c r="S1819" s="75">
        <f t="shared" si="232"/>
        <v>0</v>
      </c>
      <c r="T1819" s="75">
        <f t="shared" si="233"/>
        <v>0</v>
      </c>
    </row>
    <row r="1820" spans="3:20" x14ac:dyDescent="0.35">
      <c r="C1820" s="61" t="str">
        <f t="shared" si="234"/>
        <v/>
      </c>
      <c r="D1820" s="36"/>
      <c r="E1820" s="37"/>
      <c r="F1820" s="37"/>
      <c r="G1820" s="37"/>
      <c r="H1820" s="38">
        <f t="shared" si="227"/>
        <v>0</v>
      </c>
      <c r="O1820" s="21">
        <f t="shared" si="228"/>
        <v>0</v>
      </c>
      <c r="P1820" s="21">
        <f t="shared" si="229"/>
        <v>0</v>
      </c>
      <c r="Q1820" s="21">
        <f t="shared" si="230"/>
        <v>0</v>
      </c>
      <c r="R1820" s="75">
        <f t="shared" si="231"/>
        <v>0</v>
      </c>
      <c r="S1820" s="75">
        <f t="shared" si="232"/>
        <v>0</v>
      </c>
      <c r="T1820" s="75">
        <f t="shared" si="233"/>
        <v>0</v>
      </c>
    </row>
    <row r="1821" spans="3:20" x14ac:dyDescent="0.35">
      <c r="C1821" s="61" t="str">
        <f t="shared" si="234"/>
        <v/>
      </c>
      <c r="D1821" s="36"/>
      <c r="E1821" s="37"/>
      <c r="F1821" s="37"/>
      <c r="G1821" s="37"/>
      <c r="H1821" s="38">
        <f t="shared" si="227"/>
        <v>0</v>
      </c>
      <c r="O1821" s="21">
        <f t="shared" si="228"/>
        <v>0</v>
      </c>
      <c r="P1821" s="21">
        <f t="shared" si="229"/>
        <v>0</v>
      </c>
      <c r="Q1821" s="21">
        <f t="shared" si="230"/>
        <v>0</v>
      </c>
      <c r="R1821" s="75">
        <f t="shared" si="231"/>
        <v>0</v>
      </c>
      <c r="S1821" s="75">
        <f t="shared" si="232"/>
        <v>0</v>
      </c>
      <c r="T1821" s="75">
        <f t="shared" si="233"/>
        <v>0</v>
      </c>
    </row>
    <row r="1822" spans="3:20" x14ac:dyDescent="0.35">
      <c r="C1822" s="61" t="str">
        <f t="shared" si="234"/>
        <v/>
      </c>
      <c r="D1822" s="36"/>
      <c r="E1822" s="37"/>
      <c r="F1822" s="37"/>
      <c r="G1822" s="37"/>
      <c r="H1822" s="38">
        <f t="shared" si="227"/>
        <v>0</v>
      </c>
      <c r="O1822" s="21">
        <f t="shared" si="228"/>
        <v>0</v>
      </c>
      <c r="P1822" s="21">
        <f t="shared" si="229"/>
        <v>0</v>
      </c>
      <c r="Q1822" s="21">
        <f t="shared" si="230"/>
        <v>0</v>
      </c>
      <c r="R1822" s="75">
        <f t="shared" si="231"/>
        <v>0</v>
      </c>
      <c r="S1822" s="75">
        <f t="shared" si="232"/>
        <v>0</v>
      </c>
      <c r="T1822" s="75">
        <f t="shared" si="233"/>
        <v>0</v>
      </c>
    </row>
    <row r="1823" spans="3:20" x14ac:dyDescent="0.35">
      <c r="C1823" s="61" t="str">
        <f t="shared" si="234"/>
        <v/>
      </c>
      <c r="D1823" s="36"/>
      <c r="E1823" s="37"/>
      <c r="F1823" s="37"/>
      <c r="G1823" s="37"/>
      <c r="H1823" s="38">
        <f t="shared" si="227"/>
        <v>0</v>
      </c>
      <c r="O1823" s="21">
        <f t="shared" si="228"/>
        <v>0</v>
      </c>
      <c r="P1823" s="21">
        <f t="shared" si="229"/>
        <v>0</v>
      </c>
      <c r="Q1823" s="21">
        <f t="shared" si="230"/>
        <v>0</v>
      </c>
      <c r="R1823" s="75">
        <f t="shared" si="231"/>
        <v>0</v>
      </c>
      <c r="S1823" s="75">
        <f t="shared" si="232"/>
        <v>0</v>
      </c>
      <c r="T1823" s="75">
        <f t="shared" si="233"/>
        <v>0</v>
      </c>
    </row>
    <row r="1824" spans="3:20" x14ac:dyDescent="0.35">
      <c r="C1824" s="61" t="str">
        <f t="shared" si="234"/>
        <v/>
      </c>
      <c r="D1824" s="36"/>
      <c r="E1824" s="37"/>
      <c r="F1824" s="37"/>
      <c r="G1824" s="37"/>
      <c r="H1824" s="38">
        <f t="shared" si="227"/>
        <v>0</v>
      </c>
      <c r="O1824" s="21">
        <f t="shared" si="228"/>
        <v>0</v>
      </c>
      <c r="P1824" s="21">
        <f t="shared" si="229"/>
        <v>0</v>
      </c>
      <c r="Q1824" s="21">
        <f t="shared" si="230"/>
        <v>0</v>
      </c>
      <c r="R1824" s="75">
        <f t="shared" si="231"/>
        <v>0</v>
      </c>
      <c r="S1824" s="75">
        <f t="shared" si="232"/>
        <v>0</v>
      </c>
      <c r="T1824" s="75">
        <f t="shared" si="233"/>
        <v>0</v>
      </c>
    </row>
    <row r="1825" spans="3:20" x14ac:dyDescent="0.35">
      <c r="C1825" s="61" t="str">
        <f t="shared" si="234"/>
        <v/>
      </c>
      <c r="D1825" s="36"/>
      <c r="E1825" s="37"/>
      <c r="F1825" s="37"/>
      <c r="G1825" s="37"/>
      <c r="H1825" s="38">
        <f t="shared" si="227"/>
        <v>0</v>
      </c>
      <c r="O1825" s="21">
        <f t="shared" si="228"/>
        <v>0</v>
      </c>
      <c r="P1825" s="21">
        <f t="shared" si="229"/>
        <v>0</v>
      </c>
      <c r="Q1825" s="21">
        <f t="shared" si="230"/>
        <v>0</v>
      </c>
      <c r="R1825" s="75">
        <f t="shared" si="231"/>
        <v>0</v>
      </c>
      <c r="S1825" s="75">
        <f t="shared" si="232"/>
        <v>0</v>
      </c>
      <c r="T1825" s="75">
        <f t="shared" si="233"/>
        <v>0</v>
      </c>
    </row>
    <row r="1826" spans="3:20" x14ac:dyDescent="0.35">
      <c r="C1826" s="61" t="str">
        <f t="shared" si="234"/>
        <v/>
      </c>
      <c r="D1826" s="36"/>
      <c r="E1826" s="37"/>
      <c r="F1826" s="37"/>
      <c r="G1826" s="37"/>
      <c r="H1826" s="38">
        <f t="shared" si="227"/>
        <v>0</v>
      </c>
      <c r="O1826" s="21">
        <f t="shared" si="228"/>
        <v>0</v>
      </c>
      <c r="P1826" s="21">
        <f t="shared" si="229"/>
        <v>0</v>
      </c>
      <c r="Q1826" s="21">
        <f t="shared" si="230"/>
        <v>0</v>
      </c>
      <c r="R1826" s="75">
        <f t="shared" si="231"/>
        <v>0</v>
      </c>
      <c r="S1826" s="75">
        <f t="shared" si="232"/>
        <v>0</v>
      </c>
      <c r="T1826" s="75">
        <f t="shared" si="233"/>
        <v>0</v>
      </c>
    </row>
    <row r="1827" spans="3:20" x14ac:dyDescent="0.35">
      <c r="C1827" s="61" t="str">
        <f t="shared" si="234"/>
        <v/>
      </c>
      <c r="D1827" s="36"/>
      <c r="E1827" s="37"/>
      <c r="F1827" s="37"/>
      <c r="G1827" s="37"/>
      <c r="H1827" s="38">
        <f t="shared" si="227"/>
        <v>0</v>
      </c>
      <c r="O1827" s="21">
        <f t="shared" si="228"/>
        <v>0</v>
      </c>
      <c r="P1827" s="21">
        <f t="shared" si="229"/>
        <v>0</v>
      </c>
      <c r="Q1827" s="21">
        <f t="shared" si="230"/>
        <v>0</v>
      </c>
      <c r="R1827" s="75">
        <f t="shared" si="231"/>
        <v>0</v>
      </c>
      <c r="S1827" s="75">
        <f t="shared" si="232"/>
        <v>0</v>
      </c>
      <c r="T1827" s="75">
        <f t="shared" si="233"/>
        <v>0</v>
      </c>
    </row>
    <row r="1828" spans="3:20" x14ac:dyDescent="0.35">
      <c r="C1828" s="61" t="str">
        <f t="shared" si="234"/>
        <v/>
      </c>
      <c r="D1828" s="36"/>
      <c r="E1828" s="37"/>
      <c r="F1828" s="37"/>
      <c r="G1828" s="37"/>
      <c r="H1828" s="38">
        <f t="shared" si="227"/>
        <v>0</v>
      </c>
      <c r="O1828" s="21">
        <f t="shared" si="228"/>
        <v>0</v>
      </c>
      <c r="P1828" s="21">
        <f t="shared" si="229"/>
        <v>0</v>
      </c>
      <c r="Q1828" s="21">
        <f t="shared" si="230"/>
        <v>0</v>
      </c>
      <c r="R1828" s="75">
        <f t="shared" si="231"/>
        <v>0</v>
      </c>
      <c r="S1828" s="75">
        <f t="shared" si="232"/>
        <v>0</v>
      </c>
      <c r="T1828" s="75">
        <f t="shared" si="233"/>
        <v>0</v>
      </c>
    </row>
    <row r="1829" spans="3:20" x14ac:dyDescent="0.35">
      <c r="C1829" s="61" t="str">
        <f t="shared" si="234"/>
        <v/>
      </c>
      <c r="D1829" s="36"/>
      <c r="E1829" s="37"/>
      <c r="F1829" s="37"/>
      <c r="G1829" s="37"/>
      <c r="H1829" s="38">
        <f t="shared" si="227"/>
        <v>0</v>
      </c>
      <c r="O1829" s="21">
        <f t="shared" si="228"/>
        <v>0</v>
      </c>
      <c r="P1829" s="21">
        <f t="shared" si="229"/>
        <v>0</v>
      </c>
      <c r="Q1829" s="21">
        <f t="shared" si="230"/>
        <v>0</v>
      </c>
      <c r="R1829" s="75">
        <f t="shared" si="231"/>
        <v>0</v>
      </c>
      <c r="S1829" s="75">
        <f t="shared" si="232"/>
        <v>0</v>
      </c>
      <c r="T1829" s="75">
        <f t="shared" si="233"/>
        <v>0</v>
      </c>
    </row>
    <row r="1830" spans="3:20" x14ac:dyDescent="0.35">
      <c r="C1830" s="61" t="str">
        <f t="shared" si="234"/>
        <v/>
      </c>
      <c r="D1830" s="36"/>
      <c r="E1830" s="37"/>
      <c r="F1830" s="37"/>
      <c r="G1830" s="37"/>
      <c r="H1830" s="38">
        <f t="shared" si="227"/>
        <v>0</v>
      </c>
      <c r="O1830" s="21">
        <f t="shared" si="228"/>
        <v>0</v>
      </c>
      <c r="P1830" s="21">
        <f t="shared" si="229"/>
        <v>0</v>
      </c>
      <c r="Q1830" s="21">
        <f t="shared" si="230"/>
        <v>0</v>
      </c>
      <c r="R1830" s="75">
        <f t="shared" si="231"/>
        <v>0</v>
      </c>
      <c r="S1830" s="75">
        <f t="shared" si="232"/>
        <v>0</v>
      </c>
      <c r="T1830" s="75">
        <f t="shared" si="233"/>
        <v>0</v>
      </c>
    </row>
    <row r="1831" spans="3:20" x14ac:dyDescent="0.35">
      <c r="C1831" s="61" t="str">
        <f t="shared" si="234"/>
        <v/>
      </c>
      <c r="D1831" s="36"/>
      <c r="E1831" s="37"/>
      <c r="F1831" s="37"/>
      <c r="G1831" s="37"/>
      <c r="H1831" s="38">
        <f t="shared" si="227"/>
        <v>0</v>
      </c>
      <c r="O1831" s="21">
        <f t="shared" si="228"/>
        <v>0</v>
      </c>
      <c r="P1831" s="21">
        <f t="shared" si="229"/>
        <v>0</v>
      </c>
      <c r="Q1831" s="21">
        <f t="shared" si="230"/>
        <v>0</v>
      </c>
      <c r="R1831" s="75">
        <f t="shared" si="231"/>
        <v>0</v>
      </c>
      <c r="S1831" s="75">
        <f t="shared" si="232"/>
        <v>0</v>
      </c>
      <c r="T1831" s="75">
        <f t="shared" si="233"/>
        <v>0</v>
      </c>
    </row>
    <row r="1832" spans="3:20" x14ac:dyDescent="0.35">
      <c r="C1832" s="61" t="str">
        <f t="shared" si="234"/>
        <v/>
      </c>
      <c r="D1832" s="36"/>
      <c r="E1832" s="37"/>
      <c r="F1832" s="37"/>
      <c r="G1832" s="37"/>
      <c r="H1832" s="38">
        <f t="shared" si="227"/>
        <v>0</v>
      </c>
      <c r="O1832" s="21">
        <f t="shared" si="228"/>
        <v>0</v>
      </c>
      <c r="P1832" s="21">
        <f t="shared" si="229"/>
        <v>0</v>
      </c>
      <c r="Q1832" s="21">
        <f t="shared" si="230"/>
        <v>0</v>
      </c>
      <c r="R1832" s="75">
        <f t="shared" si="231"/>
        <v>0</v>
      </c>
      <c r="S1832" s="75">
        <f t="shared" si="232"/>
        <v>0</v>
      </c>
      <c r="T1832" s="75">
        <f t="shared" si="233"/>
        <v>0</v>
      </c>
    </row>
    <row r="1833" spans="3:20" x14ac:dyDescent="0.35">
      <c r="C1833" s="61" t="str">
        <f t="shared" si="234"/>
        <v/>
      </c>
      <c r="D1833" s="36"/>
      <c r="E1833" s="37"/>
      <c r="F1833" s="37"/>
      <c r="G1833" s="37"/>
      <c r="H1833" s="38">
        <f t="shared" si="227"/>
        <v>0</v>
      </c>
      <c r="O1833" s="21">
        <f t="shared" si="228"/>
        <v>0</v>
      </c>
      <c r="P1833" s="21">
        <f t="shared" si="229"/>
        <v>0</v>
      </c>
      <c r="Q1833" s="21">
        <f t="shared" si="230"/>
        <v>0</v>
      </c>
      <c r="R1833" s="75">
        <f t="shared" si="231"/>
        <v>0</v>
      </c>
      <c r="S1833" s="75">
        <f t="shared" si="232"/>
        <v>0</v>
      </c>
      <c r="T1833" s="75">
        <f t="shared" si="233"/>
        <v>0</v>
      </c>
    </row>
    <row r="1834" spans="3:20" x14ac:dyDescent="0.35">
      <c r="C1834" s="61" t="str">
        <f t="shared" si="234"/>
        <v/>
      </c>
      <c r="D1834" s="36"/>
      <c r="E1834" s="37"/>
      <c r="F1834" s="37"/>
      <c r="G1834" s="37"/>
      <c r="H1834" s="38">
        <f t="shared" si="227"/>
        <v>0</v>
      </c>
      <c r="O1834" s="21">
        <f t="shared" si="228"/>
        <v>0</v>
      </c>
      <c r="P1834" s="21">
        <f t="shared" si="229"/>
        <v>0</v>
      </c>
      <c r="Q1834" s="21">
        <f t="shared" si="230"/>
        <v>0</v>
      </c>
      <c r="R1834" s="75">
        <f t="shared" si="231"/>
        <v>0</v>
      </c>
      <c r="S1834" s="75">
        <f t="shared" si="232"/>
        <v>0</v>
      </c>
      <c r="T1834" s="75">
        <f t="shared" si="233"/>
        <v>0</v>
      </c>
    </row>
    <row r="1835" spans="3:20" x14ac:dyDescent="0.35">
      <c r="C1835" s="61" t="str">
        <f t="shared" si="234"/>
        <v/>
      </c>
      <c r="D1835" s="36"/>
      <c r="E1835" s="37"/>
      <c r="F1835" s="37"/>
      <c r="G1835" s="37"/>
      <c r="H1835" s="38">
        <f t="shared" si="227"/>
        <v>0</v>
      </c>
      <c r="O1835" s="21">
        <f t="shared" si="228"/>
        <v>0</v>
      </c>
      <c r="P1835" s="21">
        <f t="shared" si="229"/>
        <v>0</v>
      </c>
      <c r="Q1835" s="21">
        <f t="shared" si="230"/>
        <v>0</v>
      </c>
      <c r="R1835" s="75">
        <f t="shared" si="231"/>
        <v>0</v>
      </c>
      <c r="S1835" s="75">
        <f t="shared" si="232"/>
        <v>0</v>
      </c>
      <c r="T1835" s="75">
        <f t="shared" si="233"/>
        <v>0</v>
      </c>
    </row>
    <row r="1836" spans="3:20" x14ac:dyDescent="0.35">
      <c r="C1836" s="61" t="str">
        <f t="shared" si="234"/>
        <v/>
      </c>
      <c r="D1836" s="36"/>
      <c r="E1836" s="37"/>
      <c r="F1836" s="37"/>
      <c r="G1836" s="37"/>
      <c r="H1836" s="38">
        <f t="shared" si="227"/>
        <v>0</v>
      </c>
      <c r="O1836" s="21">
        <f t="shared" si="228"/>
        <v>0</v>
      </c>
      <c r="P1836" s="21">
        <f t="shared" si="229"/>
        <v>0</v>
      </c>
      <c r="Q1836" s="21">
        <f t="shared" si="230"/>
        <v>0</v>
      </c>
      <c r="R1836" s="75">
        <f t="shared" si="231"/>
        <v>0</v>
      </c>
      <c r="S1836" s="75">
        <f t="shared" si="232"/>
        <v>0</v>
      </c>
      <c r="T1836" s="75">
        <f t="shared" si="233"/>
        <v>0</v>
      </c>
    </row>
    <row r="1837" spans="3:20" x14ac:dyDescent="0.35">
      <c r="C1837" s="61" t="str">
        <f t="shared" si="234"/>
        <v/>
      </c>
      <c r="D1837" s="36"/>
      <c r="E1837" s="37"/>
      <c r="F1837" s="37"/>
      <c r="G1837" s="37"/>
      <c r="H1837" s="38">
        <f t="shared" si="227"/>
        <v>0</v>
      </c>
      <c r="O1837" s="21">
        <f t="shared" si="228"/>
        <v>0</v>
      </c>
      <c r="P1837" s="21">
        <f t="shared" si="229"/>
        <v>0</v>
      </c>
      <c r="Q1837" s="21">
        <f t="shared" si="230"/>
        <v>0</v>
      </c>
      <c r="R1837" s="75">
        <f t="shared" si="231"/>
        <v>0</v>
      </c>
      <c r="S1837" s="75">
        <f t="shared" si="232"/>
        <v>0</v>
      </c>
      <c r="T1837" s="75">
        <f t="shared" si="233"/>
        <v>0</v>
      </c>
    </row>
    <row r="1838" spans="3:20" x14ac:dyDescent="0.35">
      <c r="C1838" s="61" t="str">
        <f t="shared" si="234"/>
        <v/>
      </c>
      <c r="D1838" s="36"/>
      <c r="E1838" s="37"/>
      <c r="F1838" s="37"/>
      <c r="G1838" s="37"/>
      <c r="H1838" s="38">
        <f t="shared" si="227"/>
        <v>0</v>
      </c>
      <c r="O1838" s="21">
        <f t="shared" si="228"/>
        <v>0</v>
      </c>
      <c r="P1838" s="21">
        <f t="shared" si="229"/>
        <v>0</v>
      </c>
      <c r="Q1838" s="21">
        <f t="shared" si="230"/>
        <v>0</v>
      </c>
      <c r="R1838" s="75">
        <f t="shared" si="231"/>
        <v>0</v>
      </c>
      <c r="S1838" s="75">
        <f t="shared" si="232"/>
        <v>0</v>
      </c>
      <c r="T1838" s="75">
        <f t="shared" si="233"/>
        <v>0</v>
      </c>
    </row>
    <row r="1839" spans="3:20" x14ac:dyDescent="0.35">
      <c r="C1839" s="61" t="str">
        <f t="shared" si="234"/>
        <v/>
      </c>
      <c r="D1839" s="36"/>
      <c r="E1839" s="37"/>
      <c r="F1839" s="37"/>
      <c r="G1839" s="37"/>
      <c r="H1839" s="38">
        <f t="shared" si="227"/>
        <v>0</v>
      </c>
      <c r="O1839" s="21">
        <f t="shared" si="228"/>
        <v>0</v>
      </c>
      <c r="P1839" s="21">
        <f t="shared" si="229"/>
        <v>0</v>
      </c>
      <c r="Q1839" s="21">
        <f t="shared" si="230"/>
        <v>0</v>
      </c>
      <c r="R1839" s="75">
        <f t="shared" si="231"/>
        <v>0</v>
      </c>
      <c r="S1839" s="75">
        <f t="shared" si="232"/>
        <v>0</v>
      </c>
      <c r="T1839" s="75">
        <f t="shared" si="233"/>
        <v>0</v>
      </c>
    </row>
    <row r="1840" spans="3:20" x14ac:dyDescent="0.35">
      <c r="C1840" s="61" t="str">
        <f t="shared" si="234"/>
        <v/>
      </c>
      <c r="D1840" s="36"/>
      <c r="E1840" s="37"/>
      <c r="F1840" s="37"/>
      <c r="G1840" s="37"/>
      <c r="H1840" s="38">
        <f t="shared" si="227"/>
        <v>0</v>
      </c>
      <c r="O1840" s="21">
        <f t="shared" si="228"/>
        <v>0</v>
      </c>
      <c r="P1840" s="21">
        <f t="shared" si="229"/>
        <v>0</v>
      </c>
      <c r="Q1840" s="21">
        <f t="shared" si="230"/>
        <v>0</v>
      </c>
      <c r="R1840" s="75">
        <f t="shared" si="231"/>
        <v>0</v>
      </c>
      <c r="S1840" s="75">
        <f t="shared" si="232"/>
        <v>0</v>
      </c>
      <c r="T1840" s="75">
        <f t="shared" si="233"/>
        <v>0</v>
      </c>
    </row>
    <row r="1841" spans="3:20" x14ac:dyDescent="0.35">
      <c r="C1841" s="61" t="str">
        <f t="shared" si="234"/>
        <v/>
      </c>
      <c r="D1841" s="36"/>
      <c r="E1841" s="37"/>
      <c r="F1841" s="37"/>
      <c r="G1841" s="37"/>
      <c r="H1841" s="38">
        <f t="shared" si="227"/>
        <v>0</v>
      </c>
      <c r="O1841" s="21">
        <f t="shared" si="228"/>
        <v>0</v>
      </c>
      <c r="P1841" s="21">
        <f t="shared" si="229"/>
        <v>0</v>
      </c>
      <c r="Q1841" s="21">
        <f t="shared" si="230"/>
        <v>0</v>
      </c>
      <c r="R1841" s="75">
        <f t="shared" si="231"/>
        <v>0</v>
      </c>
      <c r="S1841" s="75">
        <f t="shared" si="232"/>
        <v>0</v>
      </c>
      <c r="T1841" s="75">
        <f t="shared" si="233"/>
        <v>0</v>
      </c>
    </row>
    <row r="1842" spans="3:20" x14ac:dyDescent="0.35">
      <c r="C1842" s="61" t="str">
        <f t="shared" si="234"/>
        <v/>
      </c>
      <c r="D1842" s="36"/>
      <c r="E1842" s="37"/>
      <c r="F1842" s="37"/>
      <c r="G1842" s="37"/>
      <c r="H1842" s="38">
        <f t="shared" si="227"/>
        <v>0</v>
      </c>
      <c r="O1842" s="21">
        <f t="shared" si="228"/>
        <v>0</v>
      </c>
      <c r="P1842" s="21">
        <f t="shared" si="229"/>
        <v>0</v>
      </c>
      <c r="Q1842" s="21">
        <f t="shared" si="230"/>
        <v>0</v>
      </c>
      <c r="R1842" s="75">
        <f t="shared" si="231"/>
        <v>0</v>
      </c>
      <c r="S1842" s="75">
        <f t="shared" si="232"/>
        <v>0</v>
      </c>
      <c r="T1842" s="75">
        <f t="shared" si="233"/>
        <v>0</v>
      </c>
    </row>
    <row r="1843" spans="3:20" x14ac:dyDescent="0.35">
      <c r="C1843" s="61" t="str">
        <f t="shared" si="234"/>
        <v/>
      </c>
      <c r="D1843" s="36"/>
      <c r="E1843" s="37"/>
      <c r="F1843" s="37"/>
      <c r="G1843" s="37"/>
      <c r="H1843" s="38">
        <f t="shared" si="227"/>
        <v>0</v>
      </c>
      <c r="O1843" s="21">
        <f t="shared" si="228"/>
        <v>0</v>
      </c>
      <c r="P1843" s="21">
        <f t="shared" si="229"/>
        <v>0</v>
      </c>
      <c r="Q1843" s="21">
        <f t="shared" si="230"/>
        <v>0</v>
      </c>
      <c r="R1843" s="75">
        <f t="shared" si="231"/>
        <v>0</v>
      </c>
      <c r="S1843" s="75">
        <f t="shared" si="232"/>
        <v>0</v>
      </c>
      <c r="T1843" s="75">
        <f t="shared" si="233"/>
        <v>0</v>
      </c>
    </row>
    <row r="1844" spans="3:20" x14ac:dyDescent="0.35">
      <c r="C1844" s="61" t="str">
        <f t="shared" si="234"/>
        <v/>
      </c>
      <c r="D1844" s="36"/>
      <c r="E1844" s="37"/>
      <c r="F1844" s="37"/>
      <c r="G1844" s="37"/>
      <c r="H1844" s="38">
        <f t="shared" si="227"/>
        <v>0</v>
      </c>
      <c r="O1844" s="21">
        <f t="shared" si="228"/>
        <v>0</v>
      </c>
      <c r="P1844" s="21">
        <f t="shared" si="229"/>
        <v>0</v>
      </c>
      <c r="Q1844" s="21">
        <f t="shared" si="230"/>
        <v>0</v>
      </c>
      <c r="R1844" s="75">
        <f t="shared" si="231"/>
        <v>0</v>
      </c>
      <c r="S1844" s="75">
        <f t="shared" si="232"/>
        <v>0</v>
      </c>
      <c r="T1844" s="75">
        <f t="shared" si="233"/>
        <v>0</v>
      </c>
    </row>
    <row r="1845" spans="3:20" x14ac:dyDescent="0.35">
      <c r="C1845" s="61" t="str">
        <f t="shared" si="234"/>
        <v/>
      </c>
      <c r="D1845" s="36"/>
      <c r="E1845" s="37"/>
      <c r="F1845" s="37"/>
      <c r="G1845" s="37"/>
      <c r="H1845" s="38">
        <f t="shared" si="227"/>
        <v>0</v>
      </c>
      <c r="O1845" s="21">
        <f t="shared" si="228"/>
        <v>0</v>
      </c>
      <c r="P1845" s="21">
        <f t="shared" si="229"/>
        <v>0</v>
      </c>
      <c r="Q1845" s="21">
        <f t="shared" si="230"/>
        <v>0</v>
      </c>
      <c r="R1845" s="75">
        <f t="shared" si="231"/>
        <v>0</v>
      </c>
      <c r="S1845" s="75">
        <f t="shared" si="232"/>
        <v>0</v>
      </c>
      <c r="T1845" s="75">
        <f t="shared" si="233"/>
        <v>0</v>
      </c>
    </row>
    <row r="1846" spans="3:20" x14ac:dyDescent="0.35">
      <c r="C1846" s="61" t="str">
        <f t="shared" si="234"/>
        <v/>
      </c>
      <c r="D1846" s="36"/>
      <c r="E1846" s="37"/>
      <c r="F1846" s="37"/>
      <c r="G1846" s="37"/>
      <c r="H1846" s="38">
        <f t="shared" si="227"/>
        <v>0</v>
      </c>
      <c r="O1846" s="21">
        <f t="shared" si="228"/>
        <v>0</v>
      </c>
      <c r="P1846" s="21">
        <f t="shared" si="229"/>
        <v>0</v>
      </c>
      <c r="Q1846" s="21">
        <f t="shared" si="230"/>
        <v>0</v>
      </c>
      <c r="R1846" s="75">
        <f t="shared" si="231"/>
        <v>0</v>
      </c>
      <c r="S1846" s="75">
        <f t="shared" si="232"/>
        <v>0</v>
      </c>
      <c r="T1846" s="75">
        <f t="shared" si="233"/>
        <v>0</v>
      </c>
    </row>
    <row r="1847" spans="3:20" x14ac:dyDescent="0.35">
      <c r="C1847" s="61" t="str">
        <f t="shared" si="234"/>
        <v/>
      </c>
      <c r="D1847" s="36"/>
      <c r="E1847" s="37"/>
      <c r="F1847" s="37"/>
      <c r="G1847" s="37"/>
      <c r="H1847" s="38">
        <f t="shared" si="227"/>
        <v>0</v>
      </c>
      <c r="O1847" s="21">
        <f t="shared" si="228"/>
        <v>0</v>
      </c>
      <c r="P1847" s="21">
        <f t="shared" si="229"/>
        <v>0</v>
      </c>
      <c r="Q1847" s="21">
        <f t="shared" si="230"/>
        <v>0</v>
      </c>
      <c r="R1847" s="75">
        <f t="shared" si="231"/>
        <v>0</v>
      </c>
      <c r="S1847" s="75">
        <f t="shared" si="232"/>
        <v>0</v>
      </c>
      <c r="T1847" s="75">
        <f t="shared" si="233"/>
        <v>0</v>
      </c>
    </row>
    <row r="1848" spans="3:20" x14ac:dyDescent="0.35">
      <c r="C1848" s="61" t="str">
        <f t="shared" si="234"/>
        <v/>
      </c>
      <c r="D1848" s="36"/>
      <c r="E1848" s="37"/>
      <c r="F1848" s="37"/>
      <c r="G1848" s="37"/>
      <c r="H1848" s="38">
        <f t="shared" si="227"/>
        <v>0</v>
      </c>
      <c r="O1848" s="21">
        <f t="shared" si="228"/>
        <v>0</v>
      </c>
      <c r="P1848" s="21">
        <f t="shared" si="229"/>
        <v>0</v>
      </c>
      <c r="Q1848" s="21">
        <f t="shared" si="230"/>
        <v>0</v>
      </c>
      <c r="R1848" s="75">
        <f t="shared" si="231"/>
        <v>0</v>
      </c>
      <c r="S1848" s="75">
        <f t="shared" si="232"/>
        <v>0</v>
      </c>
      <c r="T1848" s="75">
        <f t="shared" si="233"/>
        <v>0</v>
      </c>
    </row>
    <row r="1849" spans="3:20" x14ac:dyDescent="0.35">
      <c r="C1849" s="61" t="str">
        <f t="shared" si="234"/>
        <v/>
      </c>
      <c r="D1849" s="36"/>
      <c r="E1849" s="37"/>
      <c r="F1849" s="37"/>
      <c r="G1849" s="37"/>
      <c r="H1849" s="38">
        <f t="shared" si="227"/>
        <v>0</v>
      </c>
      <c r="O1849" s="21">
        <f t="shared" si="228"/>
        <v>0</v>
      </c>
      <c r="P1849" s="21">
        <f t="shared" si="229"/>
        <v>0</v>
      </c>
      <c r="Q1849" s="21">
        <f t="shared" si="230"/>
        <v>0</v>
      </c>
      <c r="R1849" s="75">
        <f t="shared" si="231"/>
        <v>0</v>
      </c>
      <c r="S1849" s="75">
        <f t="shared" si="232"/>
        <v>0</v>
      </c>
      <c r="T1849" s="75">
        <f t="shared" si="233"/>
        <v>0</v>
      </c>
    </row>
    <row r="1850" spans="3:20" x14ac:dyDescent="0.35">
      <c r="C1850" s="61" t="str">
        <f t="shared" si="234"/>
        <v/>
      </c>
      <c r="D1850" s="36"/>
      <c r="E1850" s="37"/>
      <c r="F1850" s="37"/>
      <c r="G1850" s="37"/>
      <c r="H1850" s="38">
        <f t="shared" si="227"/>
        <v>0</v>
      </c>
      <c r="O1850" s="21">
        <f t="shared" si="228"/>
        <v>0</v>
      </c>
      <c r="P1850" s="21">
        <f t="shared" si="229"/>
        <v>0</v>
      </c>
      <c r="Q1850" s="21">
        <f t="shared" si="230"/>
        <v>0</v>
      </c>
      <c r="R1850" s="75">
        <f t="shared" si="231"/>
        <v>0</v>
      </c>
      <c r="S1850" s="75">
        <f t="shared" si="232"/>
        <v>0</v>
      </c>
      <c r="T1850" s="75">
        <f t="shared" si="233"/>
        <v>0</v>
      </c>
    </row>
    <row r="1851" spans="3:20" x14ac:dyDescent="0.35">
      <c r="C1851" s="61" t="str">
        <f t="shared" si="234"/>
        <v/>
      </c>
      <c r="D1851" s="36"/>
      <c r="E1851" s="37"/>
      <c r="F1851" s="37"/>
      <c r="G1851" s="37"/>
      <c r="H1851" s="38">
        <f t="shared" si="227"/>
        <v>0</v>
      </c>
      <c r="O1851" s="21">
        <f t="shared" si="228"/>
        <v>0</v>
      </c>
      <c r="P1851" s="21">
        <f t="shared" si="229"/>
        <v>0</v>
      </c>
      <c r="Q1851" s="21">
        <f t="shared" si="230"/>
        <v>0</v>
      </c>
      <c r="R1851" s="75">
        <f t="shared" si="231"/>
        <v>0</v>
      </c>
      <c r="S1851" s="75">
        <f t="shared" si="232"/>
        <v>0</v>
      </c>
      <c r="T1851" s="75">
        <f t="shared" si="233"/>
        <v>0</v>
      </c>
    </row>
    <row r="1852" spans="3:20" x14ac:dyDescent="0.35">
      <c r="C1852" s="61" t="str">
        <f t="shared" si="234"/>
        <v/>
      </c>
      <c r="D1852" s="36"/>
      <c r="E1852" s="37"/>
      <c r="F1852" s="37"/>
      <c r="G1852" s="37"/>
      <c r="H1852" s="38">
        <f t="shared" si="227"/>
        <v>0</v>
      </c>
      <c r="O1852" s="21">
        <f t="shared" si="228"/>
        <v>0</v>
      </c>
      <c r="P1852" s="21">
        <f t="shared" si="229"/>
        <v>0</v>
      </c>
      <c r="Q1852" s="21">
        <f t="shared" si="230"/>
        <v>0</v>
      </c>
      <c r="R1852" s="75">
        <f t="shared" si="231"/>
        <v>0</v>
      </c>
      <c r="S1852" s="75">
        <f t="shared" si="232"/>
        <v>0</v>
      </c>
      <c r="T1852" s="75">
        <f t="shared" si="233"/>
        <v>0</v>
      </c>
    </row>
    <row r="1853" spans="3:20" x14ac:dyDescent="0.35">
      <c r="C1853" s="61" t="str">
        <f t="shared" si="234"/>
        <v/>
      </c>
      <c r="D1853" s="36"/>
      <c r="E1853" s="37"/>
      <c r="F1853" s="37"/>
      <c r="G1853" s="37"/>
      <c r="H1853" s="38">
        <f t="shared" si="227"/>
        <v>0</v>
      </c>
      <c r="O1853" s="21">
        <f t="shared" si="228"/>
        <v>0</v>
      </c>
      <c r="P1853" s="21">
        <f t="shared" si="229"/>
        <v>0</v>
      </c>
      <c r="Q1853" s="21">
        <f t="shared" si="230"/>
        <v>0</v>
      </c>
      <c r="R1853" s="75">
        <f t="shared" si="231"/>
        <v>0</v>
      </c>
      <c r="S1853" s="75">
        <f t="shared" si="232"/>
        <v>0</v>
      </c>
      <c r="T1853" s="75">
        <f t="shared" si="233"/>
        <v>0</v>
      </c>
    </row>
    <row r="1854" spans="3:20" x14ac:dyDescent="0.35">
      <c r="C1854" s="61" t="str">
        <f t="shared" si="234"/>
        <v/>
      </c>
      <c r="D1854" s="36"/>
      <c r="E1854" s="37"/>
      <c r="F1854" s="37"/>
      <c r="G1854" s="37"/>
      <c r="H1854" s="38">
        <f t="shared" si="227"/>
        <v>0</v>
      </c>
      <c r="O1854" s="21">
        <f t="shared" si="228"/>
        <v>0</v>
      </c>
      <c r="P1854" s="21">
        <f t="shared" si="229"/>
        <v>0</v>
      </c>
      <c r="Q1854" s="21">
        <f t="shared" si="230"/>
        <v>0</v>
      </c>
      <c r="R1854" s="75">
        <f t="shared" si="231"/>
        <v>0</v>
      </c>
      <c r="S1854" s="75">
        <f t="shared" si="232"/>
        <v>0</v>
      </c>
      <c r="T1854" s="75">
        <f t="shared" si="233"/>
        <v>0</v>
      </c>
    </row>
    <row r="1855" spans="3:20" x14ac:dyDescent="0.35">
      <c r="C1855" s="61" t="str">
        <f t="shared" si="234"/>
        <v/>
      </c>
      <c r="D1855" s="36"/>
      <c r="E1855" s="37"/>
      <c r="F1855" s="37"/>
      <c r="G1855" s="37"/>
      <c r="H1855" s="38">
        <f t="shared" si="227"/>
        <v>0</v>
      </c>
      <c r="O1855" s="21">
        <f t="shared" si="228"/>
        <v>0</v>
      </c>
      <c r="P1855" s="21">
        <f t="shared" si="229"/>
        <v>0</v>
      </c>
      <c r="Q1855" s="21">
        <f t="shared" si="230"/>
        <v>0</v>
      </c>
      <c r="R1855" s="75">
        <f t="shared" si="231"/>
        <v>0</v>
      </c>
      <c r="S1855" s="75">
        <f t="shared" si="232"/>
        <v>0</v>
      </c>
      <c r="T1855" s="75">
        <f t="shared" si="233"/>
        <v>0</v>
      </c>
    </row>
    <row r="1856" spans="3:20" x14ac:dyDescent="0.35">
      <c r="C1856" s="61" t="str">
        <f t="shared" si="234"/>
        <v/>
      </c>
      <c r="D1856" s="36"/>
      <c r="E1856" s="37"/>
      <c r="F1856" s="37"/>
      <c r="G1856" s="37"/>
      <c r="H1856" s="38">
        <f t="shared" si="227"/>
        <v>0</v>
      </c>
      <c r="O1856" s="21">
        <f t="shared" si="228"/>
        <v>0</v>
      </c>
      <c r="P1856" s="21">
        <f t="shared" si="229"/>
        <v>0</v>
      </c>
      <c r="Q1856" s="21">
        <f t="shared" si="230"/>
        <v>0</v>
      </c>
      <c r="R1856" s="75">
        <f t="shared" si="231"/>
        <v>0</v>
      </c>
      <c r="S1856" s="75">
        <f t="shared" si="232"/>
        <v>0</v>
      </c>
      <c r="T1856" s="75">
        <f t="shared" si="233"/>
        <v>0</v>
      </c>
    </row>
    <row r="1857" spans="3:20" x14ac:dyDescent="0.35">
      <c r="C1857" s="61" t="str">
        <f t="shared" si="234"/>
        <v/>
      </c>
      <c r="D1857" s="36"/>
      <c r="E1857" s="37"/>
      <c r="F1857" s="37"/>
      <c r="G1857" s="37"/>
      <c r="H1857" s="38">
        <f t="shared" si="227"/>
        <v>0</v>
      </c>
      <c r="O1857" s="21">
        <f t="shared" si="228"/>
        <v>0</v>
      </c>
      <c r="P1857" s="21">
        <f t="shared" si="229"/>
        <v>0</v>
      </c>
      <c r="Q1857" s="21">
        <f t="shared" si="230"/>
        <v>0</v>
      </c>
      <c r="R1857" s="75">
        <f t="shared" si="231"/>
        <v>0</v>
      </c>
      <c r="S1857" s="75">
        <f t="shared" si="232"/>
        <v>0</v>
      </c>
      <c r="T1857" s="75">
        <f t="shared" si="233"/>
        <v>0</v>
      </c>
    </row>
    <row r="1858" spans="3:20" x14ac:dyDescent="0.35">
      <c r="C1858" s="61" t="str">
        <f t="shared" si="234"/>
        <v/>
      </c>
      <c r="D1858" s="36"/>
      <c r="E1858" s="37"/>
      <c r="F1858" s="37"/>
      <c r="G1858" s="37"/>
      <c r="H1858" s="38">
        <f t="shared" si="227"/>
        <v>0</v>
      </c>
      <c r="O1858" s="21">
        <f t="shared" si="228"/>
        <v>0</v>
      </c>
      <c r="P1858" s="21">
        <f t="shared" si="229"/>
        <v>0</v>
      </c>
      <c r="Q1858" s="21">
        <f t="shared" si="230"/>
        <v>0</v>
      </c>
      <c r="R1858" s="75">
        <f t="shared" si="231"/>
        <v>0</v>
      </c>
      <c r="S1858" s="75">
        <f t="shared" si="232"/>
        <v>0</v>
      </c>
      <c r="T1858" s="75">
        <f t="shared" si="233"/>
        <v>0</v>
      </c>
    </row>
    <row r="1859" spans="3:20" x14ac:dyDescent="0.35">
      <c r="C1859" s="61" t="str">
        <f t="shared" si="234"/>
        <v/>
      </c>
      <c r="D1859" s="36"/>
      <c r="E1859" s="37"/>
      <c r="F1859" s="37"/>
      <c r="G1859" s="37"/>
      <c r="H1859" s="38">
        <f t="shared" si="227"/>
        <v>0</v>
      </c>
      <c r="O1859" s="21">
        <f t="shared" si="228"/>
        <v>0</v>
      </c>
      <c r="P1859" s="21">
        <f t="shared" si="229"/>
        <v>0</v>
      </c>
      <c r="Q1859" s="21">
        <f t="shared" si="230"/>
        <v>0</v>
      </c>
      <c r="R1859" s="75">
        <f t="shared" si="231"/>
        <v>0</v>
      </c>
      <c r="S1859" s="75">
        <f t="shared" si="232"/>
        <v>0</v>
      </c>
      <c r="T1859" s="75">
        <f t="shared" si="233"/>
        <v>0</v>
      </c>
    </row>
    <row r="1860" spans="3:20" x14ac:dyDescent="0.35">
      <c r="C1860" s="61" t="str">
        <f t="shared" si="234"/>
        <v/>
      </c>
      <c r="D1860" s="36"/>
      <c r="E1860" s="37"/>
      <c r="F1860" s="37"/>
      <c r="G1860" s="37"/>
      <c r="H1860" s="38">
        <f t="shared" si="227"/>
        <v>0</v>
      </c>
      <c r="O1860" s="21">
        <f t="shared" si="228"/>
        <v>0</v>
      </c>
      <c r="P1860" s="21">
        <f t="shared" si="229"/>
        <v>0</v>
      </c>
      <c r="Q1860" s="21">
        <f t="shared" si="230"/>
        <v>0</v>
      </c>
      <c r="R1860" s="75">
        <f t="shared" si="231"/>
        <v>0</v>
      </c>
      <c r="S1860" s="75">
        <f t="shared" si="232"/>
        <v>0</v>
      </c>
      <c r="T1860" s="75">
        <f t="shared" si="233"/>
        <v>0</v>
      </c>
    </row>
    <row r="1861" spans="3:20" x14ac:dyDescent="0.35">
      <c r="C1861" s="61" t="str">
        <f t="shared" si="234"/>
        <v/>
      </c>
      <c r="D1861" s="36"/>
      <c r="E1861" s="37"/>
      <c r="F1861" s="37"/>
      <c r="G1861" s="37"/>
      <c r="H1861" s="38">
        <f t="shared" si="227"/>
        <v>0</v>
      </c>
      <c r="O1861" s="21">
        <f t="shared" si="228"/>
        <v>0</v>
      </c>
      <c r="P1861" s="21">
        <f t="shared" si="229"/>
        <v>0</v>
      </c>
      <c r="Q1861" s="21">
        <f t="shared" si="230"/>
        <v>0</v>
      </c>
      <c r="R1861" s="75">
        <f t="shared" si="231"/>
        <v>0</v>
      </c>
      <c r="S1861" s="75">
        <f t="shared" si="232"/>
        <v>0</v>
      </c>
      <c r="T1861" s="75">
        <f t="shared" si="233"/>
        <v>0</v>
      </c>
    </row>
    <row r="1862" spans="3:20" x14ac:dyDescent="0.35">
      <c r="C1862" s="61" t="str">
        <f t="shared" si="234"/>
        <v/>
      </c>
      <c r="D1862" s="36"/>
      <c r="E1862" s="37"/>
      <c r="F1862" s="37"/>
      <c r="G1862" s="37"/>
      <c r="H1862" s="38">
        <f t="shared" si="227"/>
        <v>0</v>
      </c>
      <c r="O1862" s="21">
        <f t="shared" si="228"/>
        <v>0</v>
      </c>
      <c r="P1862" s="21">
        <f t="shared" si="229"/>
        <v>0</v>
      </c>
      <c r="Q1862" s="21">
        <f t="shared" si="230"/>
        <v>0</v>
      </c>
      <c r="R1862" s="75">
        <f t="shared" si="231"/>
        <v>0</v>
      </c>
      <c r="S1862" s="75">
        <f t="shared" si="232"/>
        <v>0</v>
      </c>
      <c r="T1862" s="75">
        <f t="shared" si="233"/>
        <v>0</v>
      </c>
    </row>
    <row r="1863" spans="3:20" x14ac:dyDescent="0.35">
      <c r="C1863" s="61" t="str">
        <f t="shared" si="234"/>
        <v/>
      </c>
      <c r="D1863" s="36"/>
      <c r="E1863" s="37"/>
      <c r="F1863" s="37"/>
      <c r="G1863" s="37"/>
      <c r="H1863" s="38">
        <f t="shared" si="227"/>
        <v>0</v>
      </c>
      <c r="O1863" s="21">
        <f t="shared" si="228"/>
        <v>0</v>
      </c>
      <c r="P1863" s="21">
        <f t="shared" si="229"/>
        <v>0</v>
      </c>
      <c r="Q1863" s="21">
        <f t="shared" si="230"/>
        <v>0</v>
      </c>
      <c r="R1863" s="75">
        <f t="shared" si="231"/>
        <v>0</v>
      </c>
      <c r="S1863" s="75">
        <f t="shared" si="232"/>
        <v>0</v>
      </c>
      <c r="T1863" s="75">
        <f t="shared" si="233"/>
        <v>0</v>
      </c>
    </row>
    <row r="1864" spans="3:20" x14ac:dyDescent="0.35">
      <c r="C1864" s="61" t="str">
        <f t="shared" si="234"/>
        <v/>
      </c>
      <c r="D1864" s="36"/>
      <c r="E1864" s="37"/>
      <c r="F1864" s="37"/>
      <c r="G1864" s="37"/>
      <c r="H1864" s="38">
        <f t="shared" si="227"/>
        <v>0</v>
      </c>
      <c r="O1864" s="21">
        <f t="shared" si="228"/>
        <v>0</v>
      </c>
      <c r="P1864" s="21">
        <f t="shared" si="229"/>
        <v>0</v>
      </c>
      <c r="Q1864" s="21">
        <f t="shared" si="230"/>
        <v>0</v>
      </c>
      <c r="R1864" s="75">
        <f t="shared" si="231"/>
        <v>0</v>
      </c>
      <c r="S1864" s="75">
        <f t="shared" si="232"/>
        <v>0</v>
      </c>
      <c r="T1864" s="75">
        <f t="shared" si="233"/>
        <v>0</v>
      </c>
    </row>
    <row r="1865" spans="3:20" x14ac:dyDescent="0.35">
      <c r="C1865" s="61" t="str">
        <f t="shared" si="234"/>
        <v/>
      </c>
      <c r="D1865" s="36"/>
      <c r="E1865" s="37"/>
      <c r="F1865" s="37"/>
      <c r="G1865" s="37"/>
      <c r="H1865" s="38">
        <f t="shared" si="227"/>
        <v>0</v>
      </c>
      <c r="O1865" s="21">
        <f t="shared" si="228"/>
        <v>0</v>
      </c>
      <c r="P1865" s="21">
        <f t="shared" si="229"/>
        <v>0</v>
      </c>
      <c r="Q1865" s="21">
        <f t="shared" si="230"/>
        <v>0</v>
      </c>
      <c r="R1865" s="75">
        <f t="shared" si="231"/>
        <v>0</v>
      </c>
      <c r="S1865" s="75">
        <f t="shared" si="232"/>
        <v>0</v>
      </c>
      <c r="T1865" s="75">
        <f t="shared" si="233"/>
        <v>0</v>
      </c>
    </row>
    <row r="1866" spans="3:20" x14ac:dyDescent="0.35">
      <c r="C1866" s="61" t="str">
        <f t="shared" si="234"/>
        <v/>
      </c>
      <c r="D1866" s="36"/>
      <c r="E1866" s="37"/>
      <c r="F1866" s="37"/>
      <c r="G1866" s="37"/>
      <c r="H1866" s="38">
        <f t="shared" ref="H1866:H1929" si="235">SUM(E1866:G1866)</f>
        <v>0</v>
      </c>
      <c r="O1866" s="21">
        <f t="shared" si="228"/>
        <v>0</v>
      </c>
      <c r="P1866" s="21">
        <f t="shared" si="229"/>
        <v>0</v>
      </c>
      <c r="Q1866" s="21">
        <f t="shared" si="230"/>
        <v>0</v>
      </c>
      <c r="R1866" s="75">
        <f t="shared" si="231"/>
        <v>0</v>
      </c>
      <c r="S1866" s="75">
        <f t="shared" si="232"/>
        <v>0</v>
      </c>
      <c r="T1866" s="75">
        <f t="shared" si="233"/>
        <v>0</v>
      </c>
    </row>
    <row r="1867" spans="3:20" x14ac:dyDescent="0.35">
      <c r="C1867" s="61" t="str">
        <f t="shared" si="234"/>
        <v/>
      </c>
      <c r="D1867" s="36"/>
      <c r="E1867" s="37"/>
      <c r="F1867" s="37"/>
      <c r="G1867" s="37"/>
      <c r="H1867" s="38">
        <f t="shared" si="235"/>
        <v>0</v>
      </c>
      <c r="O1867" s="21">
        <f t="shared" ref="O1867:O1930" si="236">IF(E1867="",0,IF(ISNUMBER(E1867),0,1))</f>
        <v>0</v>
      </c>
      <c r="P1867" s="21">
        <f t="shared" ref="P1867:P1930" si="237">IF(F1867="",0,IF(ISNUMBER(F1867),0,1))</f>
        <v>0</v>
      </c>
      <c r="Q1867" s="21">
        <f t="shared" ref="Q1867:Q1930" si="238">IF(G1867="",0,IF(ISNUMBER(G1867),0,1))</f>
        <v>0</v>
      </c>
      <c r="R1867" s="75">
        <f t="shared" ref="R1867:R1930" si="239">IF(E1867="",0,
IF(NOT(ISNUMBER(E1867)),0,
IF(E1867&gt;=0,0,
1)))</f>
        <v>0</v>
      </c>
      <c r="S1867" s="75">
        <f t="shared" ref="S1867:S1930" si="240">IF(F1867="",0,
IF(NOT(ISNUMBER(F1867)),0,
IF(F1867&gt;=0,0,
1)))</f>
        <v>0</v>
      </c>
      <c r="T1867" s="75">
        <f t="shared" ref="T1867:T1930" si="241">IF(G1867="",0,
IF(NOT(ISNUMBER(G1867)),0,
IF(G1867&gt;=0,0,
1)))</f>
        <v>0</v>
      </c>
    </row>
    <row r="1868" spans="3:20" x14ac:dyDescent="0.35">
      <c r="C1868" s="61" t="str">
        <f t="shared" ref="C1868:C1931" si="242">IF(D1868="","",IF(ISERROR(1+C1867),1,1+C1867))</f>
        <v/>
      </c>
      <c r="D1868" s="36"/>
      <c r="E1868" s="37"/>
      <c r="F1868" s="37"/>
      <c r="G1868" s="37"/>
      <c r="H1868" s="38">
        <f t="shared" si="235"/>
        <v>0</v>
      </c>
      <c r="O1868" s="21">
        <f t="shared" si="236"/>
        <v>0</v>
      </c>
      <c r="P1868" s="21">
        <f t="shared" si="237"/>
        <v>0</v>
      </c>
      <c r="Q1868" s="21">
        <f t="shared" si="238"/>
        <v>0</v>
      </c>
      <c r="R1868" s="75">
        <f t="shared" si="239"/>
        <v>0</v>
      </c>
      <c r="S1868" s="75">
        <f t="shared" si="240"/>
        <v>0</v>
      </c>
      <c r="T1868" s="75">
        <f t="shared" si="241"/>
        <v>0</v>
      </c>
    </row>
    <row r="1869" spans="3:20" x14ac:dyDescent="0.35">
      <c r="C1869" s="61" t="str">
        <f t="shared" si="242"/>
        <v/>
      </c>
      <c r="D1869" s="36"/>
      <c r="E1869" s="37"/>
      <c r="F1869" s="37"/>
      <c r="G1869" s="37"/>
      <c r="H1869" s="38">
        <f t="shared" si="235"/>
        <v>0</v>
      </c>
      <c r="O1869" s="21">
        <f t="shared" si="236"/>
        <v>0</v>
      </c>
      <c r="P1869" s="21">
        <f t="shared" si="237"/>
        <v>0</v>
      </c>
      <c r="Q1869" s="21">
        <f t="shared" si="238"/>
        <v>0</v>
      </c>
      <c r="R1869" s="75">
        <f t="shared" si="239"/>
        <v>0</v>
      </c>
      <c r="S1869" s="75">
        <f t="shared" si="240"/>
        <v>0</v>
      </c>
      <c r="T1869" s="75">
        <f t="shared" si="241"/>
        <v>0</v>
      </c>
    </row>
    <row r="1870" spans="3:20" x14ac:dyDescent="0.35">
      <c r="C1870" s="61" t="str">
        <f t="shared" si="242"/>
        <v/>
      </c>
      <c r="D1870" s="36"/>
      <c r="E1870" s="37"/>
      <c r="F1870" s="37"/>
      <c r="G1870" s="37"/>
      <c r="H1870" s="38">
        <f t="shared" si="235"/>
        <v>0</v>
      </c>
      <c r="O1870" s="21">
        <f t="shared" si="236"/>
        <v>0</v>
      </c>
      <c r="P1870" s="21">
        <f t="shared" si="237"/>
        <v>0</v>
      </c>
      <c r="Q1870" s="21">
        <f t="shared" si="238"/>
        <v>0</v>
      </c>
      <c r="R1870" s="75">
        <f t="shared" si="239"/>
        <v>0</v>
      </c>
      <c r="S1870" s="75">
        <f t="shared" si="240"/>
        <v>0</v>
      </c>
      <c r="T1870" s="75">
        <f t="shared" si="241"/>
        <v>0</v>
      </c>
    </row>
    <row r="1871" spans="3:20" x14ac:dyDescent="0.35">
      <c r="C1871" s="61" t="str">
        <f t="shared" si="242"/>
        <v/>
      </c>
      <c r="D1871" s="36"/>
      <c r="E1871" s="37"/>
      <c r="F1871" s="37"/>
      <c r="G1871" s="37"/>
      <c r="H1871" s="38">
        <f t="shared" si="235"/>
        <v>0</v>
      </c>
      <c r="O1871" s="21">
        <f t="shared" si="236"/>
        <v>0</v>
      </c>
      <c r="P1871" s="21">
        <f t="shared" si="237"/>
        <v>0</v>
      </c>
      <c r="Q1871" s="21">
        <f t="shared" si="238"/>
        <v>0</v>
      </c>
      <c r="R1871" s="75">
        <f t="shared" si="239"/>
        <v>0</v>
      </c>
      <c r="S1871" s="75">
        <f t="shared" si="240"/>
        <v>0</v>
      </c>
      <c r="T1871" s="75">
        <f t="shared" si="241"/>
        <v>0</v>
      </c>
    </row>
    <row r="1872" spans="3:20" x14ac:dyDescent="0.35">
      <c r="C1872" s="61" t="str">
        <f t="shared" si="242"/>
        <v/>
      </c>
      <c r="D1872" s="36"/>
      <c r="E1872" s="37"/>
      <c r="F1872" s="37"/>
      <c r="G1872" s="37"/>
      <c r="H1872" s="38">
        <f t="shared" si="235"/>
        <v>0</v>
      </c>
      <c r="O1872" s="21">
        <f t="shared" si="236"/>
        <v>0</v>
      </c>
      <c r="P1872" s="21">
        <f t="shared" si="237"/>
        <v>0</v>
      </c>
      <c r="Q1872" s="21">
        <f t="shared" si="238"/>
        <v>0</v>
      </c>
      <c r="R1872" s="75">
        <f t="shared" si="239"/>
        <v>0</v>
      </c>
      <c r="S1872" s="75">
        <f t="shared" si="240"/>
        <v>0</v>
      </c>
      <c r="T1872" s="75">
        <f t="shared" si="241"/>
        <v>0</v>
      </c>
    </row>
    <row r="1873" spans="3:20" x14ac:dyDescent="0.35">
      <c r="C1873" s="61" t="str">
        <f t="shared" si="242"/>
        <v/>
      </c>
      <c r="D1873" s="36"/>
      <c r="E1873" s="37"/>
      <c r="F1873" s="37"/>
      <c r="G1873" s="37"/>
      <c r="H1873" s="38">
        <f t="shared" si="235"/>
        <v>0</v>
      </c>
      <c r="O1873" s="21">
        <f t="shared" si="236"/>
        <v>0</v>
      </c>
      <c r="P1873" s="21">
        <f t="shared" si="237"/>
        <v>0</v>
      </c>
      <c r="Q1873" s="21">
        <f t="shared" si="238"/>
        <v>0</v>
      </c>
      <c r="R1873" s="75">
        <f t="shared" si="239"/>
        <v>0</v>
      </c>
      <c r="S1873" s="75">
        <f t="shared" si="240"/>
        <v>0</v>
      </c>
      <c r="T1873" s="75">
        <f t="shared" si="241"/>
        <v>0</v>
      </c>
    </row>
    <row r="1874" spans="3:20" x14ac:dyDescent="0.35">
      <c r="C1874" s="61" t="str">
        <f t="shared" si="242"/>
        <v/>
      </c>
      <c r="D1874" s="36"/>
      <c r="E1874" s="37"/>
      <c r="F1874" s="37"/>
      <c r="G1874" s="37"/>
      <c r="H1874" s="38">
        <f t="shared" si="235"/>
        <v>0</v>
      </c>
      <c r="O1874" s="21">
        <f t="shared" si="236"/>
        <v>0</v>
      </c>
      <c r="P1874" s="21">
        <f t="shared" si="237"/>
        <v>0</v>
      </c>
      <c r="Q1874" s="21">
        <f t="shared" si="238"/>
        <v>0</v>
      </c>
      <c r="R1874" s="75">
        <f t="shared" si="239"/>
        <v>0</v>
      </c>
      <c r="S1874" s="75">
        <f t="shared" si="240"/>
        <v>0</v>
      </c>
      <c r="T1874" s="75">
        <f t="shared" si="241"/>
        <v>0</v>
      </c>
    </row>
    <row r="1875" spans="3:20" x14ac:dyDescent="0.35">
      <c r="C1875" s="61" t="str">
        <f t="shared" si="242"/>
        <v/>
      </c>
      <c r="D1875" s="36"/>
      <c r="E1875" s="37"/>
      <c r="F1875" s="37"/>
      <c r="G1875" s="37"/>
      <c r="H1875" s="38">
        <f t="shared" si="235"/>
        <v>0</v>
      </c>
      <c r="O1875" s="21">
        <f t="shared" si="236"/>
        <v>0</v>
      </c>
      <c r="P1875" s="21">
        <f t="shared" si="237"/>
        <v>0</v>
      </c>
      <c r="Q1875" s="21">
        <f t="shared" si="238"/>
        <v>0</v>
      </c>
      <c r="R1875" s="75">
        <f t="shared" si="239"/>
        <v>0</v>
      </c>
      <c r="S1875" s="75">
        <f t="shared" si="240"/>
        <v>0</v>
      </c>
      <c r="T1875" s="75">
        <f t="shared" si="241"/>
        <v>0</v>
      </c>
    </row>
    <row r="1876" spans="3:20" x14ac:dyDescent="0.35">
      <c r="C1876" s="61" t="str">
        <f t="shared" si="242"/>
        <v/>
      </c>
      <c r="D1876" s="36"/>
      <c r="E1876" s="37"/>
      <c r="F1876" s="37"/>
      <c r="G1876" s="37"/>
      <c r="H1876" s="38">
        <f t="shared" si="235"/>
        <v>0</v>
      </c>
      <c r="O1876" s="21">
        <f t="shared" si="236"/>
        <v>0</v>
      </c>
      <c r="P1876" s="21">
        <f t="shared" si="237"/>
        <v>0</v>
      </c>
      <c r="Q1876" s="21">
        <f t="shared" si="238"/>
        <v>0</v>
      </c>
      <c r="R1876" s="75">
        <f t="shared" si="239"/>
        <v>0</v>
      </c>
      <c r="S1876" s="75">
        <f t="shared" si="240"/>
        <v>0</v>
      </c>
      <c r="T1876" s="75">
        <f t="shared" si="241"/>
        <v>0</v>
      </c>
    </row>
    <row r="1877" spans="3:20" x14ac:dyDescent="0.35">
      <c r="C1877" s="61" t="str">
        <f t="shared" si="242"/>
        <v/>
      </c>
      <c r="D1877" s="36"/>
      <c r="E1877" s="37"/>
      <c r="F1877" s="37"/>
      <c r="G1877" s="37"/>
      <c r="H1877" s="38">
        <f t="shared" si="235"/>
        <v>0</v>
      </c>
      <c r="O1877" s="21">
        <f t="shared" si="236"/>
        <v>0</v>
      </c>
      <c r="P1877" s="21">
        <f t="shared" si="237"/>
        <v>0</v>
      </c>
      <c r="Q1877" s="21">
        <f t="shared" si="238"/>
        <v>0</v>
      </c>
      <c r="R1877" s="75">
        <f t="shared" si="239"/>
        <v>0</v>
      </c>
      <c r="S1877" s="75">
        <f t="shared" si="240"/>
        <v>0</v>
      </c>
      <c r="T1877" s="75">
        <f t="shared" si="241"/>
        <v>0</v>
      </c>
    </row>
    <row r="1878" spans="3:20" x14ac:dyDescent="0.35">
      <c r="C1878" s="61" t="str">
        <f t="shared" si="242"/>
        <v/>
      </c>
      <c r="D1878" s="36"/>
      <c r="E1878" s="37"/>
      <c r="F1878" s="37"/>
      <c r="G1878" s="37"/>
      <c r="H1878" s="38">
        <f t="shared" si="235"/>
        <v>0</v>
      </c>
      <c r="O1878" s="21">
        <f t="shared" si="236"/>
        <v>0</v>
      </c>
      <c r="P1878" s="21">
        <f t="shared" si="237"/>
        <v>0</v>
      </c>
      <c r="Q1878" s="21">
        <f t="shared" si="238"/>
        <v>0</v>
      </c>
      <c r="R1878" s="75">
        <f t="shared" si="239"/>
        <v>0</v>
      </c>
      <c r="S1878" s="75">
        <f t="shared" si="240"/>
        <v>0</v>
      </c>
      <c r="T1878" s="75">
        <f t="shared" si="241"/>
        <v>0</v>
      </c>
    </row>
    <row r="1879" spans="3:20" x14ac:dyDescent="0.35">
      <c r="C1879" s="61" t="str">
        <f t="shared" si="242"/>
        <v/>
      </c>
      <c r="D1879" s="36"/>
      <c r="E1879" s="37"/>
      <c r="F1879" s="37"/>
      <c r="G1879" s="37"/>
      <c r="H1879" s="38">
        <f t="shared" si="235"/>
        <v>0</v>
      </c>
      <c r="O1879" s="21">
        <f t="shared" si="236"/>
        <v>0</v>
      </c>
      <c r="P1879" s="21">
        <f t="shared" si="237"/>
        <v>0</v>
      </c>
      <c r="Q1879" s="21">
        <f t="shared" si="238"/>
        <v>0</v>
      </c>
      <c r="R1879" s="75">
        <f t="shared" si="239"/>
        <v>0</v>
      </c>
      <c r="S1879" s="75">
        <f t="shared" si="240"/>
        <v>0</v>
      </c>
      <c r="T1879" s="75">
        <f t="shared" si="241"/>
        <v>0</v>
      </c>
    </row>
    <row r="1880" spans="3:20" x14ac:dyDescent="0.35">
      <c r="C1880" s="61" t="str">
        <f t="shared" si="242"/>
        <v/>
      </c>
      <c r="D1880" s="36"/>
      <c r="E1880" s="37"/>
      <c r="F1880" s="37"/>
      <c r="G1880" s="37"/>
      <c r="H1880" s="38">
        <f t="shared" si="235"/>
        <v>0</v>
      </c>
      <c r="O1880" s="21">
        <f t="shared" si="236"/>
        <v>0</v>
      </c>
      <c r="P1880" s="21">
        <f t="shared" si="237"/>
        <v>0</v>
      </c>
      <c r="Q1880" s="21">
        <f t="shared" si="238"/>
        <v>0</v>
      </c>
      <c r="R1880" s="75">
        <f t="shared" si="239"/>
        <v>0</v>
      </c>
      <c r="S1880" s="75">
        <f t="shared" si="240"/>
        <v>0</v>
      </c>
      <c r="T1880" s="75">
        <f t="shared" si="241"/>
        <v>0</v>
      </c>
    </row>
    <row r="1881" spans="3:20" x14ac:dyDescent="0.35">
      <c r="C1881" s="61" t="str">
        <f t="shared" si="242"/>
        <v/>
      </c>
      <c r="D1881" s="36"/>
      <c r="E1881" s="37"/>
      <c r="F1881" s="37"/>
      <c r="G1881" s="37"/>
      <c r="H1881" s="38">
        <f t="shared" si="235"/>
        <v>0</v>
      </c>
      <c r="O1881" s="21">
        <f t="shared" si="236"/>
        <v>0</v>
      </c>
      <c r="P1881" s="21">
        <f t="shared" si="237"/>
        <v>0</v>
      </c>
      <c r="Q1881" s="21">
        <f t="shared" si="238"/>
        <v>0</v>
      </c>
      <c r="R1881" s="75">
        <f t="shared" si="239"/>
        <v>0</v>
      </c>
      <c r="S1881" s="75">
        <f t="shared" si="240"/>
        <v>0</v>
      </c>
      <c r="T1881" s="75">
        <f t="shared" si="241"/>
        <v>0</v>
      </c>
    </row>
    <row r="1882" spans="3:20" x14ac:dyDescent="0.35">
      <c r="C1882" s="61" t="str">
        <f t="shared" si="242"/>
        <v/>
      </c>
      <c r="D1882" s="36"/>
      <c r="E1882" s="37"/>
      <c r="F1882" s="37"/>
      <c r="G1882" s="37"/>
      <c r="H1882" s="38">
        <f t="shared" si="235"/>
        <v>0</v>
      </c>
      <c r="O1882" s="21">
        <f t="shared" si="236"/>
        <v>0</v>
      </c>
      <c r="P1882" s="21">
        <f t="shared" si="237"/>
        <v>0</v>
      </c>
      <c r="Q1882" s="21">
        <f t="shared" si="238"/>
        <v>0</v>
      </c>
      <c r="R1882" s="75">
        <f t="shared" si="239"/>
        <v>0</v>
      </c>
      <c r="S1882" s="75">
        <f t="shared" si="240"/>
        <v>0</v>
      </c>
      <c r="T1882" s="75">
        <f t="shared" si="241"/>
        <v>0</v>
      </c>
    </row>
    <row r="1883" spans="3:20" x14ac:dyDescent="0.35">
      <c r="C1883" s="61" t="str">
        <f t="shared" si="242"/>
        <v/>
      </c>
      <c r="D1883" s="36"/>
      <c r="E1883" s="37"/>
      <c r="F1883" s="37"/>
      <c r="G1883" s="37"/>
      <c r="H1883" s="38">
        <f t="shared" si="235"/>
        <v>0</v>
      </c>
      <c r="O1883" s="21">
        <f t="shared" si="236"/>
        <v>0</v>
      </c>
      <c r="P1883" s="21">
        <f t="shared" si="237"/>
        <v>0</v>
      </c>
      <c r="Q1883" s="21">
        <f t="shared" si="238"/>
        <v>0</v>
      </c>
      <c r="R1883" s="75">
        <f t="shared" si="239"/>
        <v>0</v>
      </c>
      <c r="S1883" s="75">
        <f t="shared" si="240"/>
        <v>0</v>
      </c>
      <c r="T1883" s="75">
        <f t="shared" si="241"/>
        <v>0</v>
      </c>
    </row>
    <row r="1884" spans="3:20" x14ac:dyDescent="0.35">
      <c r="C1884" s="61" t="str">
        <f t="shared" si="242"/>
        <v/>
      </c>
      <c r="D1884" s="36"/>
      <c r="E1884" s="37"/>
      <c r="F1884" s="37"/>
      <c r="G1884" s="37"/>
      <c r="H1884" s="38">
        <f t="shared" si="235"/>
        <v>0</v>
      </c>
      <c r="O1884" s="21">
        <f t="shared" si="236"/>
        <v>0</v>
      </c>
      <c r="P1884" s="21">
        <f t="shared" si="237"/>
        <v>0</v>
      </c>
      <c r="Q1884" s="21">
        <f t="shared" si="238"/>
        <v>0</v>
      </c>
      <c r="R1884" s="75">
        <f t="shared" si="239"/>
        <v>0</v>
      </c>
      <c r="S1884" s="75">
        <f t="shared" si="240"/>
        <v>0</v>
      </c>
      <c r="T1884" s="75">
        <f t="shared" si="241"/>
        <v>0</v>
      </c>
    </row>
    <row r="1885" spans="3:20" x14ac:dyDescent="0.35">
      <c r="C1885" s="61" t="str">
        <f t="shared" si="242"/>
        <v/>
      </c>
      <c r="D1885" s="36"/>
      <c r="E1885" s="37"/>
      <c r="F1885" s="37"/>
      <c r="G1885" s="37"/>
      <c r="H1885" s="38">
        <f t="shared" si="235"/>
        <v>0</v>
      </c>
      <c r="O1885" s="21">
        <f t="shared" si="236"/>
        <v>0</v>
      </c>
      <c r="P1885" s="21">
        <f t="shared" si="237"/>
        <v>0</v>
      </c>
      <c r="Q1885" s="21">
        <f t="shared" si="238"/>
        <v>0</v>
      </c>
      <c r="R1885" s="75">
        <f t="shared" si="239"/>
        <v>0</v>
      </c>
      <c r="S1885" s="75">
        <f t="shared" si="240"/>
        <v>0</v>
      </c>
      <c r="T1885" s="75">
        <f t="shared" si="241"/>
        <v>0</v>
      </c>
    </row>
    <row r="1886" spans="3:20" x14ac:dyDescent="0.35">
      <c r="C1886" s="61" t="str">
        <f t="shared" si="242"/>
        <v/>
      </c>
      <c r="D1886" s="36"/>
      <c r="E1886" s="37"/>
      <c r="F1886" s="37"/>
      <c r="G1886" s="37"/>
      <c r="H1886" s="38">
        <f t="shared" si="235"/>
        <v>0</v>
      </c>
      <c r="O1886" s="21">
        <f t="shared" si="236"/>
        <v>0</v>
      </c>
      <c r="P1886" s="21">
        <f t="shared" si="237"/>
        <v>0</v>
      </c>
      <c r="Q1886" s="21">
        <f t="shared" si="238"/>
        <v>0</v>
      </c>
      <c r="R1886" s="75">
        <f t="shared" si="239"/>
        <v>0</v>
      </c>
      <c r="S1886" s="75">
        <f t="shared" si="240"/>
        <v>0</v>
      </c>
      <c r="T1886" s="75">
        <f t="shared" si="241"/>
        <v>0</v>
      </c>
    </row>
    <row r="1887" spans="3:20" x14ac:dyDescent="0.35">
      <c r="C1887" s="61" t="str">
        <f t="shared" si="242"/>
        <v/>
      </c>
      <c r="D1887" s="36"/>
      <c r="E1887" s="37"/>
      <c r="F1887" s="37"/>
      <c r="G1887" s="37"/>
      <c r="H1887" s="38">
        <f t="shared" si="235"/>
        <v>0</v>
      </c>
      <c r="O1887" s="21">
        <f t="shared" si="236"/>
        <v>0</v>
      </c>
      <c r="P1887" s="21">
        <f t="shared" si="237"/>
        <v>0</v>
      </c>
      <c r="Q1887" s="21">
        <f t="shared" si="238"/>
        <v>0</v>
      </c>
      <c r="R1887" s="75">
        <f t="shared" si="239"/>
        <v>0</v>
      </c>
      <c r="S1887" s="75">
        <f t="shared" si="240"/>
        <v>0</v>
      </c>
      <c r="T1887" s="75">
        <f t="shared" si="241"/>
        <v>0</v>
      </c>
    </row>
    <row r="1888" spans="3:20" x14ac:dyDescent="0.35">
      <c r="C1888" s="61" t="str">
        <f t="shared" si="242"/>
        <v/>
      </c>
      <c r="D1888" s="36"/>
      <c r="E1888" s="37"/>
      <c r="F1888" s="37"/>
      <c r="G1888" s="37"/>
      <c r="H1888" s="38">
        <f t="shared" si="235"/>
        <v>0</v>
      </c>
      <c r="O1888" s="21">
        <f t="shared" si="236"/>
        <v>0</v>
      </c>
      <c r="P1888" s="21">
        <f t="shared" si="237"/>
        <v>0</v>
      </c>
      <c r="Q1888" s="21">
        <f t="shared" si="238"/>
        <v>0</v>
      </c>
      <c r="R1888" s="75">
        <f t="shared" si="239"/>
        <v>0</v>
      </c>
      <c r="S1888" s="75">
        <f t="shared" si="240"/>
        <v>0</v>
      </c>
      <c r="T1888" s="75">
        <f t="shared" si="241"/>
        <v>0</v>
      </c>
    </row>
    <row r="1889" spans="3:20" x14ac:dyDescent="0.35">
      <c r="C1889" s="61" t="str">
        <f t="shared" si="242"/>
        <v/>
      </c>
      <c r="D1889" s="36"/>
      <c r="E1889" s="37"/>
      <c r="F1889" s="37"/>
      <c r="G1889" s="37"/>
      <c r="H1889" s="38">
        <f t="shared" si="235"/>
        <v>0</v>
      </c>
      <c r="O1889" s="21">
        <f t="shared" si="236"/>
        <v>0</v>
      </c>
      <c r="P1889" s="21">
        <f t="shared" si="237"/>
        <v>0</v>
      </c>
      <c r="Q1889" s="21">
        <f t="shared" si="238"/>
        <v>0</v>
      </c>
      <c r="R1889" s="75">
        <f t="shared" si="239"/>
        <v>0</v>
      </c>
      <c r="S1889" s="75">
        <f t="shared" si="240"/>
        <v>0</v>
      </c>
      <c r="T1889" s="75">
        <f t="shared" si="241"/>
        <v>0</v>
      </c>
    </row>
    <row r="1890" spans="3:20" x14ac:dyDescent="0.35">
      <c r="C1890" s="61" t="str">
        <f t="shared" si="242"/>
        <v/>
      </c>
      <c r="D1890" s="36"/>
      <c r="E1890" s="37"/>
      <c r="F1890" s="37"/>
      <c r="G1890" s="37"/>
      <c r="H1890" s="38">
        <f t="shared" si="235"/>
        <v>0</v>
      </c>
      <c r="O1890" s="21">
        <f t="shared" si="236"/>
        <v>0</v>
      </c>
      <c r="P1890" s="21">
        <f t="shared" si="237"/>
        <v>0</v>
      </c>
      <c r="Q1890" s="21">
        <f t="shared" si="238"/>
        <v>0</v>
      </c>
      <c r="R1890" s="75">
        <f t="shared" si="239"/>
        <v>0</v>
      </c>
      <c r="S1890" s="75">
        <f t="shared" si="240"/>
        <v>0</v>
      </c>
      <c r="T1890" s="75">
        <f t="shared" si="241"/>
        <v>0</v>
      </c>
    </row>
    <row r="1891" spans="3:20" x14ac:dyDescent="0.35">
      <c r="C1891" s="61" t="str">
        <f t="shared" si="242"/>
        <v/>
      </c>
      <c r="D1891" s="36"/>
      <c r="E1891" s="37"/>
      <c r="F1891" s="37"/>
      <c r="G1891" s="37"/>
      <c r="H1891" s="38">
        <f t="shared" si="235"/>
        <v>0</v>
      </c>
      <c r="O1891" s="21">
        <f t="shared" si="236"/>
        <v>0</v>
      </c>
      <c r="P1891" s="21">
        <f t="shared" si="237"/>
        <v>0</v>
      </c>
      <c r="Q1891" s="21">
        <f t="shared" si="238"/>
        <v>0</v>
      </c>
      <c r="R1891" s="75">
        <f t="shared" si="239"/>
        <v>0</v>
      </c>
      <c r="S1891" s="75">
        <f t="shared" si="240"/>
        <v>0</v>
      </c>
      <c r="T1891" s="75">
        <f t="shared" si="241"/>
        <v>0</v>
      </c>
    </row>
    <row r="1892" spans="3:20" x14ac:dyDescent="0.35">
      <c r="C1892" s="61" t="str">
        <f t="shared" si="242"/>
        <v/>
      </c>
      <c r="D1892" s="36"/>
      <c r="E1892" s="37"/>
      <c r="F1892" s="37"/>
      <c r="G1892" s="37"/>
      <c r="H1892" s="38">
        <f t="shared" si="235"/>
        <v>0</v>
      </c>
      <c r="O1892" s="21">
        <f t="shared" si="236"/>
        <v>0</v>
      </c>
      <c r="P1892" s="21">
        <f t="shared" si="237"/>
        <v>0</v>
      </c>
      <c r="Q1892" s="21">
        <f t="shared" si="238"/>
        <v>0</v>
      </c>
      <c r="R1892" s="75">
        <f t="shared" si="239"/>
        <v>0</v>
      </c>
      <c r="S1892" s="75">
        <f t="shared" si="240"/>
        <v>0</v>
      </c>
      <c r="T1892" s="75">
        <f t="shared" si="241"/>
        <v>0</v>
      </c>
    </row>
    <row r="1893" spans="3:20" x14ac:dyDescent="0.35">
      <c r="C1893" s="61" t="str">
        <f t="shared" si="242"/>
        <v/>
      </c>
      <c r="D1893" s="36"/>
      <c r="E1893" s="37"/>
      <c r="F1893" s="37"/>
      <c r="G1893" s="37"/>
      <c r="H1893" s="38">
        <f t="shared" si="235"/>
        <v>0</v>
      </c>
      <c r="O1893" s="21">
        <f t="shared" si="236"/>
        <v>0</v>
      </c>
      <c r="P1893" s="21">
        <f t="shared" si="237"/>
        <v>0</v>
      </c>
      <c r="Q1893" s="21">
        <f t="shared" si="238"/>
        <v>0</v>
      </c>
      <c r="R1893" s="75">
        <f t="shared" si="239"/>
        <v>0</v>
      </c>
      <c r="S1893" s="75">
        <f t="shared" si="240"/>
        <v>0</v>
      </c>
      <c r="T1893" s="75">
        <f t="shared" si="241"/>
        <v>0</v>
      </c>
    </row>
    <row r="1894" spans="3:20" x14ac:dyDescent="0.35">
      <c r="C1894" s="61" t="str">
        <f t="shared" si="242"/>
        <v/>
      </c>
      <c r="D1894" s="36"/>
      <c r="E1894" s="37"/>
      <c r="F1894" s="37"/>
      <c r="G1894" s="37"/>
      <c r="H1894" s="38">
        <f t="shared" si="235"/>
        <v>0</v>
      </c>
      <c r="O1894" s="21">
        <f t="shared" si="236"/>
        <v>0</v>
      </c>
      <c r="P1894" s="21">
        <f t="shared" si="237"/>
        <v>0</v>
      </c>
      <c r="Q1894" s="21">
        <f t="shared" si="238"/>
        <v>0</v>
      </c>
      <c r="R1894" s="75">
        <f t="shared" si="239"/>
        <v>0</v>
      </c>
      <c r="S1894" s="75">
        <f t="shared" si="240"/>
        <v>0</v>
      </c>
      <c r="T1894" s="75">
        <f t="shared" si="241"/>
        <v>0</v>
      </c>
    </row>
    <row r="1895" spans="3:20" x14ac:dyDescent="0.35">
      <c r="C1895" s="61" t="str">
        <f t="shared" si="242"/>
        <v/>
      </c>
      <c r="D1895" s="36"/>
      <c r="E1895" s="37"/>
      <c r="F1895" s="37"/>
      <c r="G1895" s="37"/>
      <c r="H1895" s="38">
        <f t="shared" si="235"/>
        <v>0</v>
      </c>
      <c r="O1895" s="21">
        <f t="shared" si="236"/>
        <v>0</v>
      </c>
      <c r="P1895" s="21">
        <f t="shared" si="237"/>
        <v>0</v>
      </c>
      <c r="Q1895" s="21">
        <f t="shared" si="238"/>
        <v>0</v>
      </c>
      <c r="R1895" s="75">
        <f t="shared" si="239"/>
        <v>0</v>
      </c>
      <c r="S1895" s="75">
        <f t="shared" si="240"/>
        <v>0</v>
      </c>
      <c r="T1895" s="75">
        <f t="shared" si="241"/>
        <v>0</v>
      </c>
    </row>
    <row r="1896" spans="3:20" x14ac:dyDescent="0.35">
      <c r="C1896" s="61" t="str">
        <f t="shared" si="242"/>
        <v/>
      </c>
      <c r="D1896" s="36"/>
      <c r="E1896" s="37"/>
      <c r="F1896" s="37"/>
      <c r="G1896" s="37"/>
      <c r="H1896" s="38">
        <f t="shared" si="235"/>
        <v>0</v>
      </c>
      <c r="O1896" s="21">
        <f t="shared" si="236"/>
        <v>0</v>
      </c>
      <c r="P1896" s="21">
        <f t="shared" si="237"/>
        <v>0</v>
      </c>
      <c r="Q1896" s="21">
        <f t="shared" si="238"/>
        <v>0</v>
      </c>
      <c r="R1896" s="75">
        <f t="shared" si="239"/>
        <v>0</v>
      </c>
      <c r="S1896" s="75">
        <f t="shared" si="240"/>
        <v>0</v>
      </c>
      <c r="T1896" s="75">
        <f t="shared" si="241"/>
        <v>0</v>
      </c>
    </row>
    <row r="1897" spans="3:20" x14ac:dyDescent="0.35">
      <c r="C1897" s="61" t="str">
        <f t="shared" si="242"/>
        <v/>
      </c>
      <c r="D1897" s="36"/>
      <c r="E1897" s="37"/>
      <c r="F1897" s="37"/>
      <c r="G1897" s="37"/>
      <c r="H1897" s="38">
        <f t="shared" si="235"/>
        <v>0</v>
      </c>
      <c r="O1897" s="21">
        <f t="shared" si="236"/>
        <v>0</v>
      </c>
      <c r="P1897" s="21">
        <f t="shared" si="237"/>
        <v>0</v>
      </c>
      <c r="Q1897" s="21">
        <f t="shared" si="238"/>
        <v>0</v>
      </c>
      <c r="R1897" s="75">
        <f t="shared" si="239"/>
        <v>0</v>
      </c>
      <c r="S1897" s="75">
        <f t="shared" si="240"/>
        <v>0</v>
      </c>
      <c r="T1897" s="75">
        <f t="shared" si="241"/>
        <v>0</v>
      </c>
    </row>
    <row r="1898" spans="3:20" x14ac:dyDescent="0.35">
      <c r="C1898" s="61" t="str">
        <f t="shared" si="242"/>
        <v/>
      </c>
      <c r="D1898" s="36"/>
      <c r="E1898" s="37"/>
      <c r="F1898" s="37"/>
      <c r="G1898" s="37"/>
      <c r="H1898" s="38">
        <f t="shared" si="235"/>
        <v>0</v>
      </c>
      <c r="O1898" s="21">
        <f t="shared" si="236"/>
        <v>0</v>
      </c>
      <c r="P1898" s="21">
        <f t="shared" si="237"/>
        <v>0</v>
      </c>
      <c r="Q1898" s="21">
        <f t="shared" si="238"/>
        <v>0</v>
      </c>
      <c r="R1898" s="75">
        <f t="shared" si="239"/>
        <v>0</v>
      </c>
      <c r="S1898" s="75">
        <f t="shared" si="240"/>
        <v>0</v>
      </c>
      <c r="T1898" s="75">
        <f t="shared" si="241"/>
        <v>0</v>
      </c>
    </row>
    <row r="1899" spans="3:20" x14ac:dyDescent="0.35">
      <c r="C1899" s="61" t="str">
        <f t="shared" si="242"/>
        <v/>
      </c>
      <c r="D1899" s="36"/>
      <c r="E1899" s="37"/>
      <c r="F1899" s="37"/>
      <c r="G1899" s="37"/>
      <c r="H1899" s="38">
        <f t="shared" si="235"/>
        <v>0</v>
      </c>
      <c r="O1899" s="21">
        <f t="shared" si="236"/>
        <v>0</v>
      </c>
      <c r="P1899" s="21">
        <f t="shared" si="237"/>
        <v>0</v>
      </c>
      <c r="Q1899" s="21">
        <f t="shared" si="238"/>
        <v>0</v>
      </c>
      <c r="R1899" s="75">
        <f t="shared" si="239"/>
        <v>0</v>
      </c>
      <c r="S1899" s="75">
        <f t="shared" si="240"/>
        <v>0</v>
      </c>
      <c r="T1899" s="75">
        <f t="shared" si="241"/>
        <v>0</v>
      </c>
    </row>
    <row r="1900" spans="3:20" x14ac:dyDescent="0.35">
      <c r="C1900" s="61" t="str">
        <f t="shared" si="242"/>
        <v/>
      </c>
      <c r="D1900" s="36"/>
      <c r="E1900" s="37"/>
      <c r="F1900" s="37"/>
      <c r="G1900" s="37"/>
      <c r="H1900" s="38">
        <f t="shared" si="235"/>
        <v>0</v>
      </c>
      <c r="O1900" s="21">
        <f t="shared" si="236"/>
        <v>0</v>
      </c>
      <c r="P1900" s="21">
        <f t="shared" si="237"/>
        <v>0</v>
      </c>
      <c r="Q1900" s="21">
        <f t="shared" si="238"/>
        <v>0</v>
      </c>
      <c r="R1900" s="75">
        <f t="shared" si="239"/>
        <v>0</v>
      </c>
      <c r="S1900" s="75">
        <f t="shared" si="240"/>
        <v>0</v>
      </c>
      <c r="T1900" s="75">
        <f t="shared" si="241"/>
        <v>0</v>
      </c>
    </row>
    <row r="1901" spans="3:20" x14ac:dyDescent="0.35">
      <c r="C1901" s="61" t="str">
        <f t="shared" si="242"/>
        <v/>
      </c>
      <c r="D1901" s="36"/>
      <c r="E1901" s="37"/>
      <c r="F1901" s="37"/>
      <c r="G1901" s="37"/>
      <c r="H1901" s="38">
        <f t="shared" si="235"/>
        <v>0</v>
      </c>
      <c r="O1901" s="21">
        <f t="shared" si="236"/>
        <v>0</v>
      </c>
      <c r="P1901" s="21">
        <f t="shared" si="237"/>
        <v>0</v>
      </c>
      <c r="Q1901" s="21">
        <f t="shared" si="238"/>
        <v>0</v>
      </c>
      <c r="R1901" s="75">
        <f t="shared" si="239"/>
        <v>0</v>
      </c>
      <c r="S1901" s="75">
        <f t="shared" si="240"/>
        <v>0</v>
      </c>
      <c r="T1901" s="75">
        <f t="shared" si="241"/>
        <v>0</v>
      </c>
    </row>
    <row r="1902" spans="3:20" x14ac:dyDescent="0.35">
      <c r="C1902" s="61" t="str">
        <f t="shared" si="242"/>
        <v/>
      </c>
      <c r="D1902" s="36"/>
      <c r="E1902" s="37"/>
      <c r="F1902" s="37"/>
      <c r="G1902" s="37"/>
      <c r="H1902" s="38">
        <f t="shared" si="235"/>
        <v>0</v>
      </c>
      <c r="O1902" s="21">
        <f t="shared" si="236"/>
        <v>0</v>
      </c>
      <c r="P1902" s="21">
        <f t="shared" si="237"/>
        <v>0</v>
      </c>
      <c r="Q1902" s="21">
        <f t="shared" si="238"/>
        <v>0</v>
      </c>
      <c r="R1902" s="75">
        <f t="shared" si="239"/>
        <v>0</v>
      </c>
      <c r="S1902" s="75">
        <f t="shared" si="240"/>
        <v>0</v>
      </c>
      <c r="T1902" s="75">
        <f t="shared" si="241"/>
        <v>0</v>
      </c>
    </row>
    <row r="1903" spans="3:20" x14ac:dyDescent="0.35">
      <c r="C1903" s="61" t="str">
        <f t="shared" si="242"/>
        <v/>
      </c>
      <c r="D1903" s="36"/>
      <c r="E1903" s="37"/>
      <c r="F1903" s="37"/>
      <c r="G1903" s="37"/>
      <c r="H1903" s="38">
        <f t="shared" si="235"/>
        <v>0</v>
      </c>
      <c r="O1903" s="21">
        <f t="shared" si="236"/>
        <v>0</v>
      </c>
      <c r="P1903" s="21">
        <f t="shared" si="237"/>
        <v>0</v>
      </c>
      <c r="Q1903" s="21">
        <f t="shared" si="238"/>
        <v>0</v>
      </c>
      <c r="R1903" s="75">
        <f t="shared" si="239"/>
        <v>0</v>
      </c>
      <c r="S1903" s="75">
        <f t="shared" si="240"/>
        <v>0</v>
      </c>
      <c r="T1903" s="75">
        <f t="shared" si="241"/>
        <v>0</v>
      </c>
    </row>
    <row r="1904" spans="3:20" x14ac:dyDescent="0.35">
      <c r="C1904" s="61" t="str">
        <f t="shared" si="242"/>
        <v/>
      </c>
      <c r="D1904" s="36"/>
      <c r="E1904" s="37"/>
      <c r="F1904" s="37"/>
      <c r="G1904" s="37"/>
      <c r="H1904" s="38">
        <f t="shared" si="235"/>
        <v>0</v>
      </c>
      <c r="O1904" s="21">
        <f t="shared" si="236"/>
        <v>0</v>
      </c>
      <c r="P1904" s="21">
        <f t="shared" si="237"/>
        <v>0</v>
      </c>
      <c r="Q1904" s="21">
        <f t="shared" si="238"/>
        <v>0</v>
      </c>
      <c r="R1904" s="75">
        <f t="shared" si="239"/>
        <v>0</v>
      </c>
      <c r="S1904" s="75">
        <f t="shared" si="240"/>
        <v>0</v>
      </c>
      <c r="T1904" s="75">
        <f t="shared" si="241"/>
        <v>0</v>
      </c>
    </row>
    <row r="1905" spans="3:20" x14ac:dyDescent="0.35">
      <c r="C1905" s="61" t="str">
        <f t="shared" si="242"/>
        <v/>
      </c>
      <c r="D1905" s="36"/>
      <c r="E1905" s="37"/>
      <c r="F1905" s="37"/>
      <c r="G1905" s="37"/>
      <c r="H1905" s="38">
        <f t="shared" si="235"/>
        <v>0</v>
      </c>
      <c r="O1905" s="21">
        <f t="shared" si="236"/>
        <v>0</v>
      </c>
      <c r="P1905" s="21">
        <f t="shared" si="237"/>
        <v>0</v>
      </c>
      <c r="Q1905" s="21">
        <f t="shared" si="238"/>
        <v>0</v>
      </c>
      <c r="R1905" s="75">
        <f t="shared" si="239"/>
        <v>0</v>
      </c>
      <c r="S1905" s="75">
        <f t="shared" si="240"/>
        <v>0</v>
      </c>
      <c r="T1905" s="75">
        <f t="shared" si="241"/>
        <v>0</v>
      </c>
    </row>
    <row r="1906" spans="3:20" x14ac:dyDescent="0.35">
      <c r="C1906" s="61" t="str">
        <f t="shared" si="242"/>
        <v/>
      </c>
      <c r="D1906" s="36"/>
      <c r="E1906" s="37"/>
      <c r="F1906" s="37"/>
      <c r="G1906" s="37"/>
      <c r="H1906" s="38">
        <f t="shared" si="235"/>
        <v>0</v>
      </c>
      <c r="O1906" s="21">
        <f t="shared" si="236"/>
        <v>0</v>
      </c>
      <c r="P1906" s="21">
        <f t="shared" si="237"/>
        <v>0</v>
      </c>
      <c r="Q1906" s="21">
        <f t="shared" si="238"/>
        <v>0</v>
      </c>
      <c r="R1906" s="75">
        <f t="shared" si="239"/>
        <v>0</v>
      </c>
      <c r="S1906" s="75">
        <f t="shared" si="240"/>
        <v>0</v>
      </c>
      <c r="T1906" s="75">
        <f t="shared" si="241"/>
        <v>0</v>
      </c>
    </row>
    <row r="1907" spans="3:20" x14ac:dyDescent="0.35">
      <c r="C1907" s="61" t="str">
        <f t="shared" si="242"/>
        <v/>
      </c>
      <c r="D1907" s="36"/>
      <c r="E1907" s="37"/>
      <c r="F1907" s="37"/>
      <c r="G1907" s="37"/>
      <c r="H1907" s="38">
        <f t="shared" si="235"/>
        <v>0</v>
      </c>
      <c r="O1907" s="21">
        <f t="shared" si="236"/>
        <v>0</v>
      </c>
      <c r="P1907" s="21">
        <f t="shared" si="237"/>
        <v>0</v>
      </c>
      <c r="Q1907" s="21">
        <f t="shared" si="238"/>
        <v>0</v>
      </c>
      <c r="R1907" s="75">
        <f t="shared" si="239"/>
        <v>0</v>
      </c>
      <c r="S1907" s="75">
        <f t="shared" si="240"/>
        <v>0</v>
      </c>
      <c r="T1907" s="75">
        <f t="shared" si="241"/>
        <v>0</v>
      </c>
    </row>
    <row r="1908" spans="3:20" x14ac:dyDescent="0.35">
      <c r="C1908" s="61" t="str">
        <f t="shared" si="242"/>
        <v/>
      </c>
      <c r="D1908" s="36"/>
      <c r="E1908" s="37"/>
      <c r="F1908" s="37"/>
      <c r="G1908" s="37"/>
      <c r="H1908" s="38">
        <f t="shared" si="235"/>
        <v>0</v>
      </c>
      <c r="O1908" s="21">
        <f t="shared" si="236"/>
        <v>0</v>
      </c>
      <c r="P1908" s="21">
        <f t="shared" si="237"/>
        <v>0</v>
      </c>
      <c r="Q1908" s="21">
        <f t="shared" si="238"/>
        <v>0</v>
      </c>
      <c r="R1908" s="75">
        <f t="shared" si="239"/>
        <v>0</v>
      </c>
      <c r="S1908" s="75">
        <f t="shared" si="240"/>
        <v>0</v>
      </c>
      <c r="T1908" s="75">
        <f t="shared" si="241"/>
        <v>0</v>
      </c>
    </row>
    <row r="1909" spans="3:20" x14ac:dyDescent="0.35">
      <c r="C1909" s="61" t="str">
        <f t="shared" si="242"/>
        <v/>
      </c>
      <c r="D1909" s="36"/>
      <c r="E1909" s="37"/>
      <c r="F1909" s="37"/>
      <c r="G1909" s="37"/>
      <c r="H1909" s="38">
        <f t="shared" si="235"/>
        <v>0</v>
      </c>
      <c r="O1909" s="21">
        <f t="shared" si="236"/>
        <v>0</v>
      </c>
      <c r="P1909" s="21">
        <f t="shared" si="237"/>
        <v>0</v>
      </c>
      <c r="Q1909" s="21">
        <f t="shared" si="238"/>
        <v>0</v>
      </c>
      <c r="R1909" s="75">
        <f t="shared" si="239"/>
        <v>0</v>
      </c>
      <c r="S1909" s="75">
        <f t="shared" si="240"/>
        <v>0</v>
      </c>
      <c r="T1909" s="75">
        <f t="shared" si="241"/>
        <v>0</v>
      </c>
    </row>
    <row r="1910" spans="3:20" x14ac:dyDescent="0.35">
      <c r="C1910" s="61" t="str">
        <f t="shared" si="242"/>
        <v/>
      </c>
      <c r="D1910" s="36"/>
      <c r="E1910" s="37"/>
      <c r="F1910" s="37"/>
      <c r="G1910" s="37"/>
      <c r="H1910" s="38">
        <f t="shared" si="235"/>
        <v>0</v>
      </c>
      <c r="O1910" s="21">
        <f t="shared" si="236"/>
        <v>0</v>
      </c>
      <c r="P1910" s="21">
        <f t="shared" si="237"/>
        <v>0</v>
      </c>
      <c r="Q1910" s="21">
        <f t="shared" si="238"/>
        <v>0</v>
      </c>
      <c r="R1910" s="75">
        <f t="shared" si="239"/>
        <v>0</v>
      </c>
      <c r="S1910" s="75">
        <f t="shared" si="240"/>
        <v>0</v>
      </c>
      <c r="T1910" s="75">
        <f t="shared" si="241"/>
        <v>0</v>
      </c>
    </row>
    <row r="1911" spans="3:20" x14ac:dyDescent="0.35">
      <c r="C1911" s="61" t="str">
        <f t="shared" si="242"/>
        <v/>
      </c>
      <c r="D1911" s="36"/>
      <c r="E1911" s="37"/>
      <c r="F1911" s="37"/>
      <c r="G1911" s="37"/>
      <c r="H1911" s="38">
        <f t="shared" si="235"/>
        <v>0</v>
      </c>
      <c r="O1911" s="21">
        <f t="shared" si="236"/>
        <v>0</v>
      </c>
      <c r="P1911" s="21">
        <f t="shared" si="237"/>
        <v>0</v>
      </c>
      <c r="Q1911" s="21">
        <f t="shared" si="238"/>
        <v>0</v>
      </c>
      <c r="R1911" s="75">
        <f t="shared" si="239"/>
        <v>0</v>
      </c>
      <c r="S1911" s="75">
        <f t="shared" si="240"/>
        <v>0</v>
      </c>
      <c r="T1911" s="75">
        <f t="shared" si="241"/>
        <v>0</v>
      </c>
    </row>
    <row r="1912" spans="3:20" x14ac:dyDescent="0.35">
      <c r="C1912" s="61" t="str">
        <f t="shared" si="242"/>
        <v/>
      </c>
      <c r="D1912" s="36"/>
      <c r="E1912" s="37"/>
      <c r="F1912" s="37"/>
      <c r="G1912" s="37"/>
      <c r="H1912" s="38">
        <f t="shared" si="235"/>
        <v>0</v>
      </c>
      <c r="O1912" s="21">
        <f t="shared" si="236"/>
        <v>0</v>
      </c>
      <c r="P1912" s="21">
        <f t="shared" si="237"/>
        <v>0</v>
      </c>
      <c r="Q1912" s="21">
        <f t="shared" si="238"/>
        <v>0</v>
      </c>
      <c r="R1912" s="75">
        <f t="shared" si="239"/>
        <v>0</v>
      </c>
      <c r="S1912" s="75">
        <f t="shared" si="240"/>
        <v>0</v>
      </c>
      <c r="T1912" s="75">
        <f t="shared" si="241"/>
        <v>0</v>
      </c>
    </row>
    <row r="1913" spans="3:20" x14ac:dyDescent="0.35">
      <c r="C1913" s="61" t="str">
        <f t="shared" si="242"/>
        <v/>
      </c>
      <c r="D1913" s="36"/>
      <c r="E1913" s="37"/>
      <c r="F1913" s="37"/>
      <c r="G1913" s="37"/>
      <c r="H1913" s="38">
        <f t="shared" si="235"/>
        <v>0</v>
      </c>
      <c r="O1913" s="21">
        <f t="shared" si="236"/>
        <v>0</v>
      </c>
      <c r="P1913" s="21">
        <f t="shared" si="237"/>
        <v>0</v>
      </c>
      <c r="Q1913" s="21">
        <f t="shared" si="238"/>
        <v>0</v>
      </c>
      <c r="R1913" s="75">
        <f t="shared" si="239"/>
        <v>0</v>
      </c>
      <c r="S1913" s="75">
        <f t="shared" si="240"/>
        <v>0</v>
      </c>
      <c r="T1913" s="75">
        <f t="shared" si="241"/>
        <v>0</v>
      </c>
    </row>
    <row r="1914" spans="3:20" x14ac:dyDescent="0.35">
      <c r="C1914" s="61" t="str">
        <f t="shared" si="242"/>
        <v/>
      </c>
      <c r="D1914" s="36"/>
      <c r="E1914" s="37"/>
      <c r="F1914" s="37"/>
      <c r="G1914" s="37"/>
      <c r="H1914" s="38">
        <f t="shared" si="235"/>
        <v>0</v>
      </c>
      <c r="O1914" s="21">
        <f t="shared" si="236"/>
        <v>0</v>
      </c>
      <c r="P1914" s="21">
        <f t="shared" si="237"/>
        <v>0</v>
      </c>
      <c r="Q1914" s="21">
        <f t="shared" si="238"/>
        <v>0</v>
      </c>
      <c r="R1914" s="75">
        <f t="shared" si="239"/>
        <v>0</v>
      </c>
      <c r="S1914" s="75">
        <f t="shared" si="240"/>
        <v>0</v>
      </c>
      <c r="T1914" s="75">
        <f t="shared" si="241"/>
        <v>0</v>
      </c>
    </row>
    <row r="1915" spans="3:20" x14ac:dyDescent="0.35">
      <c r="C1915" s="61" t="str">
        <f t="shared" si="242"/>
        <v/>
      </c>
      <c r="D1915" s="36"/>
      <c r="E1915" s="37"/>
      <c r="F1915" s="37"/>
      <c r="G1915" s="37"/>
      <c r="H1915" s="38">
        <f t="shared" si="235"/>
        <v>0</v>
      </c>
      <c r="O1915" s="21">
        <f t="shared" si="236"/>
        <v>0</v>
      </c>
      <c r="P1915" s="21">
        <f t="shared" si="237"/>
        <v>0</v>
      </c>
      <c r="Q1915" s="21">
        <f t="shared" si="238"/>
        <v>0</v>
      </c>
      <c r="R1915" s="75">
        <f t="shared" si="239"/>
        <v>0</v>
      </c>
      <c r="S1915" s="75">
        <f t="shared" si="240"/>
        <v>0</v>
      </c>
      <c r="T1915" s="75">
        <f t="shared" si="241"/>
        <v>0</v>
      </c>
    </row>
    <row r="1916" spans="3:20" x14ac:dyDescent="0.35">
      <c r="C1916" s="61" t="str">
        <f t="shared" si="242"/>
        <v/>
      </c>
      <c r="D1916" s="36"/>
      <c r="E1916" s="37"/>
      <c r="F1916" s="37"/>
      <c r="G1916" s="37"/>
      <c r="H1916" s="38">
        <f t="shared" si="235"/>
        <v>0</v>
      </c>
      <c r="O1916" s="21">
        <f t="shared" si="236"/>
        <v>0</v>
      </c>
      <c r="P1916" s="21">
        <f t="shared" si="237"/>
        <v>0</v>
      </c>
      <c r="Q1916" s="21">
        <f t="shared" si="238"/>
        <v>0</v>
      </c>
      <c r="R1916" s="75">
        <f t="shared" si="239"/>
        <v>0</v>
      </c>
      <c r="S1916" s="75">
        <f t="shared" si="240"/>
        <v>0</v>
      </c>
      <c r="T1916" s="75">
        <f t="shared" si="241"/>
        <v>0</v>
      </c>
    </row>
    <row r="1917" spans="3:20" x14ac:dyDescent="0.35">
      <c r="C1917" s="61" t="str">
        <f t="shared" si="242"/>
        <v/>
      </c>
      <c r="D1917" s="36"/>
      <c r="E1917" s="37"/>
      <c r="F1917" s="37"/>
      <c r="G1917" s="37"/>
      <c r="H1917" s="38">
        <f t="shared" si="235"/>
        <v>0</v>
      </c>
      <c r="O1917" s="21">
        <f t="shared" si="236"/>
        <v>0</v>
      </c>
      <c r="P1917" s="21">
        <f t="shared" si="237"/>
        <v>0</v>
      </c>
      <c r="Q1917" s="21">
        <f t="shared" si="238"/>
        <v>0</v>
      </c>
      <c r="R1917" s="75">
        <f t="shared" si="239"/>
        <v>0</v>
      </c>
      <c r="S1917" s="75">
        <f t="shared" si="240"/>
        <v>0</v>
      </c>
      <c r="T1917" s="75">
        <f t="shared" si="241"/>
        <v>0</v>
      </c>
    </row>
    <row r="1918" spans="3:20" x14ac:dyDescent="0.35">
      <c r="C1918" s="61" t="str">
        <f t="shared" si="242"/>
        <v/>
      </c>
      <c r="D1918" s="36"/>
      <c r="E1918" s="37"/>
      <c r="F1918" s="37"/>
      <c r="G1918" s="37"/>
      <c r="H1918" s="38">
        <f t="shared" si="235"/>
        <v>0</v>
      </c>
      <c r="O1918" s="21">
        <f t="shared" si="236"/>
        <v>0</v>
      </c>
      <c r="P1918" s="21">
        <f t="shared" si="237"/>
        <v>0</v>
      </c>
      <c r="Q1918" s="21">
        <f t="shared" si="238"/>
        <v>0</v>
      </c>
      <c r="R1918" s="75">
        <f t="shared" si="239"/>
        <v>0</v>
      </c>
      <c r="S1918" s="75">
        <f t="shared" si="240"/>
        <v>0</v>
      </c>
      <c r="T1918" s="75">
        <f t="shared" si="241"/>
        <v>0</v>
      </c>
    </row>
    <row r="1919" spans="3:20" x14ac:dyDescent="0.35">
      <c r="C1919" s="61" t="str">
        <f t="shared" si="242"/>
        <v/>
      </c>
      <c r="D1919" s="36"/>
      <c r="E1919" s="37"/>
      <c r="F1919" s="37"/>
      <c r="G1919" s="37"/>
      <c r="H1919" s="38">
        <f t="shared" si="235"/>
        <v>0</v>
      </c>
      <c r="O1919" s="21">
        <f t="shared" si="236"/>
        <v>0</v>
      </c>
      <c r="P1919" s="21">
        <f t="shared" si="237"/>
        <v>0</v>
      </c>
      <c r="Q1919" s="21">
        <f t="shared" si="238"/>
        <v>0</v>
      </c>
      <c r="R1919" s="75">
        <f t="shared" si="239"/>
        <v>0</v>
      </c>
      <c r="S1919" s="75">
        <f t="shared" si="240"/>
        <v>0</v>
      </c>
      <c r="T1919" s="75">
        <f t="shared" si="241"/>
        <v>0</v>
      </c>
    </row>
    <row r="1920" spans="3:20" x14ac:dyDescent="0.35">
      <c r="C1920" s="61" t="str">
        <f t="shared" si="242"/>
        <v/>
      </c>
      <c r="D1920" s="36"/>
      <c r="E1920" s="37"/>
      <c r="F1920" s="37"/>
      <c r="G1920" s="37"/>
      <c r="H1920" s="38">
        <f t="shared" si="235"/>
        <v>0</v>
      </c>
      <c r="O1920" s="21">
        <f t="shared" si="236"/>
        <v>0</v>
      </c>
      <c r="P1920" s="21">
        <f t="shared" si="237"/>
        <v>0</v>
      </c>
      <c r="Q1920" s="21">
        <f t="shared" si="238"/>
        <v>0</v>
      </c>
      <c r="R1920" s="75">
        <f t="shared" si="239"/>
        <v>0</v>
      </c>
      <c r="S1920" s="75">
        <f t="shared" si="240"/>
        <v>0</v>
      </c>
      <c r="T1920" s="75">
        <f t="shared" si="241"/>
        <v>0</v>
      </c>
    </row>
    <row r="1921" spans="3:20" x14ac:dyDescent="0.35">
      <c r="C1921" s="61" t="str">
        <f t="shared" si="242"/>
        <v/>
      </c>
      <c r="D1921" s="36"/>
      <c r="E1921" s="37"/>
      <c r="F1921" s="37"/>
      <c r="G1921" s="37"/>
      <c r="H1921" s="38">
        <f t="shared" si="235"/>
        <v>0</v>
      </c>
      <c r="O1921" s="21">
        <f t="shared" si="236"/>
        <v>0</v>
      </c>
      <c r="P1921" s="21">
        <f t="shared" si="237"/>
        <v>0</v>
      </c>
      <c r="Q1921" s="21">
        <f t="shared" si="238"/>
        <v>0</v>
      </c>
      <c r="R1921" s="75">
        <f t="shared" si="239"/>
        <v>0</v>
      </c>
      <c r="S1921" s="75">
        <f t="shared" si="240"/>
        <v>0</v>
      </c>
      <c r="T1921" s="75">
        <f t="shared" si="241"/>
        <v>0</v>
      </c>
    </row>
    <row r="1922" spans="3:20" x14ac:dyDescent="0.35">
      <c r="C1922" s="61" t="str">
        <f t="shared" si="242"/>
        <v/>
      </c>
      <c r="D1922" s="36"/>
      <c r="E1922" s="37"/>
      <c r="F1922" s="37"/>
      <c r="G1922" s="37"/>
      <c r="H1922" s="38">
        <f t="shared" si="235"/>
        <v>0</v>
      </c>
      <c r="O1922" s="21">
        <f t="shared" si="236"/>
        <v>0</v>
      </c>
      <c r="P1922" s="21">
        <f t="shared" si="237"/>
        <v>0</v>
      </c>
      <c r="Q1922" s="21">
        <f t="shared" si="238"/>
        <v>0</v>
      </c>
      <c r="R1922" s="75">
        <f t="shared" si="239"/>
        <v>0</v>
      </c>
      <c r="S1922" s="75">
        <f t="shared" si="240"/>
        <v>0</v>
      </c>
      <c r="T1922" s="75">
        <f t="shared" si="241"/>
        <v>0</v>
      </c>
    </row>
    <row r="1923" spans="3:20" x14ac:dyDescent="0.35">
      <c r="C1923" s="61" t="str">
        <f t="shared" si="242"/>
        <v/>
      </c>
      <c r="D1923" s="36"/>
      <c r="E1923" s="37"/>
      <c r="F1923" s="37"/>
      <c r="G1923" s="37"/>
      <c r="H1923" s="38">
        <f t="shared" si="235"/>
        <v>0</v>
      </c>
      <c r="O1923" s="21">
        <f t="shared" si="236"/>
        <v>0</v>
      </c>
      <c r="P1923" s="21">
        <f t="shared" si="237"/>
        <v>0</v>
      </c>
      <c r="Q1923" s="21">
        <f t="shared" si="238"/>
        <v>0</v>
      </c>
      <c r="R1923" s="75">
        <f t="shared" si="239"/>
        <v>0</v>
      </c>
      <c r="S1923" s="75">
        <f t="shared" si="240"/>
        <v>0</v>
      </c>
      <c r="T1923" s="75">
        <f t="shared" si="241"/>
        <v>0</v>
      </c>
    </row>
    <row r="1924" spans="3:20" x14ac:dyDescent="0.35">
      <c r="C1924" s="61" t="str">
        <f t="shared" si="242"/>
        <v/>
      </c>
      <c r="D1924" s="36"/>
      <c r="E1924" s="37"/>
      <c r="F1924" s="37"/>
      <c r="G1924" s="37"/>
      <c r="H1924" s="38">
        <f t="shared" si="235"/>
        <v>0</v>
      </c>
      <c r="O1924" s="21">
        <f t="shared" si="236"/>
        <v>0</v>
      </c>
      <c r="P1924" s="21">
        <f t="shared" si="237"/>
        <v>0</v>
      </c>
      <c r="Q1924" s="21">
        <f t="shared" si="238"/>
        <v>0</v>
      </c>
      <c r="R1924" s="75">
        <f t="shared" si="239"/>
        <v>0</v>
      </c>
      <c r="S1924" s="75">
        <f t="shared" si="240"/>
        <v>0</v>
      </c>
      <c r="T1924" s="75">
        <f t="shared" si="241"/>
        <v>0</v>
      </c>
    </row>
    <row r="1925" spans="3:20" x14ac:dyDescent="0.35">
      <c r="C1925" s="61" t="str">
        <f t="shared" si="242"/>
        <v/>
      </c>
      <c r="D1925" s="36"/>
      <c r="E1925" s="37"/>
      <c r="F1925" s="37"/>
      <c r="G1925" s="37"/>
      <c r="H1925" s="38">
        <f t="shared" si="235"/>
        <v>0</v>
      </c>
      <c r="O1925" s="21">
        <f t="shared" si="236"/>
        <v>0</v>
      </c>
      <c r="P1925" s="21">
        <f t="shared" si="237"/>
        <v>0</v>
      </c>
      <c r="Q1925" s="21">
        <f t="shared" si="238"/>
        <v>0</v>
      </c>
      <c r="R1925" s="75">
        <f t="shared" si="239"/>
        <v>0</v>
      </c>
      <c r="S1925" s="75">
        <f t="shared" si="240"/>
        <v>0</v>
      </c>
      <c r="T1925" s="75">
        <f t="shared" si="241"/>
        <v>0</v>
      </c>
    </row>
    <row r="1926" spans="3:20" x14ac:dyDescent="0.35">
      <c r="C1926" s="61" t="str">
        <f t="shared" si="242"/>
        <v/>
      </c>
      <c r="D1926" s="36"/>
      <c r="E1926" s="37"/>
      <c r="F1926" s="37"/>
      <c r="G1926" s="37"/>
      <c r="H1926" s="38">
        <f t="shared" si="235"/>
        <v>0</v>
      </c>
      <c r="O1926" s="21">
        <f t="shared" si="236"/>
        <v>0</v>
      </c>
      <c r="P1926" s="21">
        <f t="shared" si="237"/>
        <v>0</v>
      </c>
      <c r="Q1926" s="21">
        <f t="shared" si="238"/>
        <v>0</v>
      </c>
      <c r="R1926" s="75">
        <f t="shared" si="239"/>
        <v>0</v>
      </c>
      <c r="S1926" s="75">
        <f t="shared" si="240"/>
        <v>0</v>
      </c>
      <c r="T1926" s="75">
        <f t="shared" si="241"/>
        <v>0</v>
      </c>
    </row>
    <row r="1927" spans="3:20" x14ac:dyDescent="0.35">
      <c r="C1927" s="61" t="str">
        <f t="shared" si="242"/>
        <v/>
      </c>
      <c r="D1927" s="36"/>
      <c r="E1927" s="37"/>
      <c r="F1927" s="37"/>
      <c r="G1927" s="37"/>
      <c r="H1927" s="38">
        <f t="shared" si="235"/>
        <v>0</v>
      </c>
      <c r="O1927" s="21">
        <f t="shared" si="236"/>
        <v>0</v>
      </c>
      <c r="P1927" s="21">
        <f t="shared" si="237"/>
        <v>0</v>
      </c>
      <c r="Q1927" s="21">
        <f t="shared" si="238"/>
        <v>0</v>
      </c>
      <c r="R1927" s="75">
        <f t="shared" si="239"/>
        <v>0</v>
      </c>
      <c r="S1927" s="75">
        <f t="shared" si="240"/>
        <v>0</v>
      </c>
      <c r="T1927" s="75">
        <f t="shared" si="241"/>
        <v>0</v>
      </c>
    </row>
    <row r="1928" spans="3:20" x14ac:dyDescent="0.35">
      <c r="C1928" s="61" t="str">
        <f t="shared" si="242"/>
        <v/>
      </c>
      <c r="D1928" s="36"/>
      <c r="E1928" s="37"/>
      <c r="F1928" s="37"/>
      <c r="G1928" s="37"/>
      <c r="H1928" s="38">
        <f t="shared" si="235"/>
        <v>0</v>
      </c>
      <c r="O1928" s="21">
        <f t="shared" si="236"/>
        <v>0</v>
      </c>
      <c r="P1928" s="21">
        <f t="shared" si="237"/>
        <v>0</v>
      </c>
      <c r="Q1928" s="21">
        <f t="shared" si="238"/>
        <v>0</v>
      </c>
      <c r="R1928" s="75">
        <f t="shared" si="239"/>
        <v>0</v>
      </c>
      <c r="S1928" s="75">
        <f t="shared" si="240"/>
        <v>0</v>
      </c>
      <c r="T1928" s="75">
        <f t="shared" si="241"/>
        <v>0</v>
      </c>
    </row>
    <row r="1929" spans="3:20" x14ac:dyDescent="0.35">
      <c r="C1929" s="61" t="str">
        <f t="shared" si="242"/>
        <v/>
      </c>
      <c r="D1929" s="36"/>
      <c r="E1929" s="37"/>
      <c r="F1929" s="37"/>
      <c r="G1929" s="37"/>
      <c r="H1929" s="38">
        <f t="shared" si="235"/>
        <v>0</v>
      </c>
      <c r="O1929" s="21">
        <f t="shared" si="236"/>
        <v>0</v>
      </c>
      <c r="P1929" s="21">
        <f t="shared" si="237"/>
        <v>0</v>
      </c>
      <c r="Q1929" s="21">
        <f t="shared" si="238"/>
        <v>0</v>
      </c>
      <c r="R1929" s="75">
        <f t="shared" si="239"/>
        <v>0</v>
      </c>
      <c r="S1929" s="75">
        <f t="shared" si="240"/>
        <v>0</v>
      </c>
      <c r="T1929" s="75">
        <f t="shared" si="241"/>
        <v>0</v>
      </c>
    </row>
    <row r="1930" spans="3:20" x14ac:dyDescent="0.35">
      <c r="C1930" s="61" t="str">
        <f t="shared" si="242"/>
        <v/>
      </c>
      <c r="D1930" s="36"/>
      <c r="E1930" s="37"/>
      <c r="F1930" s="37"/>
      <c r="G1930" s="37"/>
      <c r="H1930" s="38">
        <f t="shared" ref="H1930:H1993" si="243">SUM(E1930:G1930)</f>
        <v>0</v>
      </c>
      <c r="O1930" s="21">
        <f t="shared" si="236"/>
        <v>0</v>
      </c>
      <c r="P1930" s="21">
        <f t="shared" si="237"/>
        <v>0</v>
      </c>
      <c r="Q1930" s="21">
        <f t="shared" si="238"/>
        <v>0</v>
      </c>
      <c r="R1930" s="75">
        <f t="shared" si="239"/>
        <v>0</v>
      </c>
      <c r="S1930" s="75">
        <f t="shared" si="240"/>
        <v>0</v>
      </c>
      <c r="T1930" s="75">
        <f t="shared" si="241"/>
        <v>0</v>
      </c>
    </row>
    <row r="1931" spans="3:20" x14ac:dyDescent="0.35">
      <c r="C1931" s="61" t="str">
        <f t="shared" si="242"/>
        <v/>
      </c>
      <c r="D1931" s="36"/>
      <c r="E1931" s="37"/>
      <c r="F1931" s="37"/>
      <c r="G1931" s="37"/>
      <c r="H1931" s="38">
        <f t="shared" si="243"/>
        <v>0</v>
      </c>
      <c r="O1931" s="21">
        <f t="shared" ref="O1931:O1994" si="244">IF(E1931="",0,IF(ISNUMBER(E1931),0,1))</f>
        <v>0</v>
      </c>
      <c r="P1931" s="21">
        <f t="shared" ref="P1931:P1994" si="245">IF(F1931="",0,IF(ISNUMBER(F1931),0,1))</f>
        <v>0</v>
      </c>
      <c r="Q1931" s="21">
        <f t="shared" ref="Q1931:Q1994" si="246">IF(G1931="",0,IF(ISNUMBER(G1931),0,1))</f>
        <v>0</v>
      </c>
      <c r="R1931" s="75">
        <f t="shared" ref="R1931:R1994" si="247">IF(E1931="",0,
IF(NOT(ISNUMBER(E1931)),0,
IF(E1931&gt;=0,0,
1)))</f>
        <v>0</v>
      </c>
      <c r="S1931" s="75">
        <f t="shared" ref="S1931:S1994" si="248">IF(F1931="",0,
IF(NOT(ISNUMBER(F1931)),0,
IF(F1931&gt;=0,0,
1)))</f>
        <v>0</v>
      </c>
      <c r="T1931" s="75">
        <f t="shared" ref="T1931:T1994" si="249">IF(G1931="",0,
IF(NOT(ISNUMBER(G1931)),0,
IF(G1931&gt;=0,0,
1)))</f>
        <v>0</v>
      </c>
    </row>
    <row r="1932" spans="3:20" x14ac:dyDescent="0.35">
      <c r="C1932" s="61" t="str">
        <f t="shared" ref="C1932:C1995" si="250">IF(D1932="","",IF(ISERROR(1+C1931),1,1+C1931))</f>
        <v/>
      </c>
      <c r="D1932" s="36"/>
      <c r="E1932" s="37"/>
      <c r="F1932" s="37"/>
      <c r="G1932" s="37"/>
      <c r="H1932" s="38">
        <f t="shared" si="243"/>
        <v>0</v>
      </c>
      <c r="O1932" s="21">
        <f t="shared" si="244"/>
        <v>0</v>
      </c>
      <c r="P1932" s="21">
        <f t="shared" si="245"/>
        <v>0</v>
      </c>
      <c r="Q1932" s="21">
        <f t="shared" si="246"/>
        <v>0</v>
      </c>
      <c r="R1932" s="75">
        <f t="shared" si="247"/>
        <v>0</v>
      </c>
      <c r="S1932" s="75">
        <f t="shared" si="248"/>
        <v>0</v>
      </c>
      <c r="T1932" s="75">
        <f t="shared" si="249"/>
        <v>0</v>
      </c>
    </row>
    <row r="1933" spans="3:20" x14ac:dyDescent="0.35">
      <c r="C1933" s="61" t="str">
        <f t="shared" si="250"/>
        <v/>
      </c>
      <c r="D1933" s="36"/>
      <c r="E1933" s="37"/>
      <c r="F1933" s="37"/>
      <c r="G1933" s="37"/>
      <c r="H1933" s="38">
        <f t="shared" si="243"/>
        <v>0</v>
      </c>
      <c r="O1933" s="21">
        <f t="shared" si="244"/>
        <v>0</v>
      </c>
      <c r="P1933" s="21">
        <f t="shared" si="245"/>
        <v>0</v>
      </c>
      <c r="Q1933" s="21">
        <f t="shared" si="246"/>
        <v>0</v>
      </c>
      <c r="R1933" s="75">
        <f t="shared" si="247"/>
        <v>0</v>
      </c>
      <c r="S1933" s="75">
        <f t="shared" si="248"/>
        <v>0</v>
      </c>
      <c r="T1933" s="75">
        <f t="shared" si="249"/>
        <v>0</v>
      </c>
    </row>
    <row r="1934" spans="3:20" x14ac:dyDescent="0.35">
      <c r="C1934" s="61" t="str">
        <f t="shared" si="250"/>
        <v/>
      </c>
      <c r="D1934" s="36"/>
      <c r="E1934" s="37"/>
      <c r="F1934" s="37"/>
      <c r="G1934" s="37"/>
      <c r="H1934" s="38">
        <f t="shared" si="243"/>
        <v>0</v>
      </c>
      <c r="O1934" s="21">
        <f t="shared" si="244"/>
        <v>0</v>
      </c>
      <c r="P1934" s="21">
        <f t="shared" si="245"/>
        <v>0</v>
      </c>
      <c r="Q1934" s="21">
        <f t="shared" si="246"/>
        <v>0</v>
      </c>
      <c r="R1934" s="75">
        <f t="shared" si="247"/>
        <v>0</v>
      </c>
      <c r="S1934" s="75">
        <f t="shared" si="248"/>
        <v>0</v>
      </c>
      <c r="T1934" s="75">
        <f t="shared" si="249"/>
        <v>0</v>
      </c>
    </row>
    <row r="1935" spans="3:20" x14ac:dyDescent="0.35">
      <c r="C1935" s="61" t="str">
        <f t="shared" si="250"/>
        <v/>
      </c>
      <c r="D1935" s="36"/>
      <c r="E1935" s="37"/>
      <c r="F1935" s="37"/>
      <c r="G1935" s="37"/>
      <c r="H1935" s="38">
        <f t="shared" si="243"/>
        <v>0</v>
      </c>
      <c r="O1935" s="21">
        <f t="shared" si="244"/>
        <v>0</v>
      </c>
      <c r="P1935" s="21">
        <f t="shared" si="245"/>
        <v>0</v>
      </c>
      <c r="Q1935" s="21">
        <f t="shared" si="246"/>
        <v>0</v>
      </c>
      <c r="R1935" s="75">
        <f t="shared" si="247"/>
        <v>0</v>
      </c>
      <c r="S1935" s="75">
        <f t="shared" si="248"/>
        <v>0</v>
      </c>
      <c r="T1935" s="75">
        <f t="shared" si="249"/>
        <v>0</v>
      </c>
    </row>
    <row r="1936" spans="3:20" x14ac:dyDescent="0.35">
      <c r="C1936" s="61" t="str">
        <f t="shared" si="250"/>
        <v/>
      </c>
      <c r="D1936" s="36"/>
      <c r="E1936" s="37"/>
      <c r="F1936" s="37"/>
      <c r="G1936" s="37"/>
      <c r="H1936" s="38">
        <f t="shared" si="243"/>
        <v>0</v>
      </c>
      <c r="O1936" s="21">
        <f t="shared" si="244"/>
        <v>0</v>
      </c>
      <c r="P1936" s="21">
        <f t="shared" si="245"/>
        <v>0</v>
      </c>
      <c r="Q1936" s="21">
        <f t="shared" si="246"/>
        <v>0</v>
      </c>
      <c r="R1936" s="75">
        <f t="shared" si="247"/>
        <v>0</v>
      </c>
      <c r="S1936" s="75">
        <f t="shared" si="248"/>
        <v>0</v>
      </c>
      <c r="T1936" s="75">
        <f t="shared" si="249"/>
        <v>0</v>
      </c>
    </row>
    <row r="1937" spans="3:20" x14ac:dyDescent="0.35">
      <c r="C1937" s="61" t="str">
        <f t="shared" si="250"/>
        <v/>
      </c>
      <c r="D1937" s="36"/>
      <c r="E1937" s="37"/>
      <c r="F1937" s="37"/>
      <c r="G1937" s="37"/>
      <c r="H1937" s="38">
        <f t="shared" si="243"/>
        <v>0</v>
      </c>
      <c r="O1937" s="21">
        <f t="shared" si="244"/>
        <v>0</v>
      </c>
      <c r="P1937" s="21">
        <f t="shared" si="245"/>
        <v>0</v>
      </c>
      <c r="Q1937" s="21">
        <f t="shared" si="246"/>
        <v>0</v>
      </c>
      <c r="R1937" s="75">
        <f t="shared" si="247"/>
        <v>0</v>
      </c>
      <c r="S1937" s="75">
        <f t="shared" si="248"/>
        <v>0</v>
      </c>
      <c r="T1937" s="75">
        <f t="shared" si="249"/>
        <v>0</v>
      </c>
    </row>
    <row r="1938" spans="3:20" x14ac:dyDescent="0.35">
      <c r="C1938" s="61" t="str">
        <f t="shared" si="250"/>
        <v/>
      </c>
      <c r="D1938" s="36"/>
      <c r="E1938" s="37"/>
      <c r="F1938" s="37"/>
      <c r="G1938" s="37"/>
      <c r="H1938" s="38">
        <f t="shared" si="243"/>
        <v>0</v>
      </c>
      <c r="O1938" s="21">
        <f t="shared" si="244"/>
        <v>0</v>
      </c>
      <c r="P1938" s="21">
        <f t="shared" si="245"/>
        <v>0</v>
      </c>
      <c r="Q1938" s="21">
        <f t="shared" si="246"/>
        <v>0</v>
      </c>
      <c r="R1938" s="75">
        <f t="shared" si="247"/>
        <v>0</v>
      </c>
      <c r="S1938" s="75">
        <f t="shared" si="248"/>
        <v>0</v>
      </c>
      <c r="T1938" s="75">
        <f t="shared" si="249"/>
        <v>0</v>
      </c>
    </row>
    <row r="1939" spans="3:20" x14ac:dyDescent="0.35">
      <c r="C1939" s="61" t="str">
        <f t="shared" si="250"/>
        <v/>
      </c>
      <c r="D1939" s="36"/>
      <c r="E1939" s="37"/>
      <c r="F1939" s="37"/>
      <c r="G1939" s="37"/>
      <c r="H1939" s="38">
        <f t="shared" si="243"/>
        <v>0</v>
      </c>
      <c r="O1939" s="21">
        <f t="shared" si="244"/>
        <v>0</v>
      </c>
      <c r="P1939" s="21">
        <f t="shared" si="245"/>
        <v>0</v>
      </c>
      <c r="Q1939" s="21">
        <f t="shared" si="246"/>
        <v>0</v>
      </c>
      <c r="R1939" s="75">
        <f t="shared" si="247"/>
        <v>0</v>
      </c>
      <c r="S1939" s="75">
        <f t="shared" si="248"/>
        <v>0</v>
      </c>
      <c r="T1939" s="75">
        <f t="shared" si="249"/>
        <v>0</v>
      </c>
    </row>
    <row r="1940" spans="3:20" x14ac:dyDescent="0.35">
      <c r="C1940" s="61" t="str">
        <f t="shared" si="250"/>
        <v/>
      </c>
      <c r="D1940" s="36"/>
      <c r="E1940" s="37"/>
      <c r="F1940" s="37"/>
      <c r="G1940" s="37"/>
      <c r="H1940" s="38">
        <f t="shared" si="243"/>
        <v>0</v>
      </c>
      <c r="O1940" s="21">
        <f t="shared" si="244"/>
        <v>0</v>
      </c>
      <c r="P1940" s="21">
        <f t="shared" si="245"/>
        <v>0</v>
      </c>
      <c r="Q1940" s="21">
        <f t="shared" si="246"/>
        <v>0</v>
      </c>
      <c r="R1940" s="75">
        <f t="shared" si="247"/>
        <v>0</v>
      </c>
      <c r="S1940" s="75">
        <f t="shared" si="248"/>
        <v>0</v>
      </c>
      <c r="T1940" s="75">
        <f t="shared" si="249"/>
        <v>0</v>
      </c>
    </row>
    <row r="1941" spans="3:20" x14ac:dyDescent="0.35">
      <c r="C1941" s="61" t="str">
        <f t="shared" si="250"/>
        <v/>
      </c>
      <c r="D1941" s="36"/>
      <c r="E1941" s="37"/>
      <c r="F1941" s="37"/>
      <c r="G1941" s="37"/>
      <c r="H1941" s="38">
        <f t="shared" si="243"/>
        <v>0</v>
      </c>
      <c r="O1941" s="21">
        <f t="shared" si="244"/>
        <v>0</v>
      </c>
      <c r="P1941" s="21">
        <f t="shared" si="245"/>
        <v>0</v>
      </c>
      <c r="Q1941" s="21">
        <f t="shared" si="246"/>
        <v>0</v>
      </c>
      <c r="R1941" s="75">
        <f t="shared" si="247"/>
        <v>0</v>
      </c>
      <c r="S1941" s="75">
        <f t="shared" si="248"/>
        <v>0</v>
      </c>
      <c r="T1941" s="75">
        <f t="shared" si="249"/>
        <v>0</v>
      </c>
    </row>
    <row r="1942" spans="3:20" x14ac:dyDescent="0.35">
      <c r="C1942" s="61" t="str">
        <f t="shared" si="250"/>
        <v/>
      </c>
      <c r="D1942" s="36"/>
      <c r="E1942" s="37"/>
      <c r="F1942" s="37"/>
      <c r="G1942" s="37"/>
      <c r="H1942" s="38">
        <f t="shared" si="243"/>
        <v>0</v>
      </c>
      <c r="O1942" s="21">
        <f t="shared" si="244"/>
        <v>0</v>
      </c>
      <c r="P1942" s="21">
        <f t="shared" si="245"/>
        <v>0</v>
      </c>
      <c r="Q1942" s="21">
        <f t="shared" si="246"/>
        <v>0</v>
      </c>
      <c r="R1942" s="75">
        <f t="shared" si="247"/>
        <v>0</v>
      </c>
      <c r="S1942" s="75">
        <f t="shared" si="248"/>
        <v>0</v>
      </c>
      <c r="T1942" s="75">
        <f t="shared" si="249"/>
        <v>0</v>
      </c>
    </row>
    <row r="1943" spans="3:20" x14ac:dyDescent="0.35">
      <c r="C1943" s="61" t="str">
        <f t="shared" si="250"/>
        <v/>
      </c>
      <c r="D1943" s="36"/>
      <c r="E1943" s="37"/>
      <c r="F1943" s="37"/>
      <c r="G1943" s="37"/>
      <c r="H1943" s="38">
        <f t="shared" si="243"/>
        <v>0</v>
      </c>
      <c r="O1943" s="21">
        <f t="shared" si="244"/>
        <v>0</v>
      </c>
      <c r="P1943" s="21">
        <f t="shared" si="245"/>
        <v>0</v>
      </c>
      <c r="Q1943" s="21">
        <f t="shared" si="246"/>
        <v>0</v>
      </c>
      <c r="R1943" s="75">
        <f t="shared" si="247"/>
        <v>0</v>
      </c>
      <c r="S1943" s="75">
        <f t="shared" si="248"/>
        <v>0</v>
      </c>
      <c r="T1943" s="75">
        <f t="shared" si="249"/>
        <v>0</v>
      </c>
    </row>
    <row r="1944" spans="3:20" x14ac:dyDescent="0.35">
      <c r="C1944" s="61" t="str">
        <f t="shared" si="250"/>
        <v/>
      </c>
      <c r="D1944" s="36"/>
      <c r="E1944" s="37"/>
      <c r="F1944" s="37"/>
      <c r="G1944" s="37"/>
      <c r="H1944" s="38">
        <f t="shared" si="243"/>
        <v>0</v>
      </c>
      <c r="O1944" s="21">
        <f t="shared" si="244"/>
        <v>0</v>
      </c>
      <c r="P1944" s="21">
        <f t="shared" si="245"/>
        <v>0</v>
      </c>
      <c r="Q1944" s="21">
        <f t="shared" si="246"/>
        <v>0</v>
      </c>
      <c r="R1944" s="75">
        <f t="shared" si="247"/>
        <v>0</v>
      </c>
      <c r="S1944" s="75">
        <f t="shared" si="248"/>
        <v>0</v>
      </c>
      <c r="T1944" s="75">
        <f t="shared" si="249"/>
        <v>0</v>
      </c>
    </row>
    <row r="1945" spans="3:20" x14ac:dyDescent="0.35">
      <c r="C1945" s="61" t="str">
        <f t="shared" si="250"/>
        <v/>
      </c>
      <c r="D1945" s="36"/>
      <c r="E1945" s="37"/>
      <c r="F1945" s="37"/>
      <c r="G1945" s="37"/>
      <c r="H1945" s="38">
        <f t="shared" si="243"/>
        <v>0</v>
      </c>
      <c r="O1945" s="21">
        <f t="shared" si="244"/>
        <v>0</v>
      </c>
      <c r="P1945" s="21">
        <f t="shared" si="245"/>
        <v>0</v>
      </c>
      <c r="Q1945" s="21">
        <f t="shared" si="246"/>
        <v>0</v>
      </c>
      <c r="R1945" s="75">
        <f t="shared" si="247"/>
        <v>0</v>
      </c>
      <c r="S1945" s="75">
        <f t="shared" si="248"/>
        <v>0</v>
      </c>
      <c r="T1945" s="75">
        <f t="shared" si="249"/>
        <v>0</v>
      </c>
    </row>
    <row r="1946" spans="3:20" x14ac:dyDescent="0.35">
      <c r="C1946" s="61" t="str">
        <f t="shared" si="250"/>
        <v/>
      </c>
      <c r="D1946" s="36"/>
      <c r="E1946" s="37"/>
      <c r="F1946" s="37"/>
      <c r="G1946" s="37"/>
      <c r="H1946" s="38">
        <f t="shared" si="243"/>
        <v>0</v>
      </c>
      <c r="O1946" s="21">
        <f t="shared" si="244"/>
        <v>0</v>
      </c>
      <c r="P1946" s="21">
        <f t="shared" si="245"/>
        <v>0</v>
      </c>
      <c r="Q1946" s="21">
        <f t="shared" si="246"/>
        <v>0</v>
      </c>
      <c r="R1946" s="75">
        <f t="shared" si="247"/>
        <v>0</v>
      </c>
      <c r="S1946" s="75">
        <f t="shared" si="248"/>
        <v>0</v>
      </c>
      <c r="T1946" s="75">
        <f t="shared" si="249"/>
        <v>0</v>
      </c>
    </row>
    <row r="1947" spans="3:20" x14ac:dyDescent="0.35">
      <c r="C1947" s="61" t="str">
        <f t="shared" si="250"/>
        <v/>
      </c>
      <c r="D1947" s="36"/>
      <c r="E1947" s="37"/>
      <c r="F1947" s="37"/>
      <c r="G1947" s="37"/>
      <c r="H1947" s="38">
        <f t="shared" si="243"/>
        <v>0</v>
      </c>
      <c r="O1947" s="21">
        <f t="shared" si="244"/>
        <v>0</v>
      </c>
      <c r="P1947" s="21">
        <f t="shared" si="245"/>
        <v>0</v>
      </c>
      <c r="Q1947" s="21">
        <f t="shared" si="246"/>
        <v>0</v>
      </c>
      <c r="R1947" s="75">
        <f t="shared" si="247"/>
        <v>0</v>
      </c>
      <c r="S1947" s="75">
        <f t="shared" si="248"/>
        <v>0</v>
      </c>
      <c r="T1947" s="75">
        <f t="shared" si="249"/>
        <v>0</v>
      </c>
    </row>
    <row r="1948" spans="3:20" x14ac:dyDescent="0.35">
      <c r="C1948" s="61" t="str">
        <f t="shared" si="250"/>
        <v/>
      </c>
      <c r="D1948" s="36"/>
      <c r="E1948" s="37"/>
      <c r="F1948" s="37"/>
      <c r="G1948" s="37"/>
      <c r="H1948" s="38">
        <f t="shared" si="243"/>
        <v>0</v>
      </c>
      <c r="O1948" s="21">
        <f t="shared" si="244"/>
        <v>0</v>
      </c>
      <c r="P1948" s="21">
        <f t="shared" si="245"/>
        <v>0</v>
      </c>
      <c r="Q1948" s="21">
        <f t="shared" si="246"/>
        <v>0</v>
      </c>
      <c r="R1948" s="75">
        <f t="shared" si="247"/>
        <v>0</v>
      </c>
      <c r="S1948" s="75">
        <f t="shared" si="248"/>
        <v>0</v>
      </c>
      <c r="T1948" s="75">
        <f t="shared" si="249"/>
        <v>0</v>
      </c>
    </row>
    <row r="1949" spans="3:20" x14ac:dyDescent="0.35">
      <c r="C1949" s="61" t="str">
        <f t="shared" si="250"/>
        <v/>
      </c>
      <c r="D1949" s="36"/>
      <c r="E1949" s="37"/>
      <c r="F1949" s="37"/>
      <c r="G1949" s="37"/>
      <c r="H1949" s="38">
        <f t="shared" si="243"/>
        <v>0</v>
      </c>
      <c r="O1949" s="21">
        <f t="shared" si="244"/>
        <v>0</v>
      </c>
      <c r="P1949" s="21">
        <f t="shared" si="245"/>
        <v>0</v>
      </c>
      <c r="Q1949" s="21">
        <f t="shared" si="246"/>
        <v>0</v>
      </c>
      <c r="R1949" s="75">
        <f t="shared" si="247"/>
        <v>0</v>
      </c>
      <c r="S1949" s="75">
        <f t="shared" si="248"/>
        <v>0</v>
      </c>
      <c r="T1949" s="75">
        <f t="shared" si="249"/>
        <v>0</v>
      </c>
    </row>
    <row r="1950" spans="3:20" x14ac:dyDescent="0.35">
      <c r="C1950" s="61" t="str">
        <f t="shared" si="250"/>
        <v/>
      </c>
      <c r="D1950" s="36"/>
      <c r="E1950" s="37"/>
      <c r="F1950" s="37"/>
      <c r="G1950" s="37"/>
      <c r="H1950" s="38">
        <f t="shared" si="243"/>
        <v>0</v>
      </c>
      <c r="O1950" s="21">
        <f t="shared" si="244"/>
        <v>0</v>
      </c>
      <c r="P1950" s="21">
        <f t="shared" si="245"/>
        <v>0</v>
      </c>
      <c r="Q1950" s="21">
        <f t="shared" si="246"/>
        <v>0</v>
      </c>
      <c r="R1950" s="75">
        <f t="shared" si="247"/>
        <v>0</v>
      </c>
      <c r="S1950" s="75">
        <f t="shared" si="248"/>
        <v>0</v>
      </c>
      <c r="T1950" s="75">
        <f t="shared" si="249"/>
        <v>0</v>
      </c>
    </row>
    <row r="1951" spans="3:20" x14ac:dyDescent="0.35">
      <c r="C1951" s="61" t="str">
        <f t="shared" si="250"/>
        <v/>
      </c>
      <c r="D1951" s="36"/>
      <c r="E1951" s="37"/>
      <c r="F1951" s="37"/>
      <c r="G1951" s="37"/>
      <c r="H1951" s="38">
        <f t="shared" si="243"/>
        <v>0</v>
      </c>
      <c r="O1951" s="21">
        <f t="shared" si="244"/>
        <v>0</v>
      </c>
      <c r="P1951" s="21">
        <f t="shared" si="245"/>
        <v>0</v>
      </c>
      <c r="Q1951" s="21">
        <f t="shared" si="246"/>
        <v>0</v>
      </c>
      <c r="R1951" s="75">
        <f t="shared" si="247"/>
        <v>0</v>
      </c>
      <c r="S1951" s="75">
        <f t="shared" si="248"/>
        <v>0</v>
      </c>
      <c r="T1951" s="75">
        <f t="shared" si="249"/>
        <v>0</v>
      </c>
    </row>
    <row r="1952" spans="3:20" x14ac:dyDescent="0.35">
      <c r="C1952" s="61" t="str">
        <f t="shared" si="250"/>
        <v/>
      </c>
      <c r="D1952" s="36"/>
      <c r="E1952" s="37"/>
      <c r="F1952" s="37"/>
      <c r="G1952" s="37"/>
      <c r="H1952" s="38">
        <f t="shared" si="243"/>
        <v>0</v>
      </c>
      <c r="O1952" s="21">
        <f t="shared" si="244"/>
        <v>0</v>
      </c>
      <c r="P1952" s="21">
        <f t="shared" si="245"/>
        <v>0</v>
      </c>
      <c r="Q1952" s="21">
        <f t="shared" si="246"/>
        <v>0</v>
      </c>
      <c r="R1952" s="75">
        <f t="shared" si="247"/>
        <v>0</v>
      </c>
      <c r="S1952" s="75">
        <f t="shared" si="248"/>
        <v>0</v>
      </c>
      <c r="T1952" s="75">
        <f t="shared" si="249"/>
        <v>0</v>
      </c>
    </row>
    <row r="1953" spans="3:20" x14ac:dyDescent="0.35">
      <c r="C1953" s="61" t="str">
        <f t="shared" si="250"/>
        <v/>
      </c>
      <c r="D1953" s="36"/>
      <c r="E1953" s="37"/>
      <c r="F1953" s="37"/>
      <c r="G1953" s="37"/>
      <c r="H1953" s="38">
        <f t="shared" si="243"/>
        <v>0</v>
      </c>
      <c r="O1953" s="21">
        <f t="shared" si="244"/>
        <v>0</v>
      </c>
      <c r="P1953" s="21">
        <f t="shared" si="245"/>
        <v>0</v>
      </c>
      <c r="Q1953" s="21">
        <f t="shared" si="246"/>
        <v>0</v>
      </c>
      <c r="R1953" s="75">
        <f t="shared" si="247"/>
        <v>0</v>
      </c>
      <c r="S1953" s="75">
        <f t="shared" si="248"/>
        <v>0</v>
      </c>
      <c r="T1953" s="75">
        <f t="shared" si="249"/>
        <v>0</v>
      </c>
    </row>
    <row r="1954" spans="3:20" x14ac:dyDescent="0.35">
      <c r="C1954" s="61" t="str">
        <f t="shared" si="250"/>
        <v/>
      </c>
      <c r="D1954" s="36"/>
      <c r="E1954" s="37"/>
      <c r="F1954" s="37"/>
      <c r="G1954" s="37"/>
      <c r="H1954" s="38">
        <f t="shared" si="243"/>
        <v>0</v>
      </c>
      <c r="O1954" s="21">
        <f t="shared" si="244"/>
        <v>0</v>
      </c>
      <c r="P1954" s="21">
        <f t="shared" si="245"/>
        <v>0</v>
      </c>
      <c r="Q1954" s="21">
        <f t="shared" si="246"/>
        <v>0</v>
      </c>
      <c r="R1954" s="75">
        <f t="shared" si="247"/>
        <v>0</v>
      </c>
      <c r="S1954" s="75">
        <f t="shared" si="248"/>
        <v>0</v>
      </c>
      <c r="T1954" s="75">
        <f t="shared" si="249"/>
        <v>0</v>
      </c>
    </row>
    <row r="1955" spans="3:20" x14ac:dyDescent="0.35">
      <c r="C1955" s="61" t="str">
        <f t="shared" si="250"/>
        <v/>
      </c>
      <c r="D1955" s="36"/>
      <c r="E1955" s="37"/>
      <c r="F1955" s="37"/>
      <c r="G1955" s="37"/>
      <c r="H1955" s="38">
        <f t="shared" si="243"/>
        <v>0</v>
      </c>
      <c r="O1955" s="21">
        <f t="shared" si="244"/>
        <v>0</v>
      </c>
      <c r="P1955" s="21">
        <f t="shared" si="245"/>
        <v>0</v>
      </c>
      <c r="Q1955" s="21">
        <f t="shared" si="246"/>
        <v>0</v>
      </c>
      <c r="R1955" s="75">
        <f t="shared" si="247"/>
        <v>0</v>
      </c>
      <c r="S1955" s="75">
        <f t="shared" si="248"/>
        <v>0</v>
      </c>
      <c r="T1955" s="75">
        <f t="shared" si="249"/>
        <v>0</v>
      </c>
    </row>
    <row r="1956" spans="3:20" x14ac:dyDescent="0.35">
      <c r="C1956" s="61" t="str">
        <f t="shared" si="250"/>
        <v/>
      </c>
      <c r="D1956" s="36"/>
      <c r="E1956" s="37"/>
      <c r="F1956" s="37"/>
      <c r="G1956" s="37"/>
      <c r="H1956" s="38">
        <f t="shared" si="243"/>
        <v>0</v>
      </c>
      <c r="O1956" s="21">
        <f t="shared" si="244"/>
        <v>0</v>
      </c>
      <c r="P1956" s="21">
        <f t="shared" si="245"/>
        <v>0</v>
      </c>
      <c r="Q1956" s="21">
        <f t="shared" si="246"/>
        <v>0</v>
      </c>
      <c r="R1956" s="75">
        <f t="shared" si="247"/>
        <v>0</v>
      </c>
      <c r="S1956" s="75">
        <f t="shared" si="248"/>
        <v>0</v>
      </c>
      <c r="T1956" s="75">
        <f t="shared" si="249"/>
        <v>0</v>
      </c>
    </row>
    <row r="1957" spans="3:20" x14ac:dyDescent="0.35">
      <c r="C1957" s="61" t="str">
        <f t="shared" si="250"/>
        <v/>
      </c>
      <c r="D1957" s="36"/>
      <c r="E1957" s="37"/>
      <c r="F1957" s="37"/>
      <c r="G1957" s="37"/>
      <c r="H1957" s="38">
        <f t="shared" si="243"/>
        <v>0</v>
      </c>
      <c r="O1957" s="21">
        <f t="shared" si="244"/>
        <v>0</v>
      </c>
      <c r="P1957" s="21">
        <f t="shared" si="245"/>
        <v>0</v>
      </c>
      <c r="Q1957" s="21">
        <f t="shared" si="246"/>
        <v>0</v>
      </c>
      <c r="R1957" s="75">
        <f t="shared" si="247"/>
        <v>0</v>
      </c>
      <c r="S1957" s="75">
        <f t="shared" si="248"/>
        <v>0</v>
      </c>
      <c r="T1957" s="75">
        <f t="shared" si="249"/>
        <v>0</v>
      </c>
    </row>
    <row r="1958" spans="3:20" x14ac:dyDescent="0.35">
      <c r="C1958" s="61" t="str">
        <f t="shared" si="250"/>
        <v/>
      </c>
      <c r="D1958" s="36"/>
      <c r="E1958" s="37"/>
      <c r="F1958" s="37"/>
      <c r="G1958" s="37"/>
      <c r="H1958" s="38">
        <f t="shared" si="243"/>
        <v>0</v>
      </c>
      <c r="O1958" s="21">
        <f t="shared" si="244"/>
        <v>0</v>
      </c>
      <c r="P1958" s="21">
        <f t="shared" si="245"/>
        <v>0</v>
      </c>
      <c r="Q1958" s="21">
        <f t="shared" si="246"/>
        <v>0</v>
      </c>
      <c r="R1958" s="75">
        <f t="shared" si="247"/>
        <v>0</v>
      </c>
      <c r="S1958" s="75">
        <f t="shared" si="248"/>
        <v>0</v>
      </c>
      <c r="T1958" s="75">
        <f t="shared" si="249"/>
        <v>0</v>
      </c>
    </row>
    <row r="1959" spans="3:20" x14ac:dyDescent="0.35">
      <c r="C1959" s="61" t="str">
        <f t="shared" si="250"/>
        <v/>
      </c>
      <c r="D1959" s="36"/>
      <c r="E1959" s="37"/>
      <c r="F1959" s="37"/>
      <c r="G1959" s="37"/>
      <c r="H1959" s="38">
        <f t="shared" si="243"/>
        <v>0</v>
      </c>
      <c r="O1959" s="21">
        <f t="shared" si="244"/>
        <v>0</v>
      </c>
      <c r="P1959" s="21">
        <f t="shared" si="245"/>
        <v>0</v>
      </c>
      <c r="Q1959" s="21">
        <f t="shared" si="246"/>
        <v>0</v>
      </c>
      <c r="R1959" s="75">
        <f t="shared" si="247"/>
        <v>0</v>
      </c>
      <c r="S1959" s="75">
        <f t="shared" si="248"/>
        <v>0</v>
      </c>
      <c r="T1959" s="75">
        <f t="shared" si="249"/>
        <v>0</v>
      </c>
    </row>
    <row r="1960" spans="3:20" x14ac:dyDescent="0.35">
      <c r="C1960" s="61" t="str">
        <f t="shared" si="250"/>
        <v/>
      </c>
      <c r="D1960" s="36"/>
      <c r="E1960" s="37"/>
      <c r="F1960" s="37"/>
      <c r="G1960" s="37"/>
      <c r="H1960" s="38">
        <f t="shared" si="243"/>
        <v>0</v>
      </c>
      <c r="O1960" s="21">
        <f t="shared" si="244"/>
        <v>0</v>
      </c>
      <c r="P1960" s="21">
        <f t="shared" si="245"/>
        <v>0</v>
      </c>
      <c r="Q1960" s="21">
        <f t="shared" si="246"/>
        <v>0</v>
      </c>
      <c r="R1960" s="75">
        <f t="shared" si="247"/>
        <v>0</v>
      </c>
      <c r="S1960" s="75">
        <f t="shared" si="248"/>
        <v>0</v>
      </c>
      <c r="T1960" s="75">
        <f t="shared" si="249"/>
        <v>0</v>
      </c>
    </row>
    <row r="1961" spans="3:20" x14ac:dyDescent="0.35">
      <c r="C1961" s="61" t="str">
        <f t="shared" si="250"/>
        <v/>
      </c>
      <c r="D1961" s="36"/>
      <c r="E1961" s="37"/>
      <c r="F1961" s="37"/>
      <c r="G1961" s="37"/>
      <c r="H1961" s="38">
        <f t="shared" si="243"/>
        <v>0</v>
      </c>
      <c r="O1961" s="21">
        <f t="shared" si="244"/>
        <v>0</v>
      </c>
      <c r="P1961" s="21">
        <f t="shared" si="245"/>
        <v>0</v>
      </c>
      <c r="Q1961" s="21">
        <f t="shared" si="246"/>
        <v>0</v>
      </c>
      <c r="R1961" s="75">
        <f t="shared" si="247"/>
        <v>0</v>
      </c>
      <c r="S1961" s="75">
        <f t="shared" si="248"/>
        <v>0</v>
      </c>
      <c r="T1961" s="75">
        <f t="shared" si="249"/>
        <v>0</v>
      </c>
    </row>
    <row r="1962" spans="3:20" x14ac:dyDescent="0.35">
      <c r="C1962" s="61" t="str">
        <f t="shared" si="250"/>
        <v/>
      </c>
      <c r="D1962" s="36"/>
      <c r="E1962" s="37"/>
      <c r="F1962" s="37"/>
      <c r="G1962" s="37"/>
      <c r="H1962" s="38">
        <f t="shared" si="243"/>
        <v>0</v>
      </c>
      <c r="O1962" s="21">
        <f t="shared" si="244"/>
        <v>0</v>
      </c>
      <c r="P1962" s="21">
        <f t="shared" si="245"/>
        <v>0</v>
      </c>
      <c r="Q1962" s="21">
        <f t="shared" si="246"/>
        <v>0</v>
      </c>
      <c r="R1962" s="75">
        <f t="shared" si="247"/>
        <v>0</v>
      </c>
      <c r="S1962" s="75">
        <f t="shared" si="248"/>
        <v>0</v>
      </c>
      <c r="T1962" s="75">
        <f t="shared" si="249"/>
        <v>0</v>
      </c>
    </row>
    <row r="1963" spans="3:20" x14ac:dyDescent="0.35">
      <c r="C1963" s="61" t="str">
        <f t="shared" si="250"/>
        <v/>
      </c>
      <c r="D1963" s="36"/>
      <c r="E1963" s="37"/>
      <c r="F1963" s="37"/>
      <c r="G1963" s="37"/>
      <c r="H1963" s="38">
        <f t="shared" si="243"/>
        <v>0</v>
      </c>
      <c r="O1963" s="21">
        <f t="shared" si="244"/>
        <v>0</v>
      </c>
      <c r="P1963" s="21">
        <f t="shared" si="245"/>
        <v>0</v>
      </c>
      <c r="Q1963" s="21">
        <f t="shared" si="246"/>
        <v>0</v>
      </c>
      <c r="R1963" s="75">
        <f t="shared" si="247"/>
        <v>0</v>
      </c>
      <c r="S1963" s="75">
        <f t="shared" si="248"/>
        <v>0</v>
      </c>
      <c r="T1963" s="75">
        <f t="shared" si="249"/>
        <v>0</v>
      </c>
    </row>
    <row r="1964" spans="3:20" x14ac:dyDescent="0.35">
      <c r="C1964" s="61" t="str">
        <f t="shared" si="250"/>
        <v/>
      </c>
      <c r="D1964" s="36"/>
      <c r="E1964" s="37"/>
      <c r="F1964" s="37"/>
      <c r="G1964" s="37"/>
      <c r="H1964" s="38">
        <f t="shared" si="243"/>
        <v>0</v>
      </c>
      <c r="O1964" s="21">
        <f t="shared" si="244"/>
        <v>0</v>
      </c>
      <c r="P1964" s="21">
        <f t="shared" si="245"/>
        <v>0</v>
      </c>
      <c r="Q1964" s="21">
        <f t="shared" si="246"/>
        <v>0</v>
      </c>
      <c r="R1964" s="75">
        <f t="shared" si="247"/>
        <v>0</v>
      </c>
      <c r="S1964" s="75">
        <f t="shared" si="248"/>
        <v>0</v>
      </c>
      <c r="T1964" s="75">
        <f t="shared" si="249"/>
        <v>0</v>
      </c>
    </row>
    <row r="1965" spans="3:20" x14ac:dyDescent="0.35">
      <c r="C1965" s="61" t="str">
        <f t="shared" si="250"/>
        <v/>
      </c>
      <c r="D1965" s="36"/>
      <c r="E1965" s="37"/>
      <c r="F1965" s="37"/>
      <c r="G1965" s="37"/>
      <c r="H1965" s="38">
        <f t="shared" si="243"/>
        <v>0</v>
      </c>
      <c r="O1965" s="21">
        <f t="shared" si="244"/>
        <v>0</v>
      </c>
      <c r="P1965" s="21">
        <f t="shared" si="245"/>
        <v>0</v>
      </c>
      <c r="Q1965" s="21">
        <f t="shared" si="246"/>
        <v>0</v>
      </c>
      <c r="R1965" s="75">
        <f t="shared" si="247"/>
        <v>0</v>
      </c>
      <c r="S1965" s="75">
        <f t="shared" si="248"/>
        <v>0</v>
      </c>
      <c r="T1965" s="75">
        <f t="shared" si="249"/>
        <v>0</v>
      </c>
    </row>
    <row r="1966" spans="3:20" x14ac:dyDescent="0.35">
      <c r="C1966" s="61" t="str">
        <f t="shared" si="250"/>
        <v/>
      </c>
      <c r="D1966" s="36"/>
      <c r="E1966" s="37"/>
      <c r="F1966" s="37"/>
      <c r="G1966" s="37"/>
      <c r="H1966" s="38">
        <f t="shared" si="243"/>
        <v>0</v>
      </c>
      <c r="O1966" s="21">
        <f t="shared" si="244"/>
        <v>0</v>
      </c>
      <c r="P1966" s="21">
        <f t="shared" si="245"/>
        <v>0</v>
      </c>
      <c r="Q1966" s="21">
        <f t="shared" si="246"/>
        <v>0</v>
      </c>
      <c r="R1966" s="75">
        <f t="shared" si="247"/>
        <v>0</v>
      </c>
      <c r="S1966" s="75">
        <f t="shared" si="248"/>
        <v>0</v>
      </c>
      <c r="T1966" s="75">
        <f t="shared" si="249"/>
        <v>0</v>
      </c>
    </row>
    <row r="1967" spans="3:20" x14ac:dyDescent="0.35">
      <c r="C1967" s="61" t="str">
        <f t="shared" si="250"/>
        <v/>
      </c>
      <c r="D1967" s="36"/>
      <c r="E1967" s="37"/>
      <c r="F1967" s="37"/>
      <c r="G1967" s="37"/>
      <c r="H1967" s="38">
        <f t="shared" si="243"/>
        <v>0</v>
      </c>
      <c r="O1967" s="21">
        <f t="shared" si="244"/>
        <v>0</v>
      </c>
      <c r="P1967" s="21">
        <f t="shared" si="245"/>
        <v>0</v>
      </c>
      <c r="Q1967" s="21">
        <f t="shared" si="246"/>
        <v>0</v>
      </c>
      <c r="R1967" s="75">
        <f t="shared" si="247"/>
        <v>0</v>
      </c>
      <c r="S1967" s="75">
        <f t="shared" si="248"/>
        <v>0</v>
      </c>
      <c r="T1967" s="75">
        <f t="shared" si="249"/>
        <v>0</v>
      </c>
    </row>
    <row r="1968" spans="3:20" x14ac:dyDescent="0.35">
      <c r="C1968" s="61" t="str">
        <f t="shared" si="250"/>
        <v/>
      </c>
      <c r="D1968" s="36"/>
      <c r="E1968" s="37"/>
      <c r="F1968" s="37"/>
      <c r="G1968" s="37"/>
      <c r="H1968" s="38">
        <f t="shared" si="243"/>
        <v>0</v>
      </c>
      <c r="O1968" s="21">
        <f t="shared" si="244"/>
        <v>0</v>
      </c>
      <c r="P1968" s="21">
        <f t="shared" si="245"/>
        <v>0</v>
      </c>
      <c r="Q1968" s="21">
        <f t="shared" si="246"/>
        <v>0</v>
      </c>
      <c r="R1968" s="75">
        <f t="shared" si="247"/>
        <v>0</v>
      </c>
      <c r="S1968" s="75">
        <f t="shared" si="248"/>
        <v>0</v>
      </c>
      <c r="T1968" s="75">
        <f t="shared" si="249"/>
        <v>0</v>
      </c>
    </row>
    <row r="1969" spans="3:20" x14ac:dyDescent="0.35">
      <c r="C1969" s="61" t="str">
        <f t="shared" si="250"/>
        <v/>
      </c>
      <c r="D1969" s="36"/>
      <c r="E1969" s="37"/>
      <c r="F1969" s="37"/>
      <c r="G1969" s="37"/>
      <c r="H1969" s="38">
        <f t="shared" si="243"/>
        <v>0</v>
      </c>
      <c r="O1969" s="21">
        <f t="shared" si="244"/>
        <v>0</v>
      </c>
      <c r="P1969" s="21">
        <f t="shared" si="245"/>
        <v>0</v>
      </c>
      <c r="Q1969" s="21">
        <f t="shared" si="246"/>
        <v>0</v>
      </c>
      <c r="R1969" s="75">
        <f t="shared" si="247"/>
        <v>0</v>
      </c>
      <c r="S1969" s="75">
        <f t="shared" si="248"/>
        <v>0</v>
      </c>
      <c r="T1969" s="75">
        <f t="shared" si="249"/>
        <v>0</v>
      </c>
    </row>
    <row r="1970" spans="3:20" x14ac:dyDescent="0.35">
      <c r="C1970" s="61" t="str">
        <f t="shared" si="250"/>
        <v/>
      </c>
      <c r="D1970" s="36"/>
      <c r="E1970" s="37"/>
      <c r="F1970" s="37"/>
      <c r="G1970" s="37"/>
      <c r="H1970" s="38">
        <f t="shared" si="243"/>
        <v>0</v>
      </c>
      <c r="O1970" s="21">
        <f t="shared" si="244"/>
        <v>0</v>
      </c>
      <c r="P1970" s="21">
        <f t="shared" si="245"/>
        <v>0</v>
      </c>
      <c r="Q1970" s="21">
        <f t="shared" si="246"/>
        <v>0</v>
      </c>
      <c r="R1970" s="75">
        <f t="shared" si="247"/>
        <v>0</v>
      </c>
      <c r="S1970" s="75">
        <f t="shared" si="248"/>
        <v>0</v>
      </c>
      <c r="T1970" s="75">
        <f t="shared" si="249"/>
        <v>0</v>
      </c>
    </row>
    <row r="1971" spans="3:20" x14ac:dyDescent="0.35">
      <c r="C1971" s="61" t="str">
        <f t="shared" si="250"/>
        <v/>
      </c>
      <c r="D1971" s="36"/>
      <c r="E1971" s="37"/>
      <c r="F1971" s="37"/>
      <c r="G1971" s="37"/>
      <c r="H1971" s="38">
        <f t="shared" si="243"/>
        <v>0</v>
      </c>
      <c r="O1971" s="21">
        <f t="shared" si="244"/>
        <v>0</v>
      </c>
      <c r="P1971" s="21">
        <f t="shared" si="245"/>
        <v>0</v>
      </c>
      <c r="Q1971" s="21">
        <f t="shared" si="246"/>
        <v>0</v>
      </c>
      <c r="R1971" s="75">
        <f t="shared" si="247"/>
        <v>0</v>
      </c>
      <c r="S1971" s="75">
        <f t="shared" si="248"/>
        <v>0</v>
      </c>
      <c r="T1971" s="75">
        <f t="shared" si="249"/>
        <v>0</v>
      </c>
    </row>
    <row r="1972" spans="3:20" x14ac:dyDescent="0.35">
      <c r="C1972" s="61" t="str">
        <f t="shared" si="250"/>
        <v/>
      </c>
      <c r="D1972" s="36"/>
      <c r="E1972" s="37"/>
      <c r="F1972" s="37"/>
      <c r="G1972" s="37"/>
      <c r="H1972" s="38">
        <f t="shared" si="243"/>
        <v>0</v>
      </c>
      <c r="O1972" s="21">
        <f t="shared" si="244"/>
        <v>0</v>
      </c>
      <c r="P1972" s="21">
        <f t="shared" si="245"/>
        <v>0</v>
      </c>
      <c r="Q1972" s="21">
        <f t="shared" si="246"/>
        <v>0</v>
      </c>
      <c r="R1972" s="75">
        <f t="shared" si="247"/>
        <v>0</v>
      </c>
      <c r="S1972" s="75">
        <f t="shared" si="248"/>
        <v>0</v>
      </c>
      <c r="T1972" s="75">
        <f t="shared" si="249"/>
        <v>0</v>
      </c>
    </row>
    <row r="1973" spans="3:20" x14ac:dyDescent="0.35">
      <c r="C1973" s="61" t="str">
        <f t="shared" si="250"/>
        <v/>
      </c>
      <c r="D1973" s="36"/>
      <c r="E1973" s="37"/>
      <c r="F1973" s="37"/>
      <c r="G1973" s="37"/>
      <c r="H1973" s="38">
        <f t="shared" si="243"/>
        <v>0</v>
      </c>
      <c r="O1973" s="21">
        <f t="shared" si="244"/>
        <v>0</v>
      </c>
      <c r="P1973" s="21">
        <f t="shared" si="245"/>
        <v>0</v>
      </c>
      <c r="Q1973" s="21">
        <f t="shared" si="246"/>
        <v>0</v>
      </c>
      <c r="R1973" s="75">
        <f t="shared" si="247"/>
        <v>0</v>
      </c>
      <c r="S1973" s="75">
        <f t="shared" si="248"/>
        <v>0</v>
      </c>
      <c r="T1973" s="75">
        <f t="shared" si="249"/>
        <v>0</v>
      </c>
    </row>
    <row r="1974" spans="3:20" x14ac:dyDescent="0.35">
      <c r="C1974" s="61" t="str">
        <f t="shared" si="250"/>
        <v/>
      </c>
      <c r="D1974" s="36"/>
      <c r="E1974" s="37"/>
      <c r="F1974" s="37"/>
      <c r="G1974" s="37"/>
      <c r="H1974" s="38">
        <f t="shared" si="243"/>
        <v>0</v>
      </c>
      <c r="O1974" s="21">
        <f t="shared" si="244"/>
        <v>0</v>
      </c>
      <c r="P1974" s="21">
        <f t="shared" si="245"/>
        <v>0</v>
      </c>
      <c r="Q1974" s="21">
        <f t="shared" si="246"/>
        <v>0</v>
      </c>
      <c r="R1974" s="75">
        <f t="shared" si="247"/>
        <v>0</v>
      </c>
      <c r="S1974" s="75">
        <f t="shared" si="248"/>
        <v>0</v>
      </c>
      <c r="T1974" s="75">
        <f t="shared" si="249"/>
        <v>0</v>
      </c>
    </row>
    <row r="1975" spans="3:20" x14ac:dyDescent="0.35">
      <c r="C1975" s="61" t="str">
        <f t="shared" si="250"/>
        <v/>
      </c>
      <c r="D1975" s="36"/>
      <c r="E1975" s="37"/>
      <c r="F1975" s="37"/>
      <c r="G1975" s="37"/>
      <c r="H1975" s="38">
        <f t="shared" si="243"/>
        <v>0</v>
      </c>
      <c r="O1975" s="21">
        <f t="shared" si="244"/>
        <v>0</v>
      </c>
      <c r="P1975" s="21">
        <f t="shared" si="245"/>
        <v>0</v>
      </c>
      <c r="Q1975" s="21">
        <f t="shared" si="246"/>
        <v>0</v>
      </c>
      <c r="R1975" s="75">
        <f t="shared" si="247"/>
        <v>0</v>
      </c>
      <c r="S1975" s="75">
        <f t="shared" si="248"/>
        <v>0</v>
      </c>
      <c r="T1975" s="75">
        <f t="shared" si="249"/>
        <v>0</v>
      </c>
    </row>
    <row r="1976" spans="3:20" x14ac:dyDescent="0.35">
      <c r="C1976" s="61" t="str">
        <f t="shared" si="250"/>
        <v/>
      </c>
      <c r="D1976" s="36"/>
      <c r="E1976" s="37"/>
      <c r="F1976" s="37"/>
      <c r="G1976" s="37"/>
      <c r="H1976" s="38">
        <f t="shared" si="243"/>
        <v>0</v>
      </c>
      <c r="O1976" s="21">
        <f t="shared" si="244"/>
        <v>0</v>
      </c>
      <c r="P1976" s="21">
        <f t="shared" si="245"/>
        <v>0</v>
      </c>
      <c r="Q1976" s="21">
        <f t="shared" si="246"/>
        <v>0</v>
      </c>
      <c r="R1976" s="75">
        <f t="shared" si="247"/>
        <v>0</v>
      </c>
      <c r="S1976" s="75">
        <f t="shared" si="248"/>
        <v>0</v>
      </c>
      <c r="T1976" s="75">
        <f t="shared" si="249"/>
        <v>0</v>
      </c>
    </row>
    <row r="1977" spans="3:20" x14ac:dyDescent="0.35">
      <c r="C1977" s="61" t="str">
        <f t="shared" si="250"/>
        <v/>
      </c>
      <c r="D1977" s="36"/>
      <c r="E1977" s="37"/>
      <c r="F1977" s="37"/>
      <c r="G1977" s="37"/>
      <c r="H1977" s="38">
        <f t="shared" si="243"/>
        <v>0</v>
      </c>
      <c r="O1977" s="21">
        <f t="shared" si="244"/>
        <v>0</v>
      </c>
      <c r="P1977" s="21">
        <f t="shared" si="245"/>
        <v>0</v>
      </c>
      <c r="Q1977" s="21">
        <f t="shared" si="246"/>
        <v>0</v>
      </c>
      <c r="R1977" s="75">
        <f t="shared" si="247"/>
        <v>0</v>
      </c>
      <c r="S1977" s="75">
        <f t="shared" si="248"/>
        <v>0</v>
      </c>
      <c r="T1977" s="75">
        <f t="shared" si="249"/>
        <v>0</v>
      </c>
    </row>
    <row r="1978" spans="3:20" x14ac:dyDescent="0.35">
      <c r="C1978" s="61" t="str">
        <f t="shared" si="250"/>
        <v/>
      </c>
      <c r="D1978" s="36"/>
      <c r="E1978" s="37"/>
      <c r="F1978" s="37"/>
      <c r="G1978" s="37"/>
      <c r="H1978" s="38">
        <f t="shared" si="243"/>
        <v>0</v>
      </c>
      <c r="O1978" s="21">
        <f t="shared" si="244"/>
        <v>0</v>
      </c>
      <c r="P1978" s="21">
        <f t="shared" si="245"/>
        <v>0</v>
      </c>
      <c r="Q1978" s="21">
        <f t="shared" si="246"/>
        <v>0</v>
      </c>
      <c r="R1978" s="75">
        <f t="shared" si="247"/>
        <v>0</v>
      </c>
      <c r="S1978" s="75">
        <f t="shared" si="248"/>
        <v>0</v>
      </c>
      <c r="T1978" s="75">
        <f t="shared" si="249"/>
        <v>0</v>
      </c>
    </row>
    <row r="1979" spans="3:20" x14ac:dyDescent="0.35">
      <c r="C1979" s="61" t="str">
        <f t="shared" si="250"/>
        <v/>
      </c>
      <c r="D1979" s="36"/>
      <c r="E1979" s="37"/>
      <c r="F1979" s="37"/>
      <c r="G1979" s="37"/>
      <c r="H1979" s="38">
        <f t="shared" si="243"/>
        <v>0</v>
      </c>
      <c r="O1979" s="21">
        <f t="shared" si="244"/>
        <v>0</v>
      </c>
      <c r="P1979" s="21">
        <f t="shared" si="245"/>
        <v>0</v>
      </c>
      <c r="Q1979" s="21">
        <f t="shared" si="246"/>
        <v>0</v>
      </c>
      <c r="R1979" s="75">
        <f t="shared" si="247"/>
        <v>0</v>
      </c>
      <c r="S1979" s="75">
        <f t="shared" si="248"/>
        <v>0</v>
      </c>
      <c r="T1979" s="75">
        <f t="shared" si="249"/>
        <v>0</v>
      </c>
    </row>
    <row r="1980" spans="3:20" x14ac:dyDescent="0.35">
      <c r="C1980" s="61" t="str">
        <f t="shared" si="250"/>
        <v/>
      </c>
      <c r="D1980" s="36"/>
      <c r="E1980" s="37"/>
      <c r="F1980" s="37"/>
      <c r="G1980" s="37"/>
      <c r="H1980" s="38">
        <f t="shared" si="243"/>
        <v>0</v>
      </c>
      <c r="O1980" s="21">
        <f t="shared" si="244"/>
        <v>0</v>
      </c>
      <c r="P1980" s="21">
        <f t="shared" si="245"/>
        <v>0</v>
      </c>
      <c r="Q1980" s="21">
        <f t="shared" si="246"/>
        <v>0</v>
      </c>
      <c r="R1980" s="75">
        <f t="shared" si="247"/>
        <v>0</v>
      </c>
      <c r="S1980" s="75">
        <f t="shared" si="248"/>
        <v>0</v>
      </c>
      <c r="T1980" s="75">
        <f t="shared" si="249"/>
        <v>0</v>
      </c>
    </row>
    <row r="1981" spans="3:20" x14ac:dyDescent="0.35">
      <c r="C1981" s="61" t="str">
        <f t="shared" si="250"/>
        <v/>
      </c>
      <c r="D1981" s="36"/>
      <c r="E1981" s="37"/>
      <c r="F1981" s="37"/>
      <c r="G1981" s="37"/>
      <c r="H1981" s="38">
        <f t="shared" si="243"/>
        <v>0</v>
      </c>
      <c r="O1981" s="21">
        <f t="shared" si="244"/>
        <v>0</v>
      </c>
      <c r="P1981" s="21">
        <f t="shared" si="245"/>
        <v>0</v>
      </c>
      <c r="Q1981" s="21">
        <f t="shared" si="246"/>
        <v>0</v>
      </c>
      <c r="R1981" s="75">
        <f t="shared" si="247"/>
        <v>0</v>
      </c>
      <c r="S1981" s="75">
        <f t="shared" si="248"/>
        <v>0</v>
      </c>
      <c r="T1981" s="75">
        <f t="shared" si="249"/>
        <v>0</v>
      </c>
    </row>
    <row r="1982" spans="3:20" x14ac:dyDescent="0.35">
      <c r="C1982" s="61" t="str">
        <f t="shared" si="250"/>
        <v/>
      </c>
      <c r="D1982" s="36"/>
      <c r="E1982" s="37"/>
      <c r="F1982" s="37"/>
      <c r="G1982" s="37"/>
      <c r="H1982" s="38">
        <f t="shared" si="243"/>
        <v>0</v>
      </c>
      <c r="O1982" s="21">
        <f t="shared" si="244"/>
        <v>0</v>
      </c>
      <c r="P1982" s="21">
        <f t="shared" si="245"/>
        <v>0</v>
      </c>
      <c r="Q1982" s="21">
        <f t="shared" si="246"/>
        <v>0</v>
      </c>
      <c r="R1982" s="75">
        <f t="shared" si="247"/>
        <v>0</v>
      </c>
      <c r="S1982" s="75">
        <f t="shared" si="248"/>
        <v>0</v>
      </c>
      <c r="T1982" s="75">
        <f t="shared" si="249"/>
        <v>0</v>
      </c>
    </row>
    <row r="1983" spans="3:20" x14ac:dyDescent="0.35">
      <c r="C1983" s="61" t="str">
        <f t="shared" si="250"/>
        <v/>
      </c>
      <c r="D1983" s="36"/>
      <c r="E1983" s="37"/>
      <c r="F1983" s="37"/>
      <c r="G1983" s="37"/>
      <c r="H1983" s="38">
        <f t="shared" si="243"/>
        <v>0</v>
      </c>
      <c r="O1983" s="21">
        <f t="shared" si="244"/>
        <v>0</v>
      </c>
      <c r="P1983" s="21">
        <f t="shared" si="245"/>
        <v>0</v>
      </c>
      <c r="Q1983" s="21">
        <f t="shared" si="246"/>
        <v>0</v>
      </c>
      <c r="R1983" s="75">
        <f t="shared" si="247"/>
        <v>0</v>
      </c>
      <c r="S1983" s="75">
        <f t="shared" si="248"/>
        <v>0</v>
      </c>
      <c r="T1983" s="75">
        <f t="shared" si="249"/>
        <v>0</v>
      </c>
    </row>
    <row r="1984" spans="3:20" x14ac:dyDescent="0.35">
      <c r="C1984" s="61" t="str">
        <f t="shared" si="250"/>
        <v/>
      </c>
      <c r="D1984" s="36"/>
      <c r="E1984" s="37"/>
      <c r="F1984" s="37"/>
      <c r="G1984" s="37"/>
      <c r="H1984" s="38">
        <f t="shared" si="243"/>
        <v>0</v>
      </c>
      <c r="O1984" s="21">
        <f t="shared" si="244"/>
        <v>0</v>
      </c>
      <c r="P1984" s="21">
        <f t="shared" si="245"/>
        <v>0</v>
      </c>
      <c r="Q1984" s="21">
        <f t="shared" si="246"/>
        <v>0</v>
      </c>
      <c r="R1984" s="75">
        <f t="shared" si="247"/>
        <v>0</v>
      </c>
      <c r="S1984" s="75">
        <f t="shared" si="248"/>
        <v>0</v>
      </c>
      <c r="T1984" s="75">
        <f t="shared" si="249"/>
        <v>0</v>
      </c>
    </row>
    <row r="1985" spans="3:20" x14ac:dyDescent="0.35">
      <c r="C1985" s="61" t="str">
        <f t="shared" si="250"/>
        <v/>
      </c>
      <c r="D1985" s="36"/>
      <c r="E1985" s="37"/>
      <c r="F1985" s="37"/>
      <c r="G1985" s="37"/>
      <c r="H1985" s="38">
        <f t="shared" si="243"/>
        <v>0</v>
      </c>
      <c r="O1985" s="21">
        <f t="shared" si="244"/>
        <v>0</v>
      </c>
      <c r="P1985" s="21">
        <f t="shared" si="245"/>
        <v>0</v>
      </c>
      <c r="Q1985" s="21">
        <f t="shared" si="246"/>
        <v>0</v>
      </c>
      <c r="R1985" s="75">
        <f t="shared" si="247"/>
        <v>0</v>
      </c>
      <c r="S1985" s="75">
        <f t="shared" si="248"/>
        <v>0</v>
      </c>
      <c r="T1985" s="75">
        <f t="shared" si="249"/>
        <v>0</v>
      </c>
    </row>
    <row r="1986" spans="3:20" x14ac:dyDescent="0.35">
      <c r="C1986" s="61" t="str">
        <f t="shared" si="250"/>
        <v/>
      </c>
      <c r="D1986" s="36"/>
      <c r="E1986" s="37"/>
      <c r="F1986" s="37"/>
      <c r="G1986" s="37"/>
      <c r="H1986" s="38">
        <f t="shared" si="243"/>
        <v>0</v>
      </c>
      <c r="O1986" s="21">
        <f t="shared" si="244"/>
        <v>0</v>
      </c>
      <c r="P1986" s="21">
        <f t="shared" si="245"/>
        <v>0</v>
      </c>
      <c r="Q1986" s="21">
        <f t="shared" si="246"/>
        <v>0</v>
      </c>
      <c r="R1986" s="75">
        <f t="shared" si="247"/>
        <v>0</v>
      </c>
      <c r="S1986" s="75">
        <f t="shared" si="248"/>
        <v>0</v>
      </c>
      <c r="T1986" s="75">
        <f t="shared" si="249"/>
        <v>0</v>
      </c>
    </row>
    <row r="1987" spans="3:20" x14ac:dyDescent="0.35">
      <c r="C1987" s="61" t="str">
        <f t="shared" si="250"/>
        <v/>
      </c>
      <c r="D1987" s="36"/>
      <c r="E1987" s="37"/>
      <c r="F1987" s="37"/>
      <c r="G1987" s="37"/>
      <c r="H1987" s="38">
        <f t="shared" si="243"/>
        <v>0</v>
      </c>
      <c r="O1987" s="21">
        <f t="shared" si="244"/>
        <v>0</v>
      </c>
      <c r="P1987" s="21">
        <f t="shared" si="245"/>
        <v>0</v>
      </c>
      <c r="Q1987" s="21">
        <f t="shared" si="246"/>
        <v>0</v>
      </c>
      <c r="R1987" s="75">
        <f t="shared" si="247"/>
        <v>0</v>
      </c>
      <c r="S1987" s="75">
        <f t="shared" si="248"/>
        <v>0</v>
      </c>
      <c r="T1987" s="75">
        <f t="shared" si="249"/>
        <v>0</v>
      </c>
    </row>
    <row r="1988" spans="3:20" x14ac:dyDescent="0.35">
      <c r="C1988" s="61" t="str">
        <f t="shared" si="250"/>
        <v/>
      </c>
      <c r="D1988" s="36"/>
      <c r="E1988" s="37"/>
      <c r="F1988" s="37"/>
      <c r="G1988" s="37"/>
      <c r="H1988" s="38">
        <f t="shared" si="243"/>
        <v>0</v>
      </c>
      <c r="O1988" s="21">
        <f t="shared" si="244"/>
        <v>0</v>
      </c>
      <c r="P1988" s="21">
        <f t="shared" si="245"/>
        <v>0</v>
      </c>
      <c r="Q1988" s="21">
        <f t="shared" si="246"/>
        <v>0</v>
      </c>
      <c r="R1988" s="75">
        <f t="shared" si="247"/>
        <v>0</v>
      </c>
      <c r="S1988" s="75">
        <f t="shared" si="248"/>
        <v>0</v>
      </c>
      <c r="T1988" s="75">
        <f t="shared" si="249"/>
        <v>0</v>
      </c>
    </row>
    <row r="1989" spans="3:20" x14ac:dyDescent="0.35">
      <c r="C1989" s="61" t="str">
        <f t="shared" si="250"/>
        <v/>
      </c>
      <c r="D1989" s="36"/>
      <c r="E1989" s="37"/>
      <c r="F1989" s="37"/>
      <c r="G1989" s="37"/>
      <c r="H1989" s="38">
        <f t="shared" si="243"/>
        <v>0</v>
      </c>
      <c r="O1989" s="21">
        <f t="shared" si="244"/>
        <v>0</v>
      </c>
      <c r="P1989" s="21">
        <f t="shared" si="245"/>
        <v>0</v>
      </c>
      <c r="Q1989" s="21">
        <f t="shared" si="246"/>
        <v>0</v>
      </c>
      <c r="R1989" s="75">
        <f t="shared" si="247"/>
        <v>0</v>
      </c>
      <c r="S1989" s="75">
        <f t="shared" si="248"/>
        <v>0</v>
      </c>
      <c r="T1989" s="75">
        <f t="shared" si="249"/>
        <v>0</v>
      </c>
    </row>
    <row r="1990" spans="3:20" x14ac:dyDescent="0.35">
      <c r="C1990" s="61" t="str">
        <f t="shared" si="250"/>
        <v/>
      </c>
      <c r="D1990" s="36"/>
      <c r="E1990" s="37"/>
      <c r="F1990" s="37"/>
      <c r="G1990" s="37"/>
      <c r="H1990" s="38">
        <f t="shared" si="243"/>
        <v>0</v>
      </c>
      <c r="O1990" s="21">
        <f t="shared" si="244"/>
        <v>0</v>
      </c>
      <c r="P1990" s="21">
        <f t="shared" si="245"/>
        <v>0</v>
      </c>
      <c r="Q1990" s="21">
        <f t="shared" si="246"/>
        <v>0</v>
      </c>
      <c r="R1990" s="75">
        <f t="shared" si="247"/>
        <v>0</v>
      </c>
      <c r="S1990" s="75">
        <f t="shared" si="248"/>
        <v>0</v>
      </c>
      <c r="T1990" s="75">
        <f t="shared" si="249"/>
        <v>0</v>
      </c>
    </row>
    <row r="1991" spans="3:20" x14ac:dyDescent="0.35">
      <c r="C1991" s="61" t="str">
        <f t="shared" si="250"/>
        <v/>
      </c>
      <c r="D1991" s="36"/>
      <c r="E1991" s="37"/>
      <c r="F1991" s="37"/>
      <c r="G1991" s="37"/>
      <c r="H1991" s="38">
        <f t="shared" si="243"/>
        <v>0</v>
      </c>
      <c r="O1991" s="21">
        <f t="shared" si="244"/>
        <v>0</v>
      </c>
      <c r="P1991" s="21">
        <f t="shared" si="245"/>
        <v>0</v>
      </c>
      <c r="Q1991" s="21">
        <f t="shared" si="246"/>
        <v>0</v>
      </c>
      <c r="R1991" s="75">
        <f t="shared" si="247"/>
        <v>0</v>
      </c>
      <c r="S1991" s="75">
        <f t="shared" si="248"/>
        <v>0</v>
      </c>
      <c r="T1991" s="75">
        <f t="shared" si="249"/>
        <v>0</v>
      </c>
    </row>
    <row r="1992" spans="3:20" x14ac:dyDescent="0.35">
      <c r="C1992" s="61" t="str">
        <f t="shared" si="250"/>
        <v/>
      </c>
      <c r="D1992" s="36"/>
      <c r="E1992" s="37"/>
      <c r="F1992" s="37"/>
      <c r="G1992" s="37"/>
      <c r="H1992" s="38">
        <f t="shared" si="243"/>
        <v>0</v>
      </c>
      <c r="O1992" s="21">
        <f t="shared" si="244"/>
        <v>0</v>
      </c>
      <c r="P1992" s="21">
        <f t="shared" si="245"/>
        <v>0</v>
      </c>
      <c r="Q1992" s="21">
        <f t="shared" si="246"/>
        <v>0</v>
      </c>
      <c r="R1992" s="75">
        <f t="shared" si="247"/>
        <v>0</v>
      </c>
      <c r="S1992" s="75">
        <f t="shared" si="248"/>
        <v>0</v>
      </c>
      <c r="T1992" s="75">
        <f t="shared" si="249"/>
        <v>0</v>
      </c>
    </row>
    <row r="1993" spans="3:20" x14ac:dyDescent="0.35">
      <c r="C1993" s="61" t="str">
        <f t="shared" si="250"/>
        <v/>
      </c>
      <c r="D1993" s="36"/>
      <c r="E1993" s="37"/>
      <c r="F1993" s="37"/>
      <c r="G1993" s="37"/>
      <c r="H1993" s="38">
        <f t="shared" si="243"/>
        <v>0</v>
      </c>
      <c r="O1993" s="21">
        <f t="shared" si="244"/>
        <v>0</v>
      </c>
      <c r="P1993" s="21">
        <f t="shared" si="245"/>
        <v>0</v>
      </c>
      <c r="Q1993" s="21">
        <f t="shared" si="246"/>
        <v>0</v>
      </c>
      <c r="R1993" s="75">
        <f t="shared" si="247"/>
        <v>0</v>
      </c>
      <c r="S1993" s="75">
        <f t="shared" si="248"/>
        <v>0</v>
      </c>
      <c r="T1993" s="75">
        <f t="shared" si="249"/>
        <v>0</v>
      </c>
    </row>
    <row r="1994" spans="3:20" x14ac:dyDescent="0.35">
      <c r="C1994" s="61" t="str">
        <f t="shared" si="250"/>
        <v/>
      </c>
      <c r="D1994" s="36"/>
      <c r="E1994" s="37"/>
      <c r="F1994" s="37"/>
      <c r="G1994" s="37"/>
      <c r="H1994" s="38">
        <f t="shared" ref="H1994:H2004" si="251">SUM(E1994:G1994)</f>
        <v>0</v>
      </c>
      <c r="O1994" s="21">
        <f t="shared" si="244"/>
        <v>0</v>
      </c>
      <c r="P1994" s="21">
        <f t="shared" si="245"/>
        <v>0</v>
      </c>
      <c r="Q1994" s="21">
        <f t="shared" si="246"/>
        <v>0</v>
      </c>
      <c r="R1994" s="75">
        <f t="shared" si="247"/>
        <v>0</v>
      </c>
      <c r="S1994" s="75">
        <f t="shared" si="248"/>
        <v>0</v>
      </c>
      <c r="T1994" s="75">
        <f t="shared" si="249"/>
        <v>0</v>
      </c>
    </row>
    <row r="1995" spans="3:20" x14ac:dyDescent="0.35">
      <c r="C1995" s="61" t="str">
        <f t="shared" si="250"/>
        <v/>
      </c>
      <c r="D1995" s="36"/>
      <c r="E1995" s="37"/>
      <c r="F1995" s="37"/>
      <c r="G1995" s="37"/>
      <c r="H1995" s="38">
        <f t="shared" si="251"/>
        <v>0</v>
      </c>
      <c r="O1995" s="21">
        <f t="shared" ref="O1995:O2004" si="252">IF(E1995="",0,IF(ISNUMBER(E1995),0,1))</f>
        <v>0</v>
      </c>
      <c r="P1995" s="21">
        <f t="shared" ref="P1995:P2004" si="253">IF(F1995="",0,IF(ISNUMBER(F1995),0,1))</f>
        <v>0</v>
      </c>
      <c r="Q1995" s="21">
        <f t="shared" ref="Q1995:Q2004" si="254">IF(G1995="",0,IF(ISNUMBER(G1995),0,1))</f>
        <v>0</v>
      </c>
      <c r="R1995" s="75">
        <f t="shared" ref="R1995:R2004" si="255">IF(E1995="",0,
IF(NOT(ISNUMBER(E1995)),0,
IF(E1995&gt;=0,0,
1)))</f>
        <v>0</v>
      </c>
      <c r="S1995" s="75">
        <f t="shared" ref="S1995:S2004" si="256">IF(F1995="",0,
IF(NOT(ISNUMBER(F1995)),0,
IF(F1995&gt;=0,0,
1)))</f>
        <v>0</v>
      </c>
      <c r="T1995" s="75">
        <f t="shared" ref="T1995:T2004" si="257">IF(G1995="",0,
IF(NOT(ISNUMBER(G1995)),0,
IF(G1995&gt;=0,0,
1)))</f>
        <v>0</v>
      </c>
    </row>
    <row r="1996" spans="3:20" x14ac:dyDescent="0.35">
      <c r="C1996" s="61" t="str">
        <f t="shared" ref="C1996:C2004" si="258">IF(D1996="","",IF(ISERROR(1+C1995),1,1+C1995))</f>
        <v/>
      </c>
      <c r="D1996" s="36"/>
      <c r="E1996" s="37"/>
      <c r="F1996" s="37"/>
      <c r="G1996" s="37"/>
      <c r="H1996" s="38">
        <f t="shared" si="251"/>
        <v>0</v>
      </c>
      <c r="O1996" s="21">
        <f t="shared" si="252"/>
        <v>0</v>
      </c>
      <c r="P1996" s="21">
        <f t="shared" si="253"/>
        <v>0</v>
      </c>
      <c r="Q1996" s="21">
        <f t="shared" si="254"/>
        <v>0</v>
      </c>
      <c r="R1996" s="75">
        <f t="shared" si="255"/>
        <v>0</v>
      </c>
      <c r="S1996" s="75">
        <f t="shared" si="256"/>
        <v>0</v>
      </c>
      <c r="T1996" s="75">
        <f t="shared" si="257"/>
        <v>0</v>
      </c>
    </row>
    <row r="1997" spans="3:20" x14ac:dyDescent="0.35">
      <c r="C1997" s="61" t="str">
        <f t="shared" si="258"/>
        <v/>
      </c>
      <c r="D1997" s="36"/>
      <c r="E1997" s="37"/>
      <c r="F1997" s="37"/>
      <c r="G1997" s="37"/>
      <c r="H1997" s="38">
        <f t="shared" si="251"/>
        <v>0</v>
      </c>
      <c r="O1997" s="21">
        <f t="shared" si="252"/>
        <v>0</v>
      </c>
      <c r="P1997" s="21">
        <f t="shared" si="253"/>
        <v>0</v>
      </c>
      <c r="Q1997" s="21">
        <f t="shared" si="254"/>
        <v>0</v>
      </c>
      <c r="R1997" s="75">
        <f t="shared" si="255"/>
        <v>0</v>
      </c>
      <c r="S1997" s="75">
        <f t="shared" si="256"/>
        <v>0</v>
      </c>
      <c r="T1997" s="75">
        <f t="shared" si="257"/>
        <v>0</v>
      </c>
    </row>
    <row r="1998" spans="3:20" x14ac:dyDescent="0.35">
      <c r="C1998" s="61" t="str">
        <f t="shared" si="258"/>
        <v/>
      </c>
      <c r="D1998" s="36"/>
      <c r="E1998" s="37"/>
      <c r="F1998" s="37"/>
      <c r="G1998" s="37"/>
      <c r="H1998" s="38">
        <f t="shared" si="251"/>
        <v>0</v>
      </c>
      <c r="O1998" s="21">
        <f t="shared" si="252"/>
        <v>0</v>
      </c>
      <c r="P1998" s="21">
        <f t="shared" si="253"/>
        <v>0</v>
      </c>
      <c r="Q1998" s="21">
        <f t="shared" si="254"/>
        <v>0</v>
      </c>
      <c r="R1998" s="75">
        <f t="shared" si="255"/>
        <v>0</v>
      </c>
      <c r="S1998" s="75">
        <f t="shared" si="256"/>
        <v>0</v>
      </c>
      <c r="T1998" s="75">
        <f t="shared" si="257"/>
        <v>0</v>
      </c>
    </row>
    <row r="1999" spans="3:20" x14ac:dyDescent="0.35">
      <c r="C1999" s="61" t="str">
        <f t="shared" si="258"/>
        <v/>
      </c>
      <c r="D1999" s="36"/>
      <c r="E1999" s="37"/>
      <c r="F1999" s="37"/>
      <c r="G1999" s="37"/>
      <c r="H1999" s="38">
        <f t="shared" si="251"/>
        <v>0</v>
      </c>
      <c r="O1999" s="21">
        <f t="shared" si="252"/>
        <v>0</v>
      </c>
      <c r="P1999" s="21">
        <f t="shared" si="253"/>
        <v>0</v>
      </c>
      <c r="Q1999" s="21">
        <f t="shared" si="254"/>
        <v>0</v>
      </c>
      <c r="R1999" s="75">
        <f t="shared" si="255"/>
        <v>0</v>
      </c>
      <c r="S1999" s="75">
        <f t="shared" si="256"/>
        <v>0</v>
      </c>
      <c r="T1999" s="75">
        <f t="shared" si="257"/>
        <v>0</v>
      </c>
    </row>
    <row r="2000" spans="3:20" x14ac:dyDescent="0.35">
      <c r="C2000" s="61" t="str">
        <f t="shared" si="258"/>
        <v/>
      </c>
      <c r="D2000" s="36"/>
      <c r="E2000" s="37"/>
      <c r="F2000" s="37"/>
      <c r="G2000" s="37"/>
      <c r="H2000" s="38">
        <f t="shared" si="251"/>
        <v>0</v>
      </c>
      <c r="O2000" s="21">
        <f t="shared" si="252"/>
        <v>0</v>
      </c>
      <c r="P2000" s="21">
        <f t="shared" si="253"/>
        <v>0</v>
      </c>
      <c r="Q2000" s="21">
        <f t="shared" si="254"/>
        <v>0</v>
      </c>
      <c r="R2000" s="75">
        <f t="shared" si="255"/>
        <v>0</v>
      </c>
      <c r="S2000" s="75">
        <f t="shared" si="256"/>
        <v>0</v>
      </c>
      <c r="T2000" s="75">
        <f t="shared" si="257"/>
        <v>0</v>
      </c>
    </row>
    <row r="2001" spans="3:20" x14ac:dyDescent="0.35">
      <c r="C2001" s="61" t="str">
        <f t="shared" si="258"/>
        <v/>
      </c>
      <c r="D2001" s="36"/>
      <c r="E2001" s="37"/>
      <c r="F2001" s="37"/>
      <c r="G2001" s="37"/>
      <c r="H2001" s="38">
        <f t="shared" si="251"/>
        <v>0</v>
      </c>
      <c r="O2001" s="21">
        <f t="shared" si="252"/>
        <v>0</v>
      </c>
      <c r="P2001" s="21">
        <f t="shared" si="253"/>
        <v>0</v>
      </c>
      <c r="Q2001" s="21">
        <f t="shared" si="254"/>
        <v>0</v>
      </c>
      <c r="R2001" s="75">
        <f t="shared" si="255"/>
        <v>0</v>
      </c>
      <c r="S2001" s="75">
        <f t="shared" si="256"/>
        <v>0</v>
      </c>
      <c r="T2001" s="75">
        <f t="shared" si="257"/>
        <v>0</v>
      </c>
    </row>
    <row r="2002" spans="3:20" x14ac:dyDescent="0.35">
      <c r="C2002" s="61" t="str">
        <f t="shared" si="258"/>
        <v/>
      </c>
      <c r="D2002" s="36"/>
      <c r="E2002" s="37"/>
      <c r="F2002" s="37"/>
      <c r="G2002" s="37"/>
      <c r="H2002" s="38">
        <f t="shared" si="251"/>
        <v>0</v>
      </c>
      <c r="O2002" s="21">
        <f t="shared" si="252"/>
        <v>0</v>
      </c>
      <c r="P2002" s="21">
        <f t="shared" si="253"/>
        <v>0</v>
      </c>
      <c r="Q2002" s="21">
        <f t="shared" si="254"/>
        <v>0</v>
      </c>
      <c r="R2002" s="75">
        <f t="shared" si="255"/>
        <v>0</v>
      </c>
      <c r="S2002" s="75">
        <f t="shared" si="256"/>
        <v>0</v>
      </c>
      <c r="T2002" s="75">
        <f t="shared" si="257"/>
        <v>0</v>
      </c>
    </row>
    <row r="2003" spans="3:20" x14ac:dyDescent="0.35">
      <c r="C2003" s="61" t="str">
        <f t="shared" si="258"/>
        <v/>
      </c>
      <c r="D2003" s="36"/>
      <c r="E2003" s="37"/>
      <c r="F2003" s="37"/>
      <c r="G2003" s="37"/>
      <c r="H2003" s="38">
        <f t="shared" si="251"/>
        <v>0</v>
      </c>
      <c r="O2003" s="21">
        <f t="shared" si="252"/>
        <v>0</v>
      </c>
      <c r="P2003" s="21">
        <f t="shared" si="253"/>
        <v>0</v>
      </c>
      <c r="Q2003" s="21">
        <f t="shared" si="254"/>
        <v>0</v>
      </c>
      <c r="R2003" s="75">
        <f t="shared" si="255"/>
        <v>0</v>
      </c>
      <c r="S2003" s="75">
        <f t="shared" si="256"/>
        <v>0</v>
      </c>
      <c r="T2003" s="75">
        <f t="shared" si="257"/>
        <v>0</v>
      </c>
    </row>
    <row r="2004" spans="3:20" x14ac:dyDescent="0.35">
      <c r="C2004" s="61" t="str">
        <f t="shared" si="258"/>
        <v/>
      </c>
      <c r="D2004" s="36"/>
      <c r="E2004" s="37"/>
      <c r="F2004" s="37"/>
      <c r="G2004" s="37"/>
      <c r="H2004" s="38">
        <f t="shared" si="251"/>
        <v>0</v>
      </c>
      <c r="O2004" s="21">
        <f t="shared" si="252"/>
        <v>0</v>
      </c>
      <c r="P2004" s="21">
        <f t="shared" si="253"/>
        <v>0</v>
      </c>
      <c r="Q2004" s="21">
        <f t="shared" si="254"/>
        <v>0</v>
      </c>
      <c r="R2004" s="75">
        <f t="shared" si="255"/>
        <v>0</v>
      </c>
      <c r="S2004" s="75">
        <f t="shared" si="256"/>
        <v>0</v>
      </c>
      <c r="T2004" s="75">
        <f t="shared" si="257"/>
        <v>0</v>
      </c>
    </row>
  </sheetData>
  <sheetProtection algorithmName="SHA-512" hashValue="cGNOqFW7xwNcJmv9eZ8sD694nOwqDzZlTf43Gzq+Vo2jq40Wsk8ikCUqwksn+fTQMmINGxxV6XGCh2Px0zANQw==" saltValue="MoSJkF1rZsYlkntZhZ4AtA==" spinCount="100000" sheet="1" objects="1" scenarios="1"/>
  <mergeCells count="1">
    <mergeCell ref="C7:H8"/>
  </mergeCells>
  <conditionalFormatting sqref="J4">
    <cfRule type="expression" dxfId="3" priority="3">
      <formula>$P$5&lt;&gt;0</formula>
    </cfRule>
    <cfRule type="expression" dxfId="2" priority="4">
      <formula>$P$5=0</formula>
    </cfRule>
  </conditionalFormatting>
  <conditionalFormatting sqref="H6">
    <cfRule type="cellIs" dxfId="1" priority="1" operator="lessThan">
      <formula>0</formula>
    </cfRule>
    <cfRule type="cellIs" dxfId="0" priority="5" operator="greaterThan">
      <formula>H5</formula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1"/>
  <headerFooter>
    <oddFooter>&amp;L&amp;D - &amp;T&amp;C&amp;F - &amp;A&amp;R&amp;P/&amp;N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AABFE-892D-4B01-8953-BFA346077154}">
  <sheetPr>
    <pageSetUpPr fitToPage="1"/>
  </sheetPr>
  <dimension ref="C1:Q2006"/>
  <sheetViews>
    <sheetView showGridLines="0" zoomScale="90" zoomScaleNormal="90" workbookViewId="0"/>
  </sheetViews>
  <sheetFormatPr defaultRowHeight="14.5" x14ac:dyDescent="0.35"/>
  <cols>
    <col min="1" max="2" width="1.7265625" customWidth="1"/>
    <col min="3" max="3" width="10.7265625" customWidth="1"/>
    <col min="4" max="4" width="22.7265625" style="7" customWidth="1"/>
    <col min="5" max="7" width="22.7265625" customWidth="1"/>
    <col min="8" max="8" width="11.7265625" customWidth="1"/>
    <col min="9" max="9" width="13.26953125" customWidth="1"/>
    <col min="10" max="12" width="22.7265625" customWidth="1"/>
    <col min="13" max="13" width="10.54296875" bestFit="1" customWidth="1"/>
    <col min="14" max="14" width="12" customWidth="1"/>
    <col min="17" max="17" width="25.26953125" style="21" hidden="1" customWidth="1"/>
  </cols>
  <sheetData>
    <row r="1" spans="3:17" ht="10" customHeight="1" thickBot="1" x14ac:dyDescent="0.4"/>
    <row r="2" spans="3:17" s="1" customFormat="1" ht="30" customHeight="1" thickTop="1" thickBot="1" x14ac:dyDescent="0.4">
      <c r="D2" s="98" t="s">
        <v>30</v>
      </c>
      <c r="E2" s="99"/>
      <c r="F2" s="99"/>
      <c r="G2" s="99"/>
      <c r="H2" s="99"/>
      <c r="I2" s="100"/>
      <c r="Q2" s="22"/>
    </row>
    <row r="3" spans="3:17" ht="20.149999999999999" customHeight="1" thickTop="1" thickBot="1" x14ac:dyDescent="0.4">
      <c r="D3" s="39" t="s">
        <v>31</v>
      </c>
      <c r="E3" s="39" t="s">
        <v>32</v>
      </c>
      <c r="F3" s="101" t="s">
        <v>33</v>
      </c>
      <c r="G3" s="102"/>
      <c r="H3" s="102"/>
      <c r="I3" s="103"/>
      <c r="M3" s="23"/>
      <c r="N3" s="23"/>
    </row>
    <row r="4" spans="3:17" ht="20.149999999999999" customHeight="1" thickTop="1" thickBot="1" x14ac:dyDescent="0.4">
      <c r="D4" s="40" t="s">
        <v>34</v>
      </c>
      <c r="E4" s="40" t="s">
        <v>35</v>
      </c>
      <c r="F4" s="104" t="s">
        <v>36</v>
      </c>
      <c r="G4" s="105"/>
      <c r="H4" s="105"/>
      <c r="I4" s="106"/>
      <c r="M4" s="23"/>
      <c r="N4" s="23"/>
    </row>
    <row r="5" spans="3:17" ht="20.149999999999999" customHeight="1" thickTop="1" thickBot="1" x14ac:dyDescent="0.4">
      <c r="D5" s="40" t="s">
        <v>37</v>
      </c>
      <c r="E5" s="40" t="s">
        <v>38</v>
      </c>
      <c r="F5" s="104" t="s">
        <v>39</v>
      </c>
      <c r="G5" s="105"/>
      <c r="H5" s="105"/>
      <c r="I5" s="106"/>
    </row>
    <row r="6" spans="3:17" ht="20.149999999999999" customHeight="1" thickTop="1" thickBot="1" x14ac:dyDescent="0.4">
      <c r="D6" s="40" t="s">
        <v>40</v>
      </c>
      <c r="E6" s="40" t="s">
        <v>41</v>
      </c>
      <c r="F6" s="104" t="s">
        <v>42</v>
      </c>
      <c r="G6" s="105"/>
      <c r="H6" s="105"/>
      <c r="I6" s="106"/>
    </row>
    <row r="7" spans="3:17" ht="10" customHeight="1" thickTop="1" x14ac:dyDescent="0.35"/>
    <row r="8" spans="3:17" ht="10" customHeight="1" thickBot="1" x14ac:dyDescent="0.4"/>
    <row r="9" spans="3:17" ht="20.149999999999999" customHeight="1" thickTop="1" thickBot="1" x14ac:dyDescent="0.4">
      <c r="C9" s="72">
        <f>1995-COUNTBLANK(C12:C2006)</f>
        <v>0</v>
      </c>
      <c r="F9" s="8" t="s">
        <v>43</v>
      </c>
      <c r="G9" s="19">
        <f>SUM(G12:G2006)</f>
        <v>0</v>
      </c>
      <c r="J9" s="8">
        <f>SUM(J12:J2006)</f>
        <v>0</v>
      </c>
      <c r="L9" s="9">
        <f>SUM(L12:L2006)</f>
        <v>0</v>
      </c>
    </row>
    <row r="10" spans="3:17" ht="30" customHeight="1" thickTop="1" thickBot="1" x14ac:dyDescent="0.4">
      <c r="C10" s="95" t="s">
        <v>44</v>
      </c>
      <c r="D10" s="96"/>
      <c r="E10" s="96"/>
      <c r="F10" s="96"/>
      <c r="G10" s="96"/>
      <c r="H10" s="96"/>
      <c r="I10" s="96"/>
      <c r="J10" s="96"/>
      <c r="K10" s="96"/>
      <c r="L10" s="97"/>
    </row>
    <row r="11" spans="3:17" ht="44.15" customHeight="1" thickTop="1" x14ac:dyDescent="0.35">
      <c r="C11" s="71" t="s">
        <v>24</v>
      </c>
      <c r="D11" s="41" t="s">
        <v>45</v>
      </c>
      <c r="E11" s="42" t="s">
        <v>46</v>
      </c>
      <c r="F11" s="42" t="s">
        <v>47</v>
      </c>
      <c r="G11" s="42" t="s">
        <v>48</v>
      </c>
      <c r="H11" s="43" t="s">
        <v>49</v>
      </c>
      <c r="I11" s="43" t="s">
        <v>50</v>
      </c>
      <c r="J11" s="44" t="s">
        <v>51</v>
      </c>
      <c r="K11" s="45" t="s">
        <v>52</v>
      </c>
      <c r="L11" s="45" t="s">
        <v>53</v>
      </c>
      <c r="Q11" s="21" t="s">
        <v>54</v>
      </c>
    </row>
    <row r="12" spans="3:17" x14ac:dyDescent="0.35">
      <c r="C12" s="14" t="str">
        <f>IF(D12="Não informado","",IF(ISERROR(1+C11),1,1+C11))</f>
        <v/>
      </c>
      <c r="D12" s="11" t="str">
        <f>IF('2_DEBITOS'!D10="","Não informado",'2_DEBITOS'!D10)</f>
        <v>Não informado</v>
      </c>
      <c r="E12" s="4">
        <f>IF('2_DEBITOS'!$J$4="ERRO !!!",0,SUM('2_DEBITOS'!E10))</f>
        <v>0</v>
      </c>
      <c r="F12" s="4">
        <f>IF('2_DEBITOS'!$J$4="ERRO !!!",0,SUM('2_DEBITOS'!F10,'2_DEBITOS'!G10))</f>
        <v>0</v>
      </c>
      <c r="G12" s="4">
        <f>SUM(E12:F12)</f>
        <v>0</v>
      </c>
      <c r="H12" s="6" t="str">
        <f>IF(G12=0,"00.0",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" s="5">
        <f>IF(H12="13.1",0.5,
IF(H12="13.2",0.4,
0))</f>
        <v>0</v>
      </c>
      <c r="J12" s="4">
        <f>IF(H12="00.0",0,ROUND(0.04*G12,2))</f>
        <v>0</v>
      </c>
      <c r="K12" s="4">
        <f t="shared" ref="K12:K76" si="0">ROUNDDOWN((G12-J12)*I12,2)</f>
        <v>0</v>
      </c>
      <c r="L12" s="4">
        <f>G12-J12-K12</f>
        <v>0</v>
      </c>
      <c r="Q12" s="60">
        <f>SUM(K12:K2006)</f>
        <v>0</v>
      </c>
    </row>
    <row r="13" spans="3:17" x14ac:dyDescent="0.35">
      <c r="C13" s="14" t="str">
        <f>IF(D13="Não informado","",IF(ISERROR(1+C12),1,1+C12))</f>
        <v/>
      </c>
      <c r="D13" s="11" t="str">
        <f>IF('2_DEBITOS'!D11="","Não informado",'2_DEBITOS'!D11)</f>
        <v>Não informado</v>
      </c>
      <c r="E13" s="4">
        <f>IF('2_DEBITOS'!$J$4="ERRO !!!",0,SUM('2_DEBITOS'!E11))</f>
        <v>0</v>
      </c>
      <c r="F13" s="4">
        <f>IF('2_DEBITOS'!$J$4="ERRO !!!",0,SUM('2_DEBITOS'!F11,'2_DEBITOS'!G11))</f>
        <v>0</v>
      </c>
      <c r="G13" s="4">
        <f t="shared" ref="G13:G76" si="1">SUM(E13:F13)</f>
        <v>0</v>
      </c>
      <c r="H13" s="6" t="str">
        <f>IF(G13=0,"00.0",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" s="5">
        <f t="shared" ref="I13:I76" si="2">IF(H13="13.1",0.5,
IF(H13="13.2",0.4,
0))</f>
        <v>0</v>
      </c>
      <c r="J13" s="4">
        <f t="shared" ref="J13:J76" si="3">IF(H13="00.0",0,ROUND(0.04*G13,2))</f>
        <v>0</v>
      </c>
      <c r="K13" s="4">
        <f t="shared" si="0"/>
        <v>0</v>
      </c>
      <c r="L13" s="4">
        <f t="shared" ref="L13:L76" si="4">G13-J13-K13</f>
        <v>0</v>
      </c>
    </row>
    <row r="14" spans="3:17" x14ac:dyDescent="0.35">
      <c r="C14" s="14" t="str">
        <f t="shared" ref="C14:C77" si="5">IF(D14="Não informado","",IF(ISERROR(1+C13),1,1+C13))</f>
        <v/>
      </c>
      <c r="D14" s="11" t="str">
        <f>IF('2_DEBITOS'!D12="","Não informado",'2_DEBITOS'!D12)</f>
        <v>Não informado</v>
      </c>
      <c r="E14" s="4">
        <f>IF('2_DEBITOS'!$J$4="ERRO !!!",0,SUM('2_DEBITOS'!E12))</f>
        <v>0</v>
      </c>
      <c r="F14" s="4">
        <f>IF('2_DEBITOS'!$J$4="ERRO !!!",0,SUM('2_DEBITOS'!F12,'2_DEBITOS'!G12))</f>
        <v>0</v>
      </c>
      <c r="G14" s="4">
        <f t="shared" si="1"/>
        <v>0</v>
      </c>
      <c r="H14" s="6" t="str">
        <f>IF(G14=0,"00.0",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" s="5">
        <f t="shared" si="2"/>
        <v>0</v>
      </c>
      <c r="J14" s="4">
        <f t="shared" si="3"/>
        <v>0</v>
      </c>
      <c r="K14" s="4">
        <f t="shared" si="0"/>
        <v>0</v>
      </c>
      <c r="L14" s="4">
        <f t="shared" si="4"/>
        <v>0</v>
      </c>
    </row>
    <row r="15" spans="3:17" x14ac:dyDescent="0.35">
      <c r="C15" s="14" t="str">
        <f t="shared" si="5"/>
        <v/>
      </c>
      <c r="D15" s="11" t="str">
        <f>IF('2_DEBITOS'!D13="","Não informado",'2_DEBITOS'!D13)</f>
        <v>Não informado</v>
      </c>
      <c r="E15" s="4">
        <f>IF('2_DEBITOS'!$J$4="ERRO !!!",0,SUM('2_DEBITOS'!E13))</f>
        <v>0</v>
      </c>
      <c r="F15" s="4">
        <f>IF('2_DEBITOS'!$J$4="ERRO !!!",0,SUM('2_DEBITOS'!F13,'2_DEBITOS'!G13))</f>
        <v>0</v>
      </c>
      <c r="G15" s="4">
        <f t="shared" si="1"/>
        <v>0</v>
      </c>
      <c r="H15" s="6" t="str">
        <f>IF(G15=0,"00.0",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" s="5">
        <f t="shared" si="2"/>
        <v>0</v>
      </c>
      <c r="J15" s="4">
        <f t="shared" si="3"/>
        <v>0</v>
      </c>
      <c r="K15" s="4">
        <f t="shared" si="0"/>
        <v>0</v>
      </c>
      <c r="L15" s="4">
        <f t="shared" si="4"/>
        <v>0</v>
      </c>
    </row>
    <row r="16" spans="3:17" x14ac:dyDescent="0.35">
      <c r="C16" s="14" t="str">
        <f t="shared" si="5"/>
        <v/>
      </c>
      <c r="D16" s="11" t="str">
        <f>IF('2_DEBITOS'!D14="","Não informado",'2_DEBITOS'!D14)</f>
        <v>Não informado</v>
      </c>
      <c r="E16" s="4">
        <f>IF('2_DEBITOS'!$J$4="ERRO !!!",0,SUM('2_DEBITOS'!E14))</f>
        <v>0</v>
      </c>
      <c r="F16" s="4">
        <f>IF('2_DEBITOS'!$J$4="ERRO !!!",0,SUM('2_DEBITOS'!F14,'2_DEBITOS'!G14))</f>
        <v>0</v>
      </c>
      <c r="G16" s="4">
        <f t="shared" si="1"/>
        <v>0</v>
      </c>
      <c r="H16" s="6" t="str">
        <f>IF(G16=0,"00.0",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" s="5">
        <f t="shared" si="2"/>
        <v>0</v>
      </c>
      <c r="J16" s="4">
        <f t="shared" si="3"/>
        <v>0</v>
      </c>
      <c r="K16" s="4">
        <f t="shared" si="0"/>
        <v>0</v>
      </c>
      <c r="L16" s="4">
        <f t="shared" si="4"/>
        <v>0</v>
      </c>
    </row>
    <row r="17" spans="3:12" x14ac:dyDescent="0.35">
      <c r="C17" s="14" t="str">
        <f t="shared" si="5"/>
        <v/>
      </c>
      <c r="D17" s="11" t="str">
        <f>IF('2_DEBITOS'!D15="","Não informado",'2_DEBITOS'!D15)</f>
        <v>Não informado</v>
      </c>
      <c r="E17" s="4">
        <f>IF('2_DEBITOS'!$J$4="ERRO !!!",0,SUM('2_DEBITOS'!E15))</f>
        <v>0</v>
      </c>
      <c r="F17" s="4">
        <f>IF('2_DEBITOS'!$J$4="ERRO !!!",0,SUM('2_DEBITOS'!F15,'2_DEBITOS'!G15))</f>
        <v>0</v>
      </c>
      <c r="G17" s="4">
        <f t="shared" si="1"/>
        <v>0</v>
      </c>
      <c r="H17" s="6" t="str">
        <f>IF(G17=0,"00.0",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" s="5">
        <f t="shared" si="2"/>
        <v>0</v>
      </c>
      <c r="J17" s="4">
        <f t="shared" si="3"/>
        <v>0</v>
      </c>
      <c r="K17" s="4">
        <f t="shared" si="0"/>
        <v>0</v>
      </c>
      <c r="L17" s="4">
        <f t="shared" si="4"/>
        <v>0</v>
      </c>
    </row>
    <row r="18" spans="3:12" x14ac:dyDescent="0.35">
      <c r="C18" s="14" t="str">
        <f t="shared" si="5"/>
        <v/>
      </c>
      <c r="D18" s="11" t="str">
        <f>IF('2_DEBITOS'!D16="","Não informado",'2_DEBITOS'!D16)</f>
        <v>Não informado</v>
      </c>
      <c r="E18" s="4">
        <f>IF('2_DEBITOS'!$J$4="ERRO !!!",0,SUM('2_DEBITOS'!E16))</f>
        <v>0</v>
      </c>
      <c r="F18" s="4">
        <f>IF('2_DEBITOS'!$J$4="ERRO !!!",0,SUM('2_DEBITOS'!F16,'2_DEBITOS'!G16))</f>
        <v>0</v>
      </c>
      <c r="G18" s="4">
        <f t="shared" si="1"/>
        <v>0</v>
      </c>
      <c r="H18" s="6" t="str">
        <f>IF(G18=0,"00.0",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" s="5">
        <f t="shared" si="2"/>
        <v>0</v>
      </c>
      <c r="J18" s="4">
        <f t="shared" si="3"/>
        <v>0</v>
      </c>
      <c r="K18" s="4">
        <f t="shared" si="0"/>
        <v>0</v>
      </c>
      <c r="L18" s="4">
        <f t="shared" si="4"/>
        <v>0</v>
      </c>
    </row>
    <row r="19" spans="3:12" x14ac:dyDescent="0.35">
      <c r="C19" s="14" t="str">
        <f t="shared" si="5"/>
        <v/>
      </c>
      <c r="D19" s="11" t="str">
        <f>IF('2_DEBITOS'!D17="","Não informado",'2_DEBITOS'!D17)</f>
        <v>Não informado</v>
      </c>
      <c r="E19" s="4">
        <f>IF('2_DEBITOS'!$J$4="ERRO !!!",0,SUM('2_DEBITOS'!E17))</f>
        <v>0</v>
      </c>
      <c r="F19" s="4">
        <f>IF('2_DEBITOS'!$J$4="ERRO !!!",0,SUM('2_DEBITOS'!F17,'2_DEBITOS'!G17))</f>
        <v>0</v>
      </c>
      <c r="G19" s="4">
        <f t="shared" si="1"/>
        <v>0</v>
      </c>
      <c r="H19" s="6" t="str">
        <f>IF(G19=0,"00.0",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" s="5">
        <f t="shared" si="2"/>
        <v>0</v>
      </c>
      <c r="J19" s="4">
        <f t="shared" si="3"/>
        <v>0</v>
      </c>
      <c r="K19" s="4">
        <f t="shared" si="0"/>
        <v>0</v>
      </c>
      <c r="L19" s="4">
        <f t="shared" si="4"/>
        <v>0</v>
      </c>
    </row>
    <row r="20" spans="3:12" x14ac:dyDescent="0.35">
      <c r="C20" s="14" t="str">
        <f t="shared" si="5"/>
        <v/>
      </c>
      <c r="D20" s="11" t="str">
        <f>IF('2_DEBITOS'!D18="","Não informado",'2_DEBITOS'!D18)</f>
        <v>Não informado</v>
      </c>
      <c r="E20" s="4">
        <f>IF('2_DEBITOS'!$J$4="ERRO !!!",0,SUM('2_DEBITOS'!E18))</f>
        <v>0</v>
      </c>
      <c r="F20" s="4">
        <f>IF('2_DEBITOS'!$J$4="ERRO !!!",0,SUM('2_DEBITOS'!F18,'2_DEBITOS'!G18))</f>
        <v>0</v>
      </c>
      <c r="G20" s="4">
        <f t="shared" si="1"/>
        <v>0</v>
      </c>
      <c r="H20" s="6" t="str">
        <f>IF(G20=0,"00.0",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0" s="5">
        <f t="shared" si="2"/>
        <v>0</v>
      </c>
      <c r="J20" s="4">
        <f t="shared" si="3"/>
        <v>0</v>
      </c>
      <c r="K20" s="4">
        <f t="shared" si="0"/>
        <v>0</v>
      </c>
      <c r="L20" s="4">
        <f t="shared" si="4"/>
        <v>0</v>
      </c>
    </row>
    <row r="21" spans="3:12" x14ac:dyDescent="0.35">
      <c r="C21" s="14" t="str">
        <f t="shared" si="5"/>
        <v/>
      </c>
      <c r="D21" s="11" t="str">
        <f>IF('2_DEBITOS'!D19="","Não informado",'2_DEBITOS'!D19)</f>
        <v>Não informado</v>
      </c>
      <c r="E21" s="4">
        <f>IF('2_DEBITOS'!$J$4="ERRO !!!",0,SUM('2_DEBITOS'!E19))</f>
        <v>0</v>
      </c>
      <c r="F21" s="4">
        <f>IF('2_DEBITOS'!$J$4="ERRO !!!",0,SUM('2_DEBITOS'!F19,'2_DEBITOS'!G19))</f>
        <v>0</v>
      </c>
      <c r="G21" s="4">
        <f t="shared" si="1"/>
        <v>0</v>
      </c>
      <c r="H21" s="6" t="str">
        <f>IF(G21=0,"00.0",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1" s="5">
        <f t="shared" si="2"/>
        <v>0</v>
      </c>
      <c r="J21" s="4">
        <f t="shared" si="3"/>
        <v>0</v>
      </c>
      <c r="K21" s="4">
        <f t="shared" si="0"/>
        <v>0</v>
      </c>
      <c r="L21" s="4">
        <f t="shared" si="4"/>
        <v>0</v>
      </c>
    </row>
    <row r="22" spans="3:12" x14ac:dyDescent="0.35">
      <c r="C22" s="14" t="str">
        <f t="shared" si="5"/>
        <v/>
      </c>
      <c r="D22" s="11" t="str">
        <f>IF('2_DEBITOS'!D20="","Não informado",'2_DEBITOS'!D20)</f>
        <v>Não informado</v>
      </c>
      <c r="E22" s="4">
        <f>IF('2_DEBITOS'!$J$4="ERRO !!!",0,SUM('2_DEBITOS'!E20))</f>
        <v>0</v>
      </c>
      <c r="F22" s="4">
        <f>IF('2_DEBITOS'!$J$4="ERRO !!!",0,SUM('2_DEBITOS'!F20,'2_DEBITOS'!G20))</f>
        <v>0</v>
      </c>
      <c r="G22" s="4">
        <f t="shared" si="1"/>
        <v>0</v>
      </c>
      <c r="H22" s="6" t="str">
        <f>IF(G22=0,"00.0",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2" s="5">
        <f t="shared" si="2"/>
        <v>0</v>
      </c>
      <c r="J22" s="4">
        <f t="shared" si="3"/>
        <v>0</v>
      </c>
      <c r="K22" s="4">
        <f t="shared" si="0"/>
        <v>0</v>
      </c>
      <c r="L22" s="4">
        <f t="shared" si="4"/>
        <v>0</v>
      </c>
    </row>
    <row r="23" spans="3:12" x14ac:dyDescent="0.35">
      <c r="C23" s="14" t="str">
        <f t="shared" si="5"/>
        <v/>
      </c>
      <c r="D23" s="11" t="str">
        <f>IF('2_DEBITOS'!D21="","Não informado",'2_DEBITOS'!D21)</f>
        <v>Não informado</v>
      </c>
      <c r="E23" s="4">
        <f>IF('2_DEBITOS'!$J$4="ERRO !!!",0,SUM('2_DEBITOS'!E21))</f>
        <v>0</v>
      </c>
      <c r="F23" s="4">
        <f>IF('2_DEBITOS'!$J$4="ERRO !!!",0,SUM('2_DEBITOS'!F21,'2_DEBITOS'!G21))</f>
        <v>0</v>
      </c>
      <c r="G23" s="4">
        <f t="shared" si="1"/>
        <v>0</v>
      </c>
      <c r="H23" s="6" t="str">
        <f>IF(G23=0,"00.0",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3" s="5">
        <f t="shared" si="2"/>
        <v>0</v>
      </c>
      <c r="J23" s="4">
        <f t="shared" si="3"/>
        <v>0</v>
      </c>
      <c r="K23" s="4">
        <f t="shared" si="0"/>
        <v>0</v>
      </c>
      <c r="L23" s="4">
        <f t="shared" si="4"/>
        <v>0</v>
      </c>
    </row>
    <row r="24" spans="3:12" x14ac:dyDescent="0.35">
      <c r="C24" s="14" t="str">
        <f t="shared" si="5"/>
        <v/>
      </c>
      <c r="D24" s="11" t="str">
        <f>IF('2_DEBITOS'!D22="","Não informado",'2_DEBITOS'!D22)</f>
        <v>Não informado</v>
      </c>
      <c r="E24" s="4">
        <f>IF('2_DEBITOS'!$J$4="ERRO !!!",0,SUM('2_DEBITOS'!E22))</f>
        <v>0</v>
      </c>
      <c r="F24" s="4">
        <f>IF('2_DEBITOS'!$J$4="ERRO !!!",0,SUM('2_DEBITOS'!F22,'2_DEBITOS'!G22))</f>
        <v>0</v>
      </c>
      <c r="G24" s="4">
        <f t="shared" si="1"/>
        <v>0</v>
      </c>
      <c r="H24" s="6" t="str">
        <f>IF(G24=0,"00.0",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4" s="5">
        <f t="shared" si="2"/>
        <v>0</v>
      </c>
      <c r="J24" s="4">
        <f t="shared" si="3"/>
        <v>0</v>
      </c>
      <c r="K24" s="4">
        <f t="shared" si="0"/>
        <v>0</v>
      </c>
      <c r="L24" s="4">
        <f t="shared" si="4"/>
        <v>0</v>
      </c>
    </row>
    <row r="25" spans="3:12" x14ac:dyDescent="0.35">
      <c r="C25" s="14" t="str">
        <f t="shared" si="5"/>
        <v/>
      </c>
      <c r="D25" s="11" t="str">
        <f>IF('2_DEBITOS'!D23="","Não informado",'2_DEBITOS'!D23)</f>
        <v>Não informado</v>
      </c>
      <c r="E25" s="4">
        <f>IF('2_DEBITOS'!$J$4="ERRO !!!",0,SUM('2_DEBITOS'!E23))</f>
        <v>0</v>
      </c>
      <c r="F25" s="4">
        <f>IF('2_DEBITOS'!$J$4="ERRO !!!",0,SUM('2_DEBITOS'!F23,'2_DEBITOS'!G23))</f>
        <v>0</v>
      </c>
      <c r="G25" s="4">
        <f t="shared" si="1"/>
        <v>0</v>
      </c>
      <c r="H25" s="6" t="str">
        <f>IF(G25=0,"00.0",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5" s="5">
        <f t="shared" si="2"/>
        <v>0</v>
      </c>
      <c r="J25" s="4">
        <f t="shared" si="3"/>
        <v>0</v>
      </c>
      <c r="K25" s="4">
        <f t="shared" si="0"/>
        <v>0</v>
      </c>
      <c r="L25" s="4">
        <f t="shared" si="4"/>
        <v>0</v>
      </c>
    </row>
    <row r="26" spans="3:12" x14ac:dyDescent="0.35">
      <c r="C26" s="14" t="str">
        <f t="shared" si="5"/>
        <v/>
      </c>
      <c r="D26" s="11" t="str">
        <f>IF('2_DEBITOS'!D24="","Não informado",'2_DEBITOS'!D24)</f>
        <v>Não informado</v>
      </c>
      <c r="E26" s="4">
        <f>IF('2_DEBITOS'!$J$4="ERRO !!!",0,SUM('2_DEBITOS'!E24))</f>
        <v>0</v>
      </c>
      <c r="F26" s="4">
        <f>IF('2_DEBITOS'!$J$4="ERRO !!!",0,SUM('2_DEBITOS'!F24,'2_DEBITOS'!G24))</f>
        <v>0</v>
      </c>
      <c r="G26" s="4">
        <f t="shared" si="1"/>
        <v>0</v>
      </c>
      <c r="H26" s="6" t="str">
        <f>IF(G26=0,"00.0",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6" s="5">
        <f t="shared" si="2"/>
        <v>0</v>
      </c>
      <c r="J26" s="4">
        <f t="shared" si="3"/>
        <v>0</v>
      </c>
      <c r="K26" s="4">
        <f t="shared" si="0"/>
        <v>0</v>
      </c>
      <c r="L26" s="4">
        <f t="shared" si="4"/>
        <v>0</v>
      </c>
    </row>
    <row r="27" spans="3:12" x14ac:dyDescent="0.35">
      <c r="C27" s="14" t="str">
        <f t="shared" si="5"/>
        <v/>
      </c>
      <c r="D27" s="11" t="str">
        <f>IF('2_DEBITOS'!D25="","Não informado",'2_DEBITOS'!D25)</f>
        <v>Não informado</v>
      </c>
      <c r="E27" s="4">
        <f>IF('2_DEBITOS'!$J$4="ERRO !!!",0,SUM('2_DEBITOS'!E25))</f>
        <v>0</v>
      </c>
      <c r="F27" s="4">
        <f>IF('2_DEBITOS'!$J$4="ERRO !!!",0,SUM('2_DEBITOS'!F25,'2_DEBITOS'!G25))</f>
        <v>0</v>
      </c>
      <c r="G27" s="4">
        <f t="shared" si="1"/>
        <v>0</v>
      </c>
      <c r="H27" s="6" t="str">
        <f>IF(G27=0,"00.0",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7" s="5">
        <f t="shared" si="2"/>
        <v>0</v>
      </c>
      <c r="J27" s="4">
        <f t="shared" si="3"/>
        <v>0</v>
      </c>
      <c r="K27" s="4">
        <f t="shared" si="0"/>
        <v>0</v>
      </c>
      <c r="L27" s="4">
        <f t="shared" si="4"/>
        <v>0</v>
      </c>
    </row>
    <row r="28" spans="3:12" x14ac:dyDescent="0.35">
      <c r="C28" s="14" t="str">
        <f t="shared" si="5"/>
        <v/>
      </c>
      <c r="D28" s="11" t="str">
        <f>IF('2_DEBITOS'!D26="","Não informado",'2_DEBITOS'!D26)</f>
        <v>Não informado</v>
      </c>
      <c r="E28" s="4">
        <f>IF('2_DEBITOS'!$J$4="ERRO !!!",0,SUM('2_DEBITOS'!E26))</f>
        <v>0</v>
      </c>
      <c r="F28" s="4">
        <f>IF('2_DEBITOS'!$J$4="ERRO !!!",0,SUM('2_DEBITOS'!F26,'2_DEBITOS'!G26))</f>
        <v>0</v>
      </c>
      <c r="G28" s="4">
        <f t="shared" si="1"/>
        <v>0</v>
      </c>
      <c r="H28" s="6" t="str">
        <f>IF(G28=0,"00.0",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8" s="5">
        <f t="shared" si="2"/>
        <v>0</v>
      </c>
      <c r="J28" s="4">
        <f t="shared" si="3"/>
        <v>0</v>
      </c>
      <c r="K28" s="4">
        <f t="shared" si="0"/>
        <v>0</v>
      </c>
      <c r="L28" s="4">
        <f t="shared" si="4"/>
        <v>0</v>
      </c>
    </row>
    <row r="29" spans="3:12" x14ac:dyDescent="0.35">
      <c r="C29" s="14" t="str">
        <f t="shared" si="5"/>
        <v/>
      </c>
      <c r="D29" s="11" t="str">
        <f>IF('2_DEBITOS'!D27="","Não informado",'2_DEBITOS'!D27)</f>
        <v>Não informado</v>
      </c>
      <c r="E29" s="4">
        <f>IF('2_DEBITOS'!$J$4="ERRO !!!",0,SUM('2_DEBITOS'!E27))</f>
        <v>0</v>
      </c>
      <c r="F29" s="4">
        <f>IF('2_DEBITOS'!$J$4="ERRO !!!",0,SUM('2_DEBITOS'!F27,'2_DEBITOS'!G27))</f>
        <v>0</v>
      </c>
      <c r="G29" s="4">
        <f t="shared" si="1"/>
        <v>0</v>
      </c>
      <c r="H29" s="6" t="str">
        <f>IF(G29=0,"00.0",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9" s="5">
        <f t="shared" si="2"/>
        <v>0</v>
      </c>
      <c r="J29" s="4">
        <f t="shared" si="3"/>
        <v>0</v>
      </c>
      <c r="K29" s="4">
        <f t="shared" si="0"/>
        <v>0</v>
      </c>
      <c r="L29" s="4">
        <f t="shared" si="4"/>
        <v>0</v>
      </c>
    </row>
    <row r="30" spans="3:12" x14ac:dyDescent="0.35">
      <c r="C30" s="14" t="str">
        <f t="shared" si="5"/>
        <v/>
      </c>
      <c r="D30" s="11" t="str">
        <f>IF('2_DEBITOS'!D28="","Não informado",'2_DEBITOS'!D28)</f>
        <v>Não informado</v>
      </c>
      <c r="E30" s="4">
        <f>IF('2_DEBITOS'!$J$4="ERRO !!!",0,SUM('2_DEBITOS'!E28))</f>
        <v>0</v>
      </c>
      <c r="F30" s="4">
        <f>IF('2_DEBITOS'!$J$4="ERRO !!!",0,SUM('2_DEBITOS'!F28,'2_DEBITOS'!G28))</f>
        <v>0</v>
      </c>
      <c r="G30" s="4">
        <f t="shared" si="1"/>
        <v>0</v>
      </c>
      <c r="H30" s="6" t="str">
        <f>IF(G30=0,"00.0",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0" s="5">
        <f t="shared" si="2"/>
        <v>0</v>
      </c>
      <c r="J30" s="4">
        <f t="shared" si="3"/>
        <v>0</v>
      </c>
      <c r="K30" s="4">
        <f t="shared" si="0"/>
        <v>0</v>
      </c>
      <c r="L30" s="4">
        <f t="shared" si="4"/>
        <v>0</v>
      </c>
    </row>
    <row r="31" spans="3:12" x14ac:dyDescent="0.35">
      <c r="C31" s="14" t="str">
        <f t="shared" si="5"/>
        <v/>
      </c>
      <c r="D31" s="11" t="str">
        <f>IF('2_DEBITOS'!D29="","Não informado",'2_DEBITOS'!D29)</f>
        <v>Não informado</v>
      </c>
      <c r="E31" s="4">
        <f>IF('2_DEBITOS'!$J$4="ERRO !!!",0,SUM('2_DEBITOS'!E29))</f>
        <v>0</v>
      </c>
      <c r="F31" s="4">
        <f>IF('2_DEBITOS'!$J$4="ERRO !!!",0,SUM('2_DEBITOS'!F29,'2_DEBITOS'!G29))</f>
        <v>0</v>
      </c>
      <c r="G31" s="4">
        <f t="shared" si="1"/>
        <v>0</v>
      </c>
      <c r="H31" s="6" t="str">
        <f>IF(G31=0,"00.0",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1" s="5">
        <f t="shared" si="2"/>
        <v>0</v>
      </c>
      <c r="J31" s="4">
        <f t="shared" si="3"/>
        <v>0</v>
      </c>
      <c r="K31" s="4">
        <f t="shared" si="0"/>
        <v>0</v>
      </c>
      <c r="L31" s="4">
        <f t="shared" si="4"/>
        <v>0</v>
      </c>
    </row>
    <row r="32" spans="3:12" x14ac:dyDescent="0.35">
      <c r="C32" s="14" t="str">
        <f t="shared" si="5"/>
        <v/>
      </c>
      <c r="D32" s="11" t="str">
        <f>IF('2_DEBITOS'!D30="","Não informado",'2_DEBITOS'!D30)</f>
        <v>Não informado</v>
      </c>
      <c r="E32" s="4">
        <f>IF('2_DEBITOS'!$J$4="ERRO !!!",0,SUM('2_DEBITOS'!E30))</f>
        <v>0</v>
      </c>
      <c r="F32" s="4">
        <f>IF('2_DEBITOS'!$J$4="ERRO !!!",0,SUM('2_DEBITOS'!F30,'2_DEBITOS'!G30))</f>
        <v>0</v>
      </c>
      <c r="G32" s="4">
        <f t="shared" si="1"/>
        <v>0</v>
      </c>
      <c r="H32" s="6" t="str">
        <f>IF(G32=0,"00.0",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2" s="5">
        <f t="shared" si="2"/>
        <v>0</v>
      </c>
      <c r="J32" s="4">
        <f t="shared" si="3"/>
        <v>0</v>
      </c>
      <c r="K32" s="4">
        <f t="shared" si="0"/>
        <v>0</v>
      </c>
      <c r="L32" s="4">
        <f t="shared" si="4"/>
        <v>0</v>
      </c>
    </row>
    <row r="33" spans="3:12" x14ac:dyDescent="0.35">
      <c r="C33" s="14" t="str">
        <f t="shared" si="5"/>
        <v/>
      </c>
      <c r="D33" s="11" t="str">
        <f>IF('2_DEBITOS'!D31="","Não informado",'2_DEBITOS'!D31)</f>
        <v>Não informado</v>
      </c>
      <c r="E33" s="4">
        <f>IF('2_DEBITOS'!$J$4="ERRO !!!",0,SUM('2_DEBITOS'!E31))</f>
        <v>0</v>
      </c>
      <c r="F33" s="4">
        <f>IF('2_DEBITOS'!$J$4="ERRO !!!",0,SUM('2_DEBITOS'!F31,'2_DEBITOS'!G31))</f>
        <v>0</v>
      </c>
      <c r="G33" s="4">
        <f t="shared" si="1"/>
        <v>0</v>
      </c>
      <c r="H33" s="6" t="str">
        <f>IF(G33=0,"00.0",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3" s="5">
        <f t="shared" si="2"/>
        <v>0</v>
      </c>
      <c r="J33" s="4">
        <f t="shared" si="3"/>
        <v>0</v>
      </c>
      <c r="K33" s="4">
        <f t="shared" si="0"/>
        <v>0</v>
      </c>
      <c r="L33" s="4">
        <f t="shared" si="4"/>
        <v>0</v>
      </c>
    </row>
    <row r="34" spans="3:12" x14ac:dyDescent="0.35">
      <c r="C34" s="14" t="str">
        <f t="shared" si="5"/>
        <v/>
      </c>
      <c r="D34" s="11" t="str">
        <f>IF('2_DEBITOS'!D32="","Não informado",'2_DEBITOS'!D32)</f>
        <v>Não informado</v>
      </c>
      <c r="E34" s="4">
        <f>IF('2_DEBITOS'!$J$4="ERRO !!!",0,SUM('2_DEBITOS'!E32))</f>
        <v>0</v>
      </c>
      <c r="F34" s="4">
        <f>IF('2_DEBITOS'!$J$4="ERRO !!!",0,SUM('2_DEBITOS'!F32,'2_DEBITOS'!G32))</f>
        <v>0</v>
      </c>
      <c r="G34" s="4">
        <f t="shared" si="1"/>
        <v>0</v>
      </c>
      <c r="H34" s="6" t="str">
        <f>IF(G34=0,"00.0",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4" s="5">
        <f t="shared" si="2"/>
        <v>0</v>
      </c>
      <c r="J34" s="4">
        <f t="shared" si="3"/>
        <v>0</v>
      </c>
      <c r="K34" s="4">
        <f t="shared" si="0"/>
        <v>0</v>
      </c>
      <c r="L34" s="4">
        <f t="shared" si="4"/>
        <v>0</v>
      </c>
    </row>
    <row r="35" spans="3:12" x14ac:dyDescent="0.35">
      <c r="C35" s="14" t="str">
        <f t="shared" si="5"/>
        <v/>
      </c>
      <c r="D35" s="11" t="str">
        <f>IF('2_DEBITOS'!D33="","Não informado",'2_DEBITOS'!D33)</f>
        <v>Não informado</v>
      </c>
      <c r="E35" s="4">
        <f>IF('2_DEBITOS'!$J$4="ERRO !!!",0,SUM('2_DEBITOS'!E33))</f>
        <v>0</v>
      </c>
      <c r="F35" s="4">
        <f>IF('2_DEBITOS'!$J$4="ERRO !!!",0,SUM('2_DEBITOS'!F33,'2_DEBITOS'!G33))</f>
        <v>0</v>
      </c>
      <c r="G35" s="4">
        <f t="shared" si="1"/>
        <v>0</v>
      </c>
      <c r="H35" s="6" t="str">
        <f>IF(G35=0,"00.0",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5" s="5">
        <f t="shared" si="2"/>
        <v>0</v>
      </c>
      <c r="J35" s="4">
        <f t="shared" si="3"/>
        <v>0</v>
      </c>
      <c r="K35" s="4">
        <f t="shared" si="0"/>
        <v>0</v>
      </c>
      <c r="L35" s="4">
        <f t="shared" si="4"/>
        <v>0</v>
      </c>
    </row>
    <row r="36" spans="3:12" x14ac:dyDescent="0.35">
      <c r="C36" s="14" t="str">
        <f t="shared" si="5"/>
        <v/>
      </c>
      <c r="D36" s="11" t="str">
        <f>IF('2_DEBITOS'!D34="","Não informado",'2_DEBITOS'!D34)</f>
        <v>Não informado</v>
      </c>
      <c r="E36" s="4">
        <f>IF('2_DEBITOS'!$J$4="ERRO !!!",0,SUM('2_DEBITOS'!E34))</f>
        <v>0</v>
      </c>
      <c r="F36" s="4">
        <f>IF('2_DEBITOS'!$J$4="ERRO !!!",0,SUM('2_DEBITOS'!F34,'2_DEBITOS'!G34))</f>
        <v>0</v>
      </c>
      <c r="G36" s="4">
        <f t="shared" si="1"/>
        <v>0</v>
      </c>
      <c r="H36" s="6" t="str">
        <f>IF(G36=0,"00.0",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6" s="5">
        <f t="shared" si="2"/>
        <v>0</v>
      </c>
      <c r="J36" s="4">
        <f t="shared" si="3"/>
        <v>0</v>
      </c>
      <c r="K36" s="4">
        <f t="shared" si="0"/>
        <v>0</v>
      </c>
      <c r="L36" s="4">
        <f t="shared" si="4"/>
        <v>0</v>
      </c>
    </row>
    <row r="37" spans="3:12" x14ac:dyDescent="0.35">
      <c r="C37" s="14" t="str">
        <f t="shared" si="5"/>
        <v/>
      </c>
      <c r="D37" s="11" t="str">
        <f>IF('2_DEBITOS'!D35="","Não informado",'2_DEBITOS'!D35)</f>
        <v>Não informado</v>
      </c>
      <c r="E37" s="4">
        <f>IF('2_DEBITOS'!$J$4="ERRO !!!",0,SUM('2_DEBITOS'!E35))</f>
        <v>0</v>
      </c>
      <c r="F37" s="4">
        <f>IF('2_DEBITOS'!$J$4="ERRO !!!",0,SUM('2_DEBITOS'!F35,'2_DEBITOS'!G35))</f>
        <v>0</v>
      </c>
      <c r="G37" s="4">
        <f t="shared" si="1"/>
        <v>0</v>
      </c>
      <c r="H37" s="6" t="str">
        <f>IF(G37=0,"00.0",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7" s="5">
        <f t="shared" si="2"/>
        <v>0</v>
      </c>
      <c r="J37" s="4">
        <f t="shared" si="3"/>
        <v>0</v>
      </c>
      <c r="K37" s="4">
        <f t="shared" si="0"/>
        <v>0</v>
      </c>
      <c r="L37" s="4">
        <f t="shared" si="4"/>
        <v>0</v>
      </c>
    </row>
    <row r="38" spans="3:12" x14ac:dyDescent="0.35">
      <c r="C38" s="14" t="str">
        <f t="shared" si="5"/>
        <v/>
      </c>
      <c r="D38" s="11" t="str">
        <f>IF('2_DEBITOS'!D36="","Não informado",'2_DEBITOS'!D36)</f>
        <v>Não informado</v>
      </c>
      <c r="E38" s="4">
        <f>IF('2_DEBITOS'!$J$4="ERRO !!!",0,SUM('2_DEBITOS'!E36))</f>
        <v>0</v>
      </c>
      <c r="F38" s="4">
        <f>IF('2_DEBITOS'!$J$4="ERRO !!!",0,SUM('2_DEBITOS'!F36,'2_DEBITOS'!G36))</f>
        <v>0</v>
      </c>
      <c r="G38" s="4">
        <f t="shared" si="1"/>
        <v>0</v>
      </c>
      <c r="H38" s="6" t="str">
        <f>IF(G38=0,"00.0",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8" s="5">
        <f t="shared" si="2"/>
        <v>0</v>
      </c>
      <c r="J38" s="4">
        <f t="shared" si="3"/>
        <v>0</v>
      </c>
      <c r="K38" s="4">
        <f t="shared" si="0"/>
        <v>0</v>
      </c>
      <c r="L38" s="4">
        <f t="shared" si="4"/>
        <v>0</v>
      </c>
    </row>
    <row r="39" spans="3:12" x14ac:dyDescent="0.35">
      <c r="C39" s="14" t="str">
        <f t="shared" si="5"/>
        <v/>
      </c>
      <c r="D39" s="11" t="str">
        <f>IF('2_DEBITOS'!D37="","Não informado",'2_DEBITOS'!D37)</f>
        <v>Não informado</v>
      </c>
      <c r="E39" s="4">
        <f>IF('2_DEBITOS'!$J$4="ERRO !!!",0,SUM('2_DEBITOS'!E37))</f>
        <v>0</v>
      </c>
      <c r="F39" s="4">
        <f>IF('2_DEBITOS'!$J$4="ERRO !!!",0,SUM('2_DEBITOS'!F37,'2_DEBITOS'!G37))</f>
        <v>0</v>
      </c>
      <c r="G39" s="4">
        <f t="shared" si="1"/>
        <v>0</v>
      </c>
      <c r="H39" s="6" t="str">
        <f>IF(G39=0,"00.0",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9" s="5">
        <f t="shared" si="2"/>
        <v>0</v>
      </c>
      <c r="J39" s="4">
        <f t="shared" si="3"/>
        <v>0</v>
      </c>
      <c r="K39" s="4">
        <f t="shared" si="0"/>
        <v>0</v>
      </c>
      <c r="L39" s="4">
        <f t="shared" si="4"/>
        <v>0</v>
      </c>
    </row>
    <row r="40" spans="3:12" x14ac:dyDescent="0.35">
      <c r="C40" s="14" t="str">
        <f t="shared" si="5"/>
        <v/>
      </c>
      <c r="D40" s="11" t="str">
        <f>IF('2_DEBITOS'!D38="","Não informado",'2_DEBITOS'!D38)</f>
        <v>Não informado</v>
      </c>
      <c r="E40" s="4">
        <f>IF('2_DEBITOS'!$J$4="ERRO !!!",0,SUM('2_DEBITOS'!E38))</f>
        <v>0</v>
      </c>
      <c r="F40" s="4">
        <f>IF('2_DEBITOS'!$J$4="ERRO !!!",0,SUM('2_DEBITOS'!F38,'2_DEBITOS'!G38))</f>
        <v>0</v>
      </c>
      <c r="G40" s="4">
        <f t="shared" si="1"/>
        <v>0</v>
      </c>
      <c r="H40" s="6" t="str">
        <f>IF(G40=0,"00.0",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0" s="5">
        <f t="shared" si="2"/>
        <v>0</v>
      </c>
      <c r="J40" s="4">
        <f t="shared" si="3"/>
        <v>0</v>
      </c>
      <c r="K40" s="4">
        <f t="shared" si="0"/>
        <v>0</v>
      </c>
      <c r="L40" s="4">
        <f t="shared" si="4"/>
        <v>0</v>
      </c>
    </row>
    <row r="41" spans="3:12" x14ac:dyDescent="0.35">
      <c r="C41" s="14" t="str">
        <f t="shared" si="5"/>
        <v/>
      </c>
      <c r="D41" s="11" t="str">
        <f>IF('2_DEBITOS'!D39="","Não informado",'2_DEBITOS'!D39)</f>
        <v>Não informado</v>
      </c>
      <c r="E41" s="4">
        <f>IF('2_DEBITOS'!$J$4="ERRO !!!",0,SUM('2_DEBITOS'!E39))</f>
        <v>0</v>
      </c>
      <c r="F41" s="4">
        <f>IF('2_DEBITOS'!$J$4="ERRO !!!",0,SUM('2_DEBITOS'!F39,'2_DEBITOS'!G39))</f>
        <v>0</v>
      </c>
      <c r="G41" s="4">
        <f t="shared" si="1"/>
        <v>0</v>
      </c>
      <c r="H41" s="6" t="str">
        <f>IF(G41=0,"00.0",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1" s="5">
        <f t="shared" si="2"/>
        <v>0</v>
      </c>
      <c r="J41" s="4">
        <f t="shared" si="3"/>
        <v>0</v>
      </c>
      <c r="K41" s="4">
        <f t="shared" si="0"/>
        <v>0</v>
      </c>
      <c r="L41" s="4">
        <f t="shared" si="4"/>
        <v>0</v>
      </c>
    </row>
    <row r="42" spans="3:12" x14ac:dyDescent="0.35">
      <c r="C42" s="14" t="str">
        <f t="shared" si="5"/>
        <v/>
      </c>
      <c r="D42" s="11" t="str">
        <f>IF('2_DEBITOS'!D40="","Não informado",'2_DEBITOS'!D40)</f>
        <v>Não informado</v>
      </c>
      <c r="E42" s="4">
        <f>IF('2_DEBITOS'!$J$4="ERRO !!!",0,SUM('2_DEBITOS'!E40))</f>
        <v>0</v>
      </c>
      <c r="F42" s="4">
        <f>IF('2_DEBITOS'!$J$4="ERRO !!!",0,SUM('2_DEBITOS'!F40,'2_DEBITOS'!G40))</f>
        <v>0</v>
      </c>
      <c r="G42" s="4">
        <f t="shared" si="1"/>
        <v>0</v>
      </c>
      <c r="H42" s="6" t="str">
        <f>IF(G42=0,"00.0",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2" s="5">
        <f t="shared" si="2"/>
        <v>0</v>
      </c>
      <c r="J42" s="4">
        <f t="shared" si="3"/>
        <v>0</v>
      </c>
      <c r="K42" s="4">
        <f t="shared" si="0"/>
        <v>0</v>
      </c>
      <c r="L42" s="4">
        <f t="shared" si="4"/>
        <v>0</v>
      </c>
    </row>
    <row r="43" spans="3:12" x14ac:dyDescent="0.35">
      <c r="C43" s="14" t="str">
        <f t="shared" si="5"/>
        <v/>
      </c>
      <c r="D43" s="11" t="str">
        <f>IF('2_DEBITOS'!D41="","Não informado",'2_DEBITOS'!D41)</f>
        <v>Não informado</v>
      </c>
      <c r="E43" s="4">
        <f>IF('2_DEBITOS'!$J$4="ERRO !!!",0,SUM('2_DEBITOS'!E41))</f>
        <v>0</v>
      </c>
      <c r="F43" s="4">
        <f>IF('2_DEBITOS'!$J$4="ERRO !!!",0,SUM('2_DEBITOS'!F41,'2_DEBITOS'!G41))</f>
        <v>0</v>
      </c>
      <c r="G43" s="4">
        <f t="shared" si="1"/>
        <v>0</v>
      </c>
      <c r="H43" s="6" t="str">
        <f>IF(G43=0,"00.0",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3" s="5">
        <f t="shared" si="2"/>
        <v>0</v>
      </c>
      <c r="J43" s="4">
        <f t="shared" si="3"/>
        <v>0</v>
      </c>
      <c r="K43" s="4">
        <f t="shared" si="0"/>
        <v>0</v>
      </c>
      <c r="L43" s="4">
        <f t="shared" si="4"/>
        <v>0</v>
      </c>
    </row>
    <row r="44" spans="3:12" x14ac:dyDescent="0.35">
      <c r="C44" s="14" t="str">
        <f t="shared" si="5"/>
        <v/>
      </c>
      <c r="D44" s="11" t="str">
        <f>IF('2_DEBITOS'!D42="","Não informado",'2_DEBITOS'!D42)</f>
        <v>Não informado</v>
      </c>
      <c r="E44" s="4">
        <f>IF('2_DEBITOS'!$J$4="ERRO !!!",0,SUM('2_DEBITOS'!E42))</f>
        <v>0</v>
      </c>
      <c r="F44" s="4">
        <f>IF('2_DEBITOS'!$J$4="ERRO !!!",0,SUM('2_DEBITOS'!F42,'2_DEBITOS'!G42))</f>
        <v>0</v>
      </c>
      <c r="G44" s="4">
        <f t="shared" si="1"/>
        <v>0</v>
      </c>
      <c r="H44" s="6" t="str">
        <f>IF(G44=0,"00.0",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4" s="5">
        <f t="shared" si="2"/>
        <v>0</v>
      </c>
      <c r="J44" s="4">
        <f t="shared" si="3"/>
        <v>0</v>
      </c>
      <c r="K44" s="4">
        <f t="shared" si="0"/>
        <v>0</v>
      </c>
      <c r="L44" s="4">
        <f t="shared" si="4"/>
        <v>0</v>
      </c>
    </row>
    <row r="45" spans="3:12" x14ac:dyDescent="0.35">
      <c r="C45" s="14" t="str">
        <f t="shared" si="5"/>
        <v/>
      </c>
      <c r="D45" s="11" t="str">
        <f>IF('2_DEBITOS'!D43="","Não informado",'2_DEBITOS'!D43)</f>
        <v>Não informado</v>
      </c>
      <c r="E45" s="4">
        <f>IF('2_DEBITOS'!$J$4="ERRO !!!",0,SUM('2_DEBITOS'!E43))</f>
        <v>0</v>
      </c>
      <c r="F45" s="4">
        <f>IF('2_DEBITOS'!$J$4="ERRO !!!",0,SUM('2_DEBITOS'!F43,'2_DEBITOS'!G43))</f>
        <v>0</v>
      </c>
      <c r="G45" s="4">
        <f t="shared" si="1"/>
        <v>0</v>
      </c>
      <c r="H45" s="6" t="str">
        <f>IF(G45=0,"00.0",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5" s="5">
        <f t="shared" si="2"/>
        <v>0</v>
      </c>
      <c r="J45" s="4">
        <f t="shared" si="3"/>
        <v>0</v>
      </c>
      <c r="K45" s="4">
        <f t="shared" si="0"/>
        <v>0</v>
      </c>
      <c r="L45" s="4">
        <f t="shared" si="4"/>
        <v>0</v>
      </c>
    </row>
    <row r="46" spans="3:12" x14ac:dyDescent="0.35">
      <c r="C46" s="14" t="str">
        <f t="shared" si="5"/>
        <v/>
      </c>
      <c r="D46" s="11" t="str">
        <f>IF('2_DEBITOS'!D44="","Não informado",'2_DEBITOS'!D44)</f>
        <v>Não informado</v>
      </c>
      <c r="E46" s="4">
        <f>IF('2_DEBITOS'!$J$4="ERRO !!!",0,SUM('2_DEBITOS'!E44))</f>
        <v>0</v>
      </c>
      <c r="F46" s="4">
        <f>IF('2_DEBITOS'!$J$4="ERRO !!!",0,SUM('2_DEBITOS'!F44,'2_DEBITOS'!G44))</f>
        <v>0</v>
      </c>
      <c r="G46" s="4">
        <f t="shared" si="1"/>
        <v>0</v>
      </c>
      <c r="H46" s="6" t="str">
        <f>IF(G46=0,"00.0",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6" s="5">
        <f t="shared" si="2"/>
        <v>0</v>
      </c>
      <c r="J46" s="4">
        <f t="shared" si="3"/>
        <v>0</v>
      </c>
      <c r="K46" s="4">
        <f t="shared" si="0"/>
        <v>0</v>
      </c>
      <c r="L46" s="4">
        <f t="shared" si="4"/>
        <v>0</v>
      </c>
    </row>
    <row r="47" spans="3:12" x14ac:dyDescent="0.35">
      <c r="C47" s="14" t="str">
        <f t="shared" si="5"/>
        <v/>
      </c>
      <c r="D47" s="11" t="str">
        <f>IF('2_DEBITOS'!D45="","Não informado",'2_DEBITOS'!D45)</f>
        <v>Não informado</v>
      </c>
      <c r="E47" s="4">
        <f>IF('2_DEBITOS'!$J$4="ERRO !!!",0,SUM('2_DEBITOS'!E45))</f>
        <v>0</v>
      </c>
      <c r="F47" s="4">
        <f>IF('2_DEBITOS'!$J$4="ERRO !!!",0,SUM('2_DEBITOS'!F45,'2_DEBITOS'!G45))</f>
        <v>0</v>
      </c>
      <c r="G47" s="4">
        <f t="shared" si="1"/>
        <v>0</v>
      </c>
      <c r="H47" s="6" t="str">
        <f>IF(G47=0,"00.0",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7" s="5">
        <f t="shared" si="2"/>
        <v>0</v>
      </c>
      <c r="J47" s="4">
        <f t="shared" si="3"/>
        <v>0</v>
      </c>
      <c r="K47" s="4">
        <f t="shared" si="0"/>
        <v>0</v>
      </c>
      <c r="L47" s="4">
        <f t="shared" si="4"/>
        <v>0</v>
      </c>
    </row>
    <row r="48" spans="3:12" x14ac:dyDescent="0.35">
      <c r="C48" s="14" t="str">
        <f t="shared" si="5"/>
        <v/>
      </c>
      <c r="D48" s="11" t="str">
        <f>IF('2_DEBITOS'!D46="","Não informado",'2_DEBITOS'!D46)</f>
        <v>Não informado</v>
      </c>
      <c r="E48" s="4">
        <f>IF('2_DEBITOS'!$J$4="ERRO !!!",0,SUM('2_DEBITOS'!E46))</f>
        <v>0</v>
      </c>
      <c r="F48" s="4">
        <f>IF('2_DEBITOS'!$J$4="ERRO !!!",0,SUM('2_DEBITOS'!F46,'2_DEBITOS'!G46))</f>
        <v>0</v>
      </c>
      <c r="G48" s="4">
        <f t="shared" si="1"/>
        <v>0</v>
      </c>
      <c r="H48" s="6" t="str">
        <f>IF(G48=0,"00.0",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8" s="5">
        <f t="shared" si="2"/>
        <v>0</v>
      </c>
      <c r="J48" s="4">
        <f t="shared" si="3"/>
        <v>0</v>
      </c>
      <c r="K48" s="4">
        <f t="shared" si="0"/>
        <v>0</v>
      </c>
      <c r="L48" s="4">
        <f t="shared" si="4"/>
        <v>0</v>
      </c>
    </row>
    <row r="49" spans="3:12" x14ac:dyDescent="0.35">
      <c r="C49" s="14" t="str">
        <f t="shared" si="5"/>
        <v/>
      </c>
      <c r="D49" s="11" t="str">
        <f>IF('2_DEBITOS'!D47="","Não informado",'2_DEBITOS'!D47)</f>
        <v>Não informado</v>
      </c>
      <c r="E49" s="4">
        <f>IF('2_DEBITOS'!$J$4="ERRO !!!",0,SUM('2_DEBITOS'!E47))</f>
        <v>0</v>
      </c>
      <c r="F49" s="4">
        <f>IF('2_DEBITOS'!$J$4="ERRO !!!",0,SUM('2_DEBITOS'!F47,'2_DEBITOS'!G47))</f>
        <v>0</v>
      </c>
      <c r="G49" s="4">
        <f t="shared" si="1"/>
        <v>0</v>
      </c>
      <c r="H49" s="6" t="str">
        <f>IF(G49=0,"00.0",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9" s="5">
        <f t="shared" si="2"/>
        <v>0</v>
      </c>
      <c r="J49" s="4">
        <f t="shared" si="3"/>
        <v>0</v>
      </c>
      <c r="K49" s="4">
        <f t="shared" si="0"/>
        <v>0</v>
      </c>
      <c r="L49" s="4">
        <f t="shared" si="4"/>
        <v>0</v>
      </c>
    </row>
    <row r="50" spans="3:12" x14ac:dyDescent="0.35">
      <c r="C50" s="14" t="str">
        <f t="shared" si="5"/>
        <v/>
      </c>
      <c r="D50" s="11" t="str">
        <f>IF('2_DEBITOS'!D48="","Não informado",'2_DEBITOS'!D48)</f>
        <v>Não informado</v>
      </c>
      <c r="E50" s="4">
        <f>IF('2_DEBITOS'!$J$4="ERRO !!!",0,SUM('2_DEBITOS'!E48))</f>
        <v>0</v>
      </c>
      <c r="F50" s="4">
        <f>IF('2_DEBITOS'!$J$4="ERRO !!!",0,SUM('2_DEBITOS'!F48,'2_DEBITOS'!G48))</f>
        <v>0</v>
      </c>
      <c r="G50" s="4">
        <f t="shared" si="1"/>
        <v>0</v>
      </c>
      <c r="H50" s="6" t="str">
        <f>IF(G50=0,"00.0",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0" s="5">
        <f t="shared" si="2"/>
        <v>0</v>
      </c>
      <c r="J50" s="4">
        <f t="shared" si="3"/>
        <v>0</v>
      </c>
      <c r="K50" s="4">
        <f t="shared" si="0"/>
        <v>0</v>
      </c>
      <c r="L50" s="4">
        <f t="shared" si="4"/>
        <v>0</v>
      </c>
    </row>
    <row r="51" spans="3:12" x14ac:dyDescent="0.35">
      <c r="C51" s="14" t="str">
        <f t="shared" si="5"/>
        <v/>
      </c>
      <c r="D51" s="11" t="str">
        <f>IF('2_DEBITOS'!D49="","Não informado",'2_DEBITOS'!D49)</f>
        <v>Não informado</v>
      </c>
      <c r="E51" s="4">
        <f>IF('2_DEBITOS'!$J$4="ERRO !!!",0,SUM('2_DEBITOS'!E49))</f>
        <v>0</v>
      </c>
      <c r="F51" s="4">
        <f>IF('2_DEBITOS'!$J$4="ERRO !!!",0,SUM('2_DEBITOS'!F49,'2_DEBITOS'!G49))</f>
        <v>0</v>
      </c>
      <c r="G51" s="4">
        <f t="shared" si="1"/>
        <v>0</v>
      </c>
      <c r="H51" s="6" t="str">
        <f>IF(G51=0,"00.0",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1" s="5">
        <f t="shared" si="2"/>
        <v>0</v>
      </c>
      <c r="J51" s="4">
        <f t="shared" si="3"/>
        <v>0</v>
      </c>
      <c r="K51" s="4">
        <f t="shared" si="0"/>
        <v>0</v>
      </c>
      <c r="L51" s="4">
        <f t="shared" si="4"/>
        <v>0</v>
      </c>
    </row>
    <row r="52" spans="3:12" x14ac:dyDescent="0.35">
      <c r="C52" s="14" t="str">
        <f t="shared" si="5"/>
        <v/>
      </c>
      <c r="D52" s="11" t="str">
        <f>IF('2_DEBITOS'!D50="","Não informado",'2_DEBITOS'!D50)</f>
        <v>Não informado</v>
      </c>
      <c r="E52" s="4">
        <f>IF('2_DEBITOS'!$J$4="ERRO !!!",0,SUM('2_DEBITOS'!E50))</f>
        <v>0</v>
      </c>
      <c r="F52" s="4">
        <f>IF('2_DEBITOS'!$J$4="ERRO !!!",0,SUM('2_DEBITOS'!F50,'2_DEBITOS'!G50))</f>
        <v>0</v>
      </c>
      <c r="G52" s="4">
        <f t="shared" si="1"/>
        <v>0</v>
      </c>
      <c r="H52" s="6" t="str">
        <f>IF(G52=0,"00.0",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2" s="5">
        <f t="shared" si="2"/>
        <v>0</v>
      </c>
      <c r="J52" s="4">
        <f t="shared" si="3"/>
        <v>0</v>
      </c>
      <c r="K52" s="4">
        <f t="shared" si="0"/>
        <v>0</v>
      </c>
      <c r="L52" s="4">
        <f t="shared" si="4"/>
        <v>0</v>
      </c>
    </row>
    <row r="53" spans="3:12" x14ac:dyDescent="0.35">
      <c r="C53" s="14" t="str">
        <f t="shared" si="5"/>
        <v/>
      </c>
      <c r="D53" s="11" t="str">
        <f>IF('2_DEBITOS'!D51="","Não informado",'2_DEBITOS'!D51)</f>
        <v>Não informado</v>
      </c>
      <c r="E53" s="4">
        <f>IF('2_DEBITOS'!$J$4="ERRO !!!",0,SUM('2_DEBITOS'!E51))</f>
        <v>0</v>
      </c>
      <c r="F53" s="4">
        <f>IF('2_DEBITOS'!$J$4="ERRO !!!",0,SUM('2_DEBITOS'!F51,'2_DEBITOS'!G51))</f>
        <v>0</v>
      </c>
      <c r="G53" s="4">
        <f t="shared" si="1"/>
        <v>0</v>
      </c>
      <c r="H53" s="6" t="str">
        <f>IF(G53=0,"00.0",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3" s="5">
        <f t="shared" si="2"/>
        <v>0</v>
      </c>
      <c r="J53" s="4">
        <f t="shared" si="3"/>
        <v>0</v>
      </c>
      <c r="K53" s="4">
        <f t="shared" si="0"/>
        <v>0</v>
      </c>
      <c r="L53" s="4">
        <f t="shared" si="4"/>
        <v>0</v>
      </c>
    </row>
    <row r="54" spans="3:12" x14ac:dyDescent="0.35">
      <c r="C54" s="14" t="str">
        <f t="shared" si="5"/>
        <v/>
      </c>
      <c r="D54" s="11" t="str">
        <f>IF('2_DEBITOS'!D52="","Não informado",'2_DEBITOS'!D52)</f>
        <v>Não informado</v>
      </c>
      <c r="E54" s="4">
        <f>IF('2_DEBITOS'!$J$4="ERRO !!!",0,SUM('2_DEBITOS'!E52))</f>
        <v>0</v>
      </c>
      <c r="F54" s="4">
        <f>IF('2_DEBITOS'!$J$4="ERRO !!!",0,SUM('2_DEBITOS'!F52,'2_DEBITOS'!G52))</f>
        <v>0</v>
      </c>
      <c r="G54" s="4">
        <f t="shared" si="1"/>
        <v>0</v>
      </c>
      <c r="H54" s="6" t="str">
        <f>IF(G54=0,"00.0",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4" s="5">
        <f t="shared" si="2"/>
        <v>0</v>
      </c>
      <c r="J54" s="4">
        <f t="shared" si="3"/>
        <v>0</v>
      </c>
      <c r="K54" s="4">
        <f t="shared" si="0"/>
        <v>0</v>
      </c>
      <c r="L54" s="4">
        <f t="shared" si="4"/>
        <v>0</v>
      </c>
    </row>
    <row r="55" spans="3:12" x14ac:dyDescent="0.35">
      <c r="C55" s="14" t="str">
        <f t="shared" si="5"/>
        <v/>
      </c>
      <c r="D55" s="11" t="str">
        <f>IF('2_DEBITOS'!D53="","Não informado",'2_DEBITOS'!D53)</f>
        <v>Não informado</v>
      </c>
      <c r="E55" s="4">
        <f>IF('2_DEBITOS'!$J$4="ERRO !!!",0,SUM('2_DEBITOS'!E53))</f>
        <v>0</v>
      </c>
      <c r="F55" s="4">
        <f>IF('2_DEBITOS'!$J$4="ERRO !!!",0,SUM('2_DEBITOS'!F53,'2_DEBITOS'!G53))</f>
        <v>0</v>
      </c>
      <c r="G55" s="4">
        <f t="shared" si="1"/>
        <v>0</v>
      </c>
      <c r="H55" s="6" t="str">
        <f>IF(G55=0,"00.0",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5" s="5">
        <f t="shared" si="2"/>
        <v>0</v>
      </c>
      <c r="J55" s="4">
        <f t="shared" si="3"/>
        <v>0</v>
      </c>
      <c r="K55" s="4">
        <f t="shared" si="0"/>
        <v>0</v>
      </c>
      <c r="L55" s="4">
        <f t="shared" si="4"/>
        <v>0</v>
      </c>
    </row>
    <row r="56" spans="3:12" x14ac:dyDescent="0.35">
      <c r="C56" s="14" t="str">
        <f t="shared" si="5"/>
        <v/>
      </c>
      <c r="D56" s="11" t="str">
        <f>IF('2_DEBITOS'!D54="","Não informado",'2_DEBITOS'!D54)</f>
        <v>Não informado</v>
      </c>
      <c r="E56" s="4">
        <f>IF('2_DEBITOS'!$J$4="ERRO !!!",0,SUM('2_DEBITOS'!E54))</f>
        <v>0</v>
      </c>
      <c r="F56" s="4">
        <f>IF('2_DEBITOS'!$J$4="ERRO !!!",0,SUM('2_DEBITOS'!F54,'2_DEBITOS'!G54))</f>
        <v>0</v>
      </c>
      <c r="G56" s="4">
        <f t="shared" si="1"/>
        <v>0</v>
      </c>
      <c r="H56" s="6" t="str">
        <f>IF(G56=0,"00.0",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6" s="5">
        <f t="shared" si="2"/>
        <v>0</v>
      </c>
      <c r="J56" s="4">
        <f t="shared" si="3"/>
        <v>0</v>
      </c>
      <c r="K56" s="4">
        <f t="shared" si="0"/>
        <v>0</v>
      </c>
      <c r="L56" s="4">
        <f t="shared" si="4"/>
        <v>0</v>
      </c>
    </row>
    <row r="57" spans="3:12" x14ac:dyDescent="0.35">
      <c r="C57" s="14" t="str">
        <f t="shared" si="5"/>
        <v/>
      </c>
      <c r="D57" s="11" t="str">
        <f>IF('2_DEBITOS'!D55="","Não informado",'2_DEBITOS'!D55)</f>
        <v>Não informado</v>
      </c>
      <c r="E57" s="4">
        <f>IF('2_DEBITOS'!$J$4="ERRO !!!",0,SUM('2_DEBITOS'!E55))</f>
        <v>0</v>
      </c>
      <c r="F57" s="4">
        <f>IF('2_DEBITOS'!$J$4="ERRO !!!",0,SUM('2_DEBITOS'!F55,'2_DEBITOS'!G55))</f>
        <v>0</v>
      </c>
      <c r="G57" s="4">
        <f t="shared" si="1"/>
        <v>0</v>
      </c>
      <c r="H57" s="6" t="str">
        <f>IF(G57=0,"00.0",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7" s="5">
        <f t="shared" si="2"/>
        <v>0</v>
      </c>
      <c r="J57" s="4">
        <f t="shared" si="3"/>
        <v>0</v>
      </c>
      <c r="K57" s="4">
        <f t="shared" si="0"/>
        <v>0</v>
      </c>
      <c r="L57" s="4">
        <f t="shared" si="4"/>
        <v>0</v>
      </c>
    </row>
    <row r="58" spans="3:12" x14ac:dyDescent="0.35">
      <c r="C58" s="14" t="str">
        <f t="shared" si="5"/>
        <v/>
      </c>
      <c r="D58" s="11" t="str">
        <f>IF('2_DEBITOS'!D56="","Não informado",'2_DEBITOS'!D56)</f>
        <v>Não informado</v>
      </c>
      <c r="E58" s="4">
        <f>IF('2_DEBITOS'!$J$4="ERRO !!!",0,SUM('2_DEBITOS'!E56))</f>
        <v>0</v>
      </c>
      <c r="F58" s="4">
        <f>IF('2_DEBITOS'!$J$4="ERRO !!!",0,SUM('2_DEBITOS'!F56,'2_DEBITOS'!G56))</f>
        <v>0</v>
      </c>
      <c r="G58" s="4">
        <f t="shared" si="1"/>
        <v>0</v>
      </c>
      <c r="H58" s="6" t="str">
        <f>IF(G58=0,"00.0",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8" s="5">
        <f t="shared" si="2"/>
        <v>0</v>
      </c>
      <c r="J58" s="4">
        <f t="shared" si="3"/>
        <v>0</v>
      </c>
      <c r="K58" s="4">
        <f t="shared" si="0"/>
        <v>0</v>
      </c>
      <c r="L58" s="4">
        <f t="shared" si="4"/>
        <v>0</v>
      </c>
    </row>
    <row r="59" spans="3:12" x14ac:dyDescent="0.35">
      <c r="C59" s="14" t="str">
        <f t="shared" si="5"/>
        <v/>
      </c>
      <c r="D59" s="11" t="str">
        <f>IF('2_DEBITOS'!D57="","Não informado",'2_DEBITOS'!D57)</f>
        <v>Não informado</v>
      </c>
      <c r="E59" s="4">
        <f>IF('2_DEBITOS'!$J$4="ERRO !!!",0,SUM('2_DEBITOS'!E57))</f>
        <v>0</v>
      </c>
      <c r="F59" s="4">
        <f>IF('2_DEBITOS'!$J$4="ERRO !!!",0,SUM('2_DEBITOS'!F57,'2_DEBITOS'!G57))</f>
        <v>0</v>
      </c>
      <c r="G59" s="4">
        <f t="shared" si="1"/>
        <v>0</v>
      </c>
      <c r="H59" s="6" t="str">
        <f>IF(G59=0,"00.0",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9" s="5">
        <f t="shared" si="2"/>
        <v>0</v>
      </c>
      <c r="J59" s="4">
        <f t="shared" si="3"/>
        <v>0</v>
      </c>
      <c r="K59" s="4">
        <f t="shared" si="0"/>
        <v>0</v>
      </c>
      <c r="L59" s="4">
        <f t="shared" si="4"/>
        <v>0</v>
      </c>
    </row>
    <row r="60" spans="3:12" x14ac:dyDescent="0.35">
      <c r="C60" s="14" t="str">
        <f t="shared" si="5"/>
        <v/>
      </c>
      <c r="D60" s="11" t="str">
        <f>IF('2_DEBITOS'!D58="","Não informado",'2_DEBITOS'!D58)</f>
        <v>Não informado</v>
      </c>
      <c r="E60" s="4">
        <f>IF('2_DEBITOS'!$J$4="ERRO !!!",0,SUM('2_DEBITOS'!E58))</f>
        <v>0</v>
      </c>
      <c r="F60" s="4">
        <f>IF('2_DEBITOS'!$J$4="ERRO !!!",0,SUM('2_DEBITOS'!F58,'2_DEBITOS'!G58))</f>
        <v>0</v>
      </c>
      <c r="G60" s="4">
        <f t="shared" si="1"/>
        <v>0</v>
      </c>
      <c r="H60" s="6" t="str">
        <f>IF(G60=0,"00.0",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0" s="5">
        <f t="shared" si="2"/>
        <v>0</v>
      </c>
      <c r="J60" s="4">
        <f t="shared" si="3"/>
        <v>0</v>
      </c>
      <c r="K60" s="4">
        <f t="shared" si="0"/>
        <v>0</v>
      </c>
      <c r="L60" s="4">
        <f t="shared" si="4"/>
        <v>0</v>
      </c>
    </row>
    <row r="61" spans="3:12" x14ac:dyDescent="0.35">
      <c r="C61" s="14" t="str">
        <f t="shared" si="5"/>
        <v/>
      </c>
      <c r="D61" s="11" t="str">
        <f>IF('2_DEBITOS'!D59="","Não informado",'2_DEBITOS'!D59)</f>
        <v>Não informado</v>
      </c>
      <c r="E61" s="4">
        <f>IF('2_DEBITOS'!$J$4="ERRO !!!",0,SUM('2_DEBITOS'!E59))</f>
        <v>0</v>
      </c>
      <c r="F61" s="4">
        <f>IF('2_DEBITOS'!$J$4="ERRO !!!",0,SUM('2_DEBITOS'!F59,'2_DEBITOS'!G59))</f>
        <v>0</v>
      </c>
      <c r="G61" s="4">
        <f t="shared" si="1"/>
        <v>0</v>
      </c>
      <c r="H61" s="6" t="str">
        <f>IF(G61=0,"00.0",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1" s="5">
        <f t="shared" si="2"/>
        <v>0</v>
      </c>
      <c r="J61" s="4">
        <f t="shared" si="3"/>
        <v>0</v>
      </c>
      <c r="K61" s="4">
        <f t="shared" si="0"/>
        <v>0</v>
      </c>
      <c r="L61" s="4">
        <f t="shared" si="4"/>
        <v>0</v>
      </c>
    </row>
    <row r="62" spans="3:12" x14ac:dyDescent="0.35">
      <c r="C62" s="14" t="str">
        <f t="shared" si="5"/>
        <v/>
      </c>
      <c r="D62" s="11" t="str">
        <f>IF('2_DEBITOS'!D60="","Não informado",'2_DEBITOS'!D60)</f>
        <v>Não informado</v>
      </c>
      <c r="E62" s="4">
        <f>IF('2_DEBITOS'!$J$4="ERRO !!!",0,SUM('2_DEBITOS'!E60))</f>
        <v>0</v>
      </c>
      <c r="F62" s="4">
        <f>IF('2_DEBITOS'!$J$4="ERRO !!!",0,SUM('2_DEBITOS'!F60,'2_DEBITOS'!G60))</f>
        <v>0</v>
      </c>
      <c r="G62" s="4">
        <f t="shared" si="1"/>
        <v>0</v>
      </c>
      <c r="H62" s="6" t="str">
        <f>IF(G62=0,"00.0",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2" s="5">
        <f t="shared" si="2"/>
        <v>0</v>
      </c>
      <c r="J62" s="4">
        <f t="shared" si="3"/>
        <v>0</v>
      </c>
      <c r="K62" s="4">
        <f t="shared" si="0"/>
        <v>0</v>
      </c>
      <c r="L62" s="4">
        <f t="shared" si="4"/>
        <v>0</v>
      </c>
    </row>
    <row r="63" spans="3:12" x14ac:dyDescent="0.35">
      <c r="C63" s="14" t="str">
        <f t="shared" si="5"/>
        <v/>
      </c>
      <c r="D63" s="11" t="str">
        <f>IF('2_DEBITOS'!D61="","Não informado",'2_DEBITOS'!D61)</f>
        <v>Não informado</v>
      </c>
      <c r="E63" s="4">
        <f>IF('2_DEBITOS'!$J$4="ERRO !!!",0,SUM('2_DEBITOS'!E61))</f>
        <v>0</v>
      </c>
      <c r="F63" s="4">
        <f>IF('2_DEBITOS'!$J$4="ERRO !!!",0,SUM('2_DEBITOS'!F61,'2_DEBITOS'!G61))</f>
        <v>0</v>
      </c>
      <c r="G63" s="4">
        <f t="shared" si="1"/>
        <v>0</v>
      </c>
      <c r="H63" s="6" t="str">
        <f>IF(G63=0,"00.0",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3" s="5">
        <f t="shared" si="2"/>
        <v>0</v>
      </c>
      <c r="J63" s="4">
        <f t="shared" si="3"/>
        <v>0</v>
      </c>
      <c r="K63" s="4">
        <f t="shared" si="0"/>
        <v>0</v>
      </c>
      <c r="L63" s="4">
        <f t="shared" si="4"/>
        <v>0</v>
      </c>
    </row>
    <row r="64" spans="3:12" x14ac:dyDescent="0.35">
      <c r="C64" s="14" t="str">
        <f t="shared" si="5"/>
        <v/>
      </c>
      <c r="D64" s="11" t="str">
        <f>IF('2_DEBITOS'!D62="","Não informado",'2_DEBITOS'!D62)</f>
        <v>Não informado</v>
      </c>
      <c r="E64" s="4">
        <f>IF('2_DEBITOS'!$J$4="ERRO !!!",0,SUM('2_DEBITOS'!E62))</f>
        <v>0</v>
      </c>
      <c r="F64" s="4">
        <f>IF('2_DEBITOS'!$J$4="ERRO !!!",0,SUM('2_DEBITOS'!F62,'2_DEBITOS'!G62))</f>
        <v>0</v>
      </c>
      <c r="G64" s="4">
        <f t="shared" si="1"/>
        <v>0</v>
      </c>
      <c r="H64" s="6" t="str">
        <f>IF(G64=0,"00.0",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4" s="5">
        <f t="shared" si="2"/>
        <v>0</v>
      </c>
      <c r="J64" s="4">
        <f t="shared" si="3"/>
        <v>0</v>
      </c>
      <c r="K64" s="4">
        <f t="shared" si="0"/>
        <v>0</v>
      </c>
      <c r="L64" s="4">
        <f t="shared" si="4"/>
        <v>0</v>
      </c>
    </row>
    <row r="65" spans="3:12" x14ac:dyDescent="0.35">
      <c r="C65" s="14" t="str">
        <f t="shared" si="5"/>
        <v/>
      </c>
      <c r="D65" s="11" t="str">
        <f>IF('2_DEBITOS'!D63="","Não informado",'2_DEBITOS'!D63)</f>
        <v>Não informado</v>
      </c>
      <c r="E65" s="4">
        <f>IF('2_DEBITOS'!$J$4="ERRO !!!",0,SUM('2_DEBITOS'!E63))</f>
        <v>0</v>
      </c>
      <c r="F65" s="4">
        <f>IF('2_DEBITOS'!$J$4="ERRO !!!",0,SUM('2_DEBITOS'!F63,'2_DEBITOS'!G63))</f>
        <v>0</v>
      </c>
      <c r="G65" s="4">
        <f t="shared" si="1"/>
        <v>0</v>
      </c>
      <c r="H65" s="6" t="str">
        <f>IF(G65=0,"00.0",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5" s="5">
        <f t="shared" si="2"/>
        <v>0</v>
      </c>
      <c r="J65" s="4">
        <f t="shared" si="3"/>
        <v>0</v>
      </c>
      <c r="K65" s="4">
        <f t="shared" si="0"/>
        <v>0</v>
      </c>
      <c r="L65" s="4">
        <f t="shared" si="4"/>
        <v>0</v>
      </c>
    </row>
    <row r="66" spans="3:12" x14ac:dyDescent="0.35">
      <c r="C66" s="14" t="str">
        <f t="shared" si="5"/>
        <v/>
      </c>
      <c r="D66" s="11" t="str">
        <f>IF('2_DEBITOS'!D64="","Não informado",'2_DEBITOS'!D64)</f>
        <v>Não informado</v>
      </c>
      <c r="E66" s="4">
        <f>IF('2_DEBITOS'!$J$4="ERRO !!!",0,SUM('2_DEBITOS'!E64))</f>
        <v>0</v>
      </c>
      <c r="F66" s="4">
        <f>IF('2_DEBITOS'!$J$4="ERRO !!!",0,SUM('2_DEBITOS'!F64,'2_DEBITOS'!G64))</f>
        <v>0</v>
      </c>
      <c r="G66" s="4">
        <f t="shared" si="1"/>
        <v>0</v>
      </c>
      <c r="H66" s="6" t="str">
        <f>IF(G66=0,"00.0",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6" s="5">
        <f t="shared" si="2"/>
        <v>0</v>
      </c>
      <c r="J66" s="4">
        <f t="shared" si="3"/>
        <v>0</v>
      </c>
      <c r="K66" s="4">
        <f t="shared" si="0"/>
        <v>0</v>
      </c>
      <c r="L66" s="4">
        <f t="shared" si="4"/>
        <v>0</v>
      </c>
    </row>
    <row r="67" spans="3:12" x14ac:dyDescent="0.35">
      <c r="C67" s="14" t="str">
        <f t="shared" si="5"/>
        <v/>
      </c>
      <c r="D67" s="11" t="str">
        <f>IF('2_DEBITOS'!D65="","Não informado",'2_DEBITOS'!D65)</f>
        <v>Não informado</v>
      </c>
      <c r="E67" s="4">
        <f>IF('2_DEBITOS'!$J$4="ERRO !!!",0,SUM('2_DEBITOS'!E65))</f>
        <v>0</v>
      </c>
      <c r="F67" s="4">
        <f>IF('2_DEBITOS'!$J$4="ERRO !!!",0,SUM('2_DEBITOS'!F65,'2_DEBITOS'!G65))</f>
        <v>0</v>
      </c>
      <c r="G67" s="4">
        <f t="shared" si="1"/>
        <v>0</v>
      </c>
      <c r="H67" s="6" t="str">
        <f>IF(G67=0,"00.0",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7" s="5">
        <f t="shared" si="2"/>
        <v>0</v>
      </c>
      <c r="J67" s="4">
        <f t="shared" si="3"/>
        <v>0</v>
      </c>
      <c r="K67" s="4">
        <f t="shared" si="0"/>
        <v>0</v>
      </c>
      <c r="L67" s="4">
        <f t="shared" si="4"/>
        <v>0</v>
      </c>
    </row>
    <row r="68" spans="3:12" x14ac:dyDescent="0.35">
      <c r="C68" s="14" t="str">
        <f t="shared" si="5"/>
        <v/>
      </c>
      <c r="D68" s="11" t="str">
        <f>IF('2_DEBITOS'!D66="","Não informado",'2_DEBITOS'!D66)</f>
        <v>Não informado</v>
      </c>
      <c r="E68" s="4">
        <f>IF('2_DEBITOS'!$J$4="ERRO !!!",0,SUM('2_DEBITOS'!E66))</f>
        <v>0</v>
      </c>
      <c r="F68" s="4">
        <f>IF('2_DEBITOS'!$J$4="ERRO !!!",0,SUM('2_DEBITOS'!F66,'2_DEBITOS'!G66))</f>
        <v>0</v>
      </c>
      <c r="G68" s="4">
        <f t="shared" si="1"/>
        <v>0</v>
      </c>
      <c r="H68" s="6" t="str">
        <f>IF(G68=0,"00.0",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8" s="5">
        <f t="shared" si="2"/>
        <v>0</v>
      </c>
      <c r="J68" s="4">
        <f t="shared" si="3"/>
        <v>0</v>
      </c>
      <c r="K68" s="4">
        <f t="shared" si="0"/>
        <v>0</v>
      </c>
      <c r="L68" s="4">
        <f t="shared" si="4"/>
        <v>0</v>
      </c>
    </row>
    <row r="69" spans="3:12" x14ac:dyDescent="0.35">
      <c r="C69" s="14" t="str">
        <f t="shared" si="5"/>
        <v/>
      </c>
      <c r="D69" s="11" t="str">
        <f>IF('2_DEBITOS'!D67="","Não informado",'2_DEBITOS'!D67)</f>
        <v>Não informado</v>
      </c>
      <c r="E69" s="4">
        <f>IF('2_DEBITOS'!$J$4="ERRO !!!",0,SUM('2_DEBITOS'!E67))</f>
        <v>0</v>
      </c>
      <c r="F69" s="4">
        <f>IF('2_DEBITOS'!$J$4="ERRO !!!",0,SUM('2_DEBITOS'!F67,'2_DEBITOS'!G67))</f>
        <v>0</v>
      </c>
      <c r="G69" s="4">
        <f t="shared" si="1"/>
        <v>0</v>
      </c>
      <c r="H69" s="6" t="str">
        <f>IF(G69=0,"00.0",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9" s="5">
        <f t="shared" si="2"/>
        <v>0</v>
      </c>
      <c r="J69" s="4">
        <f t="shared" si="3"/>
        <v>0</v>
      </c>
      <c r="K69" s="4">
        <f t="shared" si="0"/>
        <v>0</v>
      </c>
      <c r="L69" s="4">
        <f t="shared" si="4"/>
        <v>0</v>
      </c>
    </row>
    <row r="70" spans="3:12" x14ac:dyDescent="0.35">
      <c r="C70" s="14" t="str">
        <f t="shared" si="5"/>
        <v/>
      </c>
      <c r="D70" s="11" t="str">
        <f>IF('2_DEBITOS'!D68="","Não informado",'2_DEBITOS'!D68)</f>
        <v>Não informado</v>
      </c>
      <c r="E70" s="4">
        <f>IF('2_DEBITOS'!$J$4="ERRO !!!",0,SUM('2_DEBITOS'!E68))</f>
        <v>0</v>
      </c>
      <c r="F70" s="4">
        <f>IF('2_DEBITOS'!$J$4="ERRO !!!",0,SUM('2_DEBITOS'!F68,'2_DEBITOS'!G68))</f>
        <v>0</v>
      </c>
      <c r="G70" s="4">
        <f t="shared" si="1"/>
        <v>0</v>
      </c>
      <c r="H70" s="6" t="str">
        <f>IF(G70=0,"00.0",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0" s="5">
        <f t="shared" si="2"/>
        <v>0</v>
      </c>
      <c r="J70" s="4">
        <f t="shared" si="3"/>
        <v>0</v>
      </c>
      <c r="K70" s="4">
        <f t="shared" si="0"/>
        <v>0</v>
      </c>
      <c r="L70" s="4">
        <f t="shared" si="4"/>
        <v>0</v>
      </c>
    </row>
    <row r="71" spans="3:12" x14ac:dyDescent="0.35">
      <c r="C71" s="14" t="str">
        <f t="shared" si="5"/>
        <v/>
      </c>
      <c r="D71" s="11" t="str">
        <f>IF('2_DEBITOS'!D69="","Não informado",'2_DEBITOS'!D69)</f>
        <v>Não informado</v>
      </c>
      <c r="E71" s="4">
        <f>IF('2_DEBITOS'!$J$4="ERRO !!!",0,SUM('2_DEBITOS'!E69))</f>
        <v>0</v>
      </c>
      <c r="F71" s="4">
        <f>IF('2_DEBITOS'!$J$4="ERRO !!!",0,SUM('2_DEBITOS'!F69,'2_DEBITOS'!G69))</f>
        <v>0</v>
      </c>
      <c r="G71" s="4">
        <f t="shared" si="1"/>
        <v>0</v>
      </c>
      <c r="H71" s="6" t="str">
        <f>IF(G71=0,"00.0",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1" s="5">
        <f t="shared" si="2"/>
        <v>0</v>
      </c>
      <c r="J71" s="4">
        <f t="shared" si="3"/>
        <v>0</v>
      </c>
      <c r="K71" s="4">
        <f t="shared" si="0"/>
        <v>0</v>
      </c>
      <c r="L71" s="4">
        <f t="shared" si="4"/>
        <v>0</v>
      </c>
    </row>
    <row r="72" spans="3:12" x14ac:dyDescent="0.35">
      <c r="C72" s="14" t="str">
        <f t="shared" si="5"/>
        <v/>
      </c>
      <c r="D72" s="11" t="str">
        <f>IF('2_DEBITOS'!D70="","Não informado",'2_DEBITOS'!D70)</f>
        <v>Não informado</v>
      </c>
      <c r="E72" s="4">
        <f>IF('2_DEBITOS'!$J$4="ERRO !!!",0,SUM('2_DEBITOS'!E70))</f>
        <v>0</v>
      </c>
      <c r="F72" s="4">
        <f>IF('2_DEBITOS'!$J$4="ERRO !!!",0,SUM('2_DEBITOS'!F70,'2_DEBITOS'!G70))</f>
        <v>0</v>
      </c>
      <c r="G72" s="4">
        <f t="shared" si="1"/>
        <v>0</v>
      </c>
      <c r="H72" s="6" t="str">
        <f>IF(G72=0,"00.0",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2" s="5">
        <f t="shared" si="2"/>
        <v>0</v>
      </c>
      <c r="J72" s="4">
        <f t="shared" si="3"/>
        <v>0</v>
      </c>
      <c r="K72" s="4">
        <f t="shared" si="0"/>
        <v>0</v>
      </c>
      <c r="L72" s="4">
        <f t="shared" si="4"/>
        <v>0</v>
      </c>
    </row>
    <row r="73" spans="3:12" x14ac:dyDescent="0.35">
      <c r="C73" s="14" t="str">
        <f t="shared" si="5"/>
        <v/>
      </c>
      <c r="D73" s="11" t="str">
        <f>IF('2_DEBITOS'!D71="","Não informado",'2_DEBITOS'!D71)</f>
        <v>Não informado</v>
      </c>
      <c r="E73" s="4">
        <f>IF('2_DEBITOS'!$J$4="ERRO !!!",0,SUM('2_DEBITOS'!E71))</f>
        <v>0</v>
      </c>
      <c r="F73" s="4">
        <f>IF('2_DEBITOS'!$J$4="ERRO !!!",0,SUM('2_DEBITOS'!F71,'2_DEBITOS'!G71))</f>
        <v>0</v>
      </c>
      <c r="G73" s="4">
        <f t="shared" si="1"/>
        <v>0</v>
      </c>
      <c r="H73" s="6" t="str">
        <f>IF(G73=0,"00.0",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3" s="5">
        <f t="shared" si="2"/>
        <v>0</v>
      </c>
      <c r="J73" s="4">
        <f t="shared" si="3"/>
        <v>0</v>
      </c>
      <c r="K73" s="4">
        <f t="shared" si="0"/>
        <v>0</v>
      </c>
      <c r="L73" s="4">
        <f t="shared" si="4"/>
        <v>0</v>
      </c>
    </row>
    <row r="74" spans="3:12" x14ac:dyDescent="0.35">
      <c r="C74" s="14" t="str">
        <f t="shared" si="5"/>
        <v/>
      </c>
      <c r="D74" s="11" t="str">
        <f>IF('2_DEBITOS'!D72="","Não informado",'2_DEBITOS'!D72)</f>
        <v>Não informado</v>
      </c>
      <c r="E74" s="4">
        <f>IF('2_DEBITOS'!$J$4="ERRO !!!",0,SUM('2_DEBITOS'!E72))</f>
        <v>0</v>
      </c>
      <c r="F74" s="4">
        <f>IF('2_DEBITOS'!$J$4="ERRO !!!",0,SUM('2_DEBITOS'!F72,'2_DEBITOS'!G72))</f>
        <v>0</v>
      </c>
      <c r="G74" s="4">
        <f t="shared" si="1"/>
        <v>0</v>
      </c>
      <c r="H74" s="6" t="str">
        <f>IF(G74=0,"00.0",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4" s="5">
        <f t="shared" si="2"/>
        <v>0</v>
      </c>
      <c r="J74" s="4">
        <f t="shared" si="3"/>
        <v>0</v>
      </c>
      <c r="K74" s="4">
        <f t="shared" si="0"/>
        <v>0</v>
      </c>
      <c r="L74" s="4">
        <f t="shared" si="4"/>
        <v>0</v>
      </c>
    </row>
    <row r="75" spans="3:12" x14ac:dyDescent="0.35">
      <c r="C75" s="14" t="str">
        <f t="shared" si="5"/>
        <v/>
      </c>
      <c r="D75" s="11" t="str">
        <f>IF('2_DEBITOS'!D73="","Não informado",'2_DEBITOS'!D73)</f>
        <v>Não informado</v>
      </c>
      <c r="E75" s="4">
        <f>IF('2_DEBITOS'!$J$4="ERRO !!!",0,SUM('2_DEBITOS'!E73))</f>
        <v>0</v>
      </c>
      <c r="F75" s="4">
        <f>IF('2_DEBITOS'!$J$4="ERRO !!!",0,SUM('2_DEBITOS'!F73,'2_DEBITOS'!G73))</f>
        <v>0</v>
      </c>
      <c r="G75" s="4">
        <f t="shared" si="1"/>
        <v>0</v>
      </c>
      <c r="H75" s="6" t="str">
        <f>IF(G75=0,"00.0",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5" s="5">
        <f t="shared" si="2"/>
        <v>0</v>
      </c>
      <c r="J75" s="4">
        <f t="shared" si="3"/>
        <v>0</v>
      </c>
      <c r="K75" s="4">
        <f t="shared" si="0"/>
        <v>0</v>
      </c>
      <c r="L75" s="4">
        <f t="shared" si="4"/>
        <v>0</v>
      </c>
    </row>
    <row r="76" spans="3:12" x14ac:dyDescent="0.35">
      <c r="C76" s="14" t="str">
        <f t="shared" si="5"/>
        <v/>
      </c>
      <c r="D76" s="11" t="str">
        <f>IF('2_DEBITOS'!D74="","Não informado",'2_DEBITOS'!D74)</f>
        <v>Não informado</v>
      </c>
      <c r="E76" s="4">
        <f>IF('2_DEBITOS'!$J$4="ERRO !!!",0,SUM('2_DEBITOS'!E74))</f>
        <v>0</v>
      </c>
      <c r="F76" s="4">
        <f>IF('2_DEBITOS'!$J$4="ERRO !!!",0,SUM('2_DEBITOS'!F74,'2_DEBITOS'!G74))</f>
        <v>0</v>
      </c>
      <c r="G76" s="4">
        <f t="shared" si="1"/>
        <v>0</v>
      </c>
      <c r="H76" s="6" t="str">
        <f>IF(G76=0,"00.0",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6" s="5">
        <f t="shared" si="2"/>
        <v>0</v>
      </c>
      <c r="J76" s="4">
        <f t="shared" si="3"/>
        <v>0</v>
      </c>
      <c r="K76" s="4">
        <f t="shared" si="0"/>
        <v>0</v>
      </c>
      <c r="L76" s="4">
        <f t="shared" si="4"/>
        <v>0</v>
      </c>
    </row>
    <row r="77" spans="3:12" x14ac:dyDescent="0.35">
      <c r="C77" s="14" t="str">
        <f t="shared" si="5"/>
        <v/>
      </c>
      <c r="D77" s="11" t="str">
        <f>IF('2_DEBITOS'!D75="","Não informado",'2_DEBITOS'!D75)</f>
        <v>Não informado</v>
      </c>
      <c r="E77" s="4">
        <f>IF('2_DEBITOS'!$J$4="ERRO !!!",0,SUM('2_DEBITOS'!E75))</f>
        <v>0</v>
      </c>
      <c r="F77" s="4">
        <f>IF('2_DEBITOS'!$J$4="ERRO !!!",0,SUM('2_DEBITOS'!F75,'2_DEBITOS'!G75))</f>
        <v>0</v>
      </c>
      <c r="G77" s="4">
        <f t="shared" ref="G77:G140" si="6">SUM(E77:F77)</f>
        <v>0</v>
      </c>
      <c r="H77" s="6" t="str">
        <f>IF(G77=0,"00.0",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7" s="5">
        <f t="shared" ref="I77:I140" si="7">IF(H77="13.1",0.5,
IF(H77="13.2",0.4,
0))</f>
        <v>0</v>
      </c>
      <c r="J77" s="4">
        <f t="shared" ref="J77:J140" si="8">IF(H77="00.0",0,ROUND(0.04*G77,2))</f>
        <v>0</v>
      </c>
      <c r="K77" s="4">
        <f t="shared" ref="K77:K140" si="9">ROUNDDOWN((G77-J77)*I77,2)</f>
        <v>0</v>
      </c>
      <c r="L77" s="4">
        <f t="shared" ref="L77:L140" si="10">G77-J77-K77</f>
        <v>0</v>
      </c>
    </row>
    <row r="78" spans="3:12" x14ac:dyDescent="0.35">
      <c r="C78" s="14" t="str">
        <f t="shared" ref="C78:C141" si="11">IF(D78="Não informado","",IF(ISERROR(1+C77),1,1+C77))</f>
        <v/>
      </c>
      <c r="D78" s="11" t="str">
        <f>IF('2_DEBITOS'!D76="","Não informado",'2_DEBITOS'!D76)</f>
        <v>Não informado</v>
      </c>
      <c r="E78" s="4">
        <f>IF('2_DEBITOS'!$J$4="ERRO !!!",0,SUM('2_DEBITOS'!E76))</f>
        <v>0</v>
      </c>
      <c r="F78" s="4">
        <f>IF('2_DEBITOS'!$J$4="ERRO !!!",0,SUM('2_DEBITOS'!F76,'2_DEBITOS'!G76))</f>
        <v>0</v>
      </c>
      <c r="G78" s="4">
        <f t="shared" si="6"/>
        <v>0</v>
      </c>
      <c r="H78" s="6" t="str">
        <f>IF(G78=0,"00.0",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8" s="5">
        <f t="shared" si="7"/>
        <v>0</v>
      </c>
      <c r="J78" s="4">
        <f t="shared" si="8"/>
        <v>0</v>
      </c>
      <c r="K78" s="4">
        <f t="shared" si="9"/>
        <v>0</v>
      </c>
      <c r="L78" s="4">
        <f t="shared" si="10"/>
        <v>0</v>
      </c>
    </row>
    <row r="79" spans="3:12" x14ac:dyDescent="0.35">
      <c r="C79" s="14" t="str">
        <f t="shared" si="11"/>
        <v/>
      </c>
      <c r="D79" s="11" t="str">
        <f>IF('2_DEBITOS'!D77="","Não informado",'2_DEBITOS'!D77)</f>
        <v>Não informado</v>
      </c>
      <c r="E79" s="4">
        <f>IF('2_DEBITOS'!$J$4="ERRO !!!",0,SUM('2_DEBITOS'!E77))</f>
        <v>0</v>
      </c>
      <c r="F79" s="4">
        <f>IF('2_DEBITOS'!$J$4="ERRO !!!",0,SUM('2_DEBITOS'!F77,'2_DEBITOS'!G77))</f>
        <v>0</v>
      </c>
      <c r="G79" s="4">
        <f t="shared" si="6"/>
        <v>0</v>
      </c>
      <c r="H79" s="6" t="str">
        <f>IF(G79=0,"00.0",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9" s="5">
        <f t="shared" si="7"/>
        <v>0</v>
      </c>
      <c r="J79" s="4">
        <f t="shared" si="8"/>
        <v>0</v>
      </c>
      <c r="K79" s="4">
        <f t="shared" si="9"/>
        <v>0</v>
      </c>
      <c r="L79" s="4">
        <f t="shared" si="10"/>
        <v>0</v>
      </c>
    </row>
    <row r="80" spans="3:12" x14ac:dyDescent="0.35">
      <c r="C80" s="14" t="str">
        <f t="shared" si="11"/>
        <v/>
      </c>
      <c r="D80" s="11" t="str">
        <f>IF('2_DEBITOS'!D78="","Não informado",'2_DEBITOS'!D78)</f>
        <v>Não informado</v>
      </c>
      <c r="E80" s="4">
        <f>IF('2_DEBITOS'!$J$4="ERRO !!!",0,SUM('2_DEBITOS'!E78))</f>
        <v>0</v>
      </c>
      <c r="F80" s="4">
        <f>IF('2_DEBITOS'!$J$4="ERRO !!!",0,SUM('2_DEBITOS'!F78,'2_DEBITOS'!G78))</f>
        <v>0</v>
      </c>
      <c r="G80" s="4">
        <f t="shared" si="6"/>
        <v>0</v>
      </c>
      <c r="H80" s="6" t="str">
        <f>IF(G80=0,"00.0",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0" s="5">
        <f t="shared" si="7"/>
        <v>0</v>
      </c>
      <c r="J80" s="4">
        <f t="shared" si="8"/>
        <v>0</v>
      </c>
      <c r="K80" s="4">
        <f t="shared" si="9"/>
        <v>0</v>
      </c>
      <c r="L80" s="4">
        <f t="shared" si="10"/>
        <v>0</v>
      </c>
    </row>
    <row r="81" spans="3:12" x14ac:dyDescent="0.35">
      <c r="C81" s="14" t="str">
        <f t="shared" si="11"/>
        <v/>
      </c>
      <c r="D81" s="11" t="str">
        <f>IF('2_DEBITOS'!D79="","Não informado",'2_DEBITOS'!D79)</f>
        <v>Não informado</v>
      </c>
      <c r="E81" s="4">
        <f>IF('2_DEBITOS'!$J$4="ERRO !!!",0,SUM('2_DEBITOS'!E79))</f>
        <v>0</v>
      </c>
      <c r="F81" s="4">
        <f>IF('2_DEBITOS'!$J$4="ERRO !!!",0,SUM('2_DEBITOS'!F79,'2_DEBITOS'!G79))</f>
        <v>0</v>
      </c>
      <c r="G81" s="4">
        <f t="shared" si="6"/>
        <v>0</v>
      </c>
      <c r="H81" s="6" t="str">
        <f>IF(G81=0,"00.0",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1" s="5">
        <f t="shared" si="7"/>
        <v>0</v>
      </c>
      <c r="J81" s="4">
        <f t="shared" si="8"/>
        <v>0</v>
      </c>
      <c r="K81" s="4">
        <f t="shared" si="9"/>
        <v>0</v>
      </c>
      <c r="L81" s="4">
        <f t="shared" si="10"/>
        <v>0</v>
      </c>
    </row>
    <row r="82" spans="3:12" x14ac:dyDescent="0.35">
      <c r="C82" s="14" t="str">
        <f t="shared" si="11"/>
        <v/>
      </c>
      <c r="D82" s="11" t="str">
        <f>IF('2_DEBITOS'!D80="","Não informado",'2_DEBITOS'!D80)</f>
        <v>Não informado</v>
      </c>
      <c r="E82" s="4">
        <f>IF('2_DEBITOS'!$J$4="ERRO !!!",0,SUM('2_DEBITOS'!E80))</f>
        <v>0</v>
      </c>
      <c r="F82" s="4">
        <f>IF('2_DEBITOS'!$J$4="ERRO !!!",0,SUM('2_DEBITOS'!F80,'2_DEBITOS'!G80))</f>
        <v>0</v>
      </c>
      <c r="G82" s="4">
        <f t="shared" si="6"/>
        <v>0</v>
      </c>
      <c r="H82" s="6" t="str">
        <f>IF(G82=0,"00.0",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2" s="5">
        <f t="shared" si="7"/>
        <v>0</v>
      </c>
      <c r="J82" s="4">
        <f t="shared" si="8"/>
        <v>0</v>
      </c>
      <c r="K82" s="4">
        <f t="shared" si="9"/>
        <v>0</v>
      </c>
      <c r="L82" s="4">
        <f t="shared" si="10"/>
        <v>0</v>
      </c>
    </row>
    <row r="83" spans="3:12" x14ac:dyDescent="0.35">
      <c r="C83" s="14" t="str">
        <f t="shared" si="11"/>
        <v/>
      </c>
      <c r="D83" s="11" t="str">
        <f>IF('2_DEBITOS'!D81="","Não informado",'2_DEBITOS'!D81)</f>
        <v>Não informado</v>
      </c>
      <c r="E83" s="4">
        <f>IF('2_DEBITOS'!$J$4="ERRO !!!",0,SUM('2_DEBITOS'!E81))</f>
        <v>0</v>
      </c>
      <c r="F83" s="4">
        <f>IF('2_DEBITOS'!$J$4="ERRO !!!",0,SUM('2_DEBITOS'!F81,'2_DEBITOS'!G81))</f>
        <v>0</v>
      </c>
      <c r="G83" s="4">
        <f t="shared" si="6"/>
        <v>0</v>
      </c>
      <c r="H83" s="6" t="str">
        <f>IF(G83=0,"00.0",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3" s="5">
        <f t="shared" si="7"/>
        <v>0</v>
      </c>
      <c r="J83" s="4">
        <f t="shared" si="8"/>
        <v>0</v>
      </c>
      <c r="K83" s="4">
        <f t="shared" si="9"/>
        <v>0</v>
      </c>
      <c r="L83" s="4">
        <f t="shared" si="10"/>
        <v>0</v>
      </c>
    </row>
    <row r="84" spans="3:12" x14ac:dyDescent="0.35">
      <c r="C84" s="14" t="str">
        <f t="shared" si="11"/>
        <v/>
      </c>
      <c r="D84" s="11" t="str">
        <f>IF('2_DEBITOS'!D82="","Não informado",'2_DEBITOS'!D82)</f>
        <v>Não informado</v>
      </c>
      <c r="E84" s="4">
        <f>IF('2_DEBITOS'!$J$4="ERRO !!!",0,SUM('2_DEBITOS'!E82))</f>
        <v>0</v>
      </c>
      <c r="F84" s="4">
        <f>IF('2_DEBITOS'!$J$4="ERRO !!!",0,SUM('2_DEBITOS'!F82,'2_DEBITOS'!G82))</f>
        <v>0</v>
      </c>
      <c r="G84" s="4">
        <f t="shared" si="6"/>
        <v>0</v>
      </c>
      <c r="H84" s="6" t="str">
        <f>IF(G84=0,"00.0",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4" s="5">
        <f t="shared" si="7"/>
        <v>0</v>
      </c>
      <c r="J84" s="4">
        <f t="shared" si="8"/>
        <v>0</v>
      </c>
      <c r="K84" s="4">
        <f t="shared" si="9"/>
        <v>0</v>
      </c>
      <c r="L84" s="4">
        <f t="shared" si="10"/>
        <v>0</v>
      </c>
    </row>
    <row r="85" spans="3:12" x14ac:dyDescent="0.35">
      <c r="C85" s="14" t="str">
        <f t="shared" si="11"/>
        <v/>
      </c>
      <c r="D85" s="11" t="str">
        <f>IF('2_DEBITOS'!D83="","Não informado",'2_DEBITOS'!D83)</f>
        <v>Não informado</v>
      </c>
      <c r="E85" s="4">
        <f>IF('2_DEBITOS'!$J$4="ERRO !!!",0,SUM('2_DEBITOS'!E83))</f>
        <v>0</v>
      </c>
      <c r="F85" s="4">
        <f>IF('2_DEBITOS'!$J$4="ERRO !!!",0,SUM('2_DEBITOS'!F83,'2_DEBITOS'!G83))</f>
        <v>0</v>
      </c>
      <c r="G85" s="4">
        <f t="shared" si="6"/>
        <v>0</v>
      </c>
      <c r="H85" s="6" t="str">
        <f>IF(G85=0,"00.0",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5" s="5">
        <f t="shared" si="7"/>
        <v>0</v>
      </c>
      <c r="J85" s="4">
        <f t="shared" si="8"/>
        <v>0</v>
      </c>
      <c r="K85" s="4">
        <f t="shared" si="9"/>
        <v>0</v>
      </c>
      <c r="L85" s="4">
        <f t="shared" si="10"/>
        <v>0</v>
      </c>
    </row>
    <row r="86" spans="3:12" x14ac:dyDescent="0.35">
      <c r="C86" s="14" t="str">
        <f t="shared" si="11"/>
        <v/>
      </c>
      <c r="D86" s="11" t="str">
        <f>IF('2_DEBITOS'!D84="","Não informado",'2_DEBITOS'!D84)</f>
        <v>Não informado</v>
      </c>
      <c r="E86" s="4">
        <f>IF('2_DEBITOS'!$J$4="ERRO !!!",0,SUM('2_DEBITOS'!E84))</f>
        <v>0</v>
      </c>
      <c r="F86" s="4">
        <f>IF('2_DEBITOS'!$J$4="ERRO !!!",0,SUM('2_DEBITOS'!F84,'2_DEBITOS'!G84))</f>
        <v>0</v>
      </c>
      <c r="G86" s="4">
        <f t="shared" si="6"/>
        <v>0</v>
      </c>
      <c r="H86" s="6" t="str">
        <f>IF(G86=0,"00.0",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6" s="5">
        <f t="shared" si="7"/>
        <v>0</v>
      </c>
      <c r="J86" s="4">
        <f t="shared" si="8"/>
        <v>0</v>
      </c>
      <c r="K86" s="4">
        <f t="shared" si="9"/>
        <v>0</v>
      </c>
      <c r="L86" s="4">
        <f t="shared" si="10"/>
        <v>0</v>
      </c>
    </row>
    <row r="87" spans="3:12" x14ac:dyDescent="0.35">
      <c r="C87" s="14" t="str">
        <f t="shared" si="11"/>
        <v/>
      </c>
      <c r="D87" s="11" t="str">
        <f>IF('2_DEBITOS'!D85="","Não informado",'2_DEBITOS'!D85)</f>
        <v>Não informado</v>
      </c>
      <c r="E87" s="4">
        <f>IF('2_DEBITOS'!$J$4="ERRO !!!",0,SUM('2_DEBITOS'!E85))</f>
        <v>0</v>
      </c>
      <c r="F87" s="4">
        <f>IF('2_DEBITOS'!$J$4="ERRO !!!",0,SUM('2_DEBITOS'!F85,'2_DEBITOS'!G85))</f>
        <v>0</v>
      </c>
      <c r="G87" s="4">
        <f t="shared" si="6"/>
        <v>0</v>
      </c>
      <c r="H87" s="6" t="str">
        <f>IF(G87=0,"00.0",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7" s="5">
        <f t="shared" si="7"/>
        <v>0</v>
      </c>
      <c r="J87" s="4">
        <f t="shared" si="8"/>
        <v>0</v>
      </c>
      <c r="K87" s="4">
        <f t="shared" si="9"/>
        <v>0</v>
      </c>
      <c r="L87" s="4">
        <f t="shared" si="10"/>
        <v>0</v>
      </c>
    </row>
    <row r="88" spans="3:12" x14ac:dyDescent="0.35">
      <c r="C88" s="14" t="str">
        <f t="shared" si="11"/>
        <v/>
      </c>
      <c r="D88" s="11" t="str">
        <f>IF('2_DEBITOS'!D86="","Não informado",'2_DEBITOS'!D86)</f>
        <v>Não informado</v>
      </c>
      <c r="E88" s="4">
        <f>IF('2_DEBITOS'!$J$4="ERRO !!!",0,SUM('2_DEBITOS'!E86))</f>
        <v>0</v>
      </c>
      <c r="F88" s="4">
        <f>IF('2_DEBITOS'!$J$4="ERRO !!!",0,SUM('2_DEBITOS'!F86,'2_DEBITOS'!G86))</f>
        <v>0</v>
      </c>
      <c r="G88" s="4">
        <f t="shared" si="6"/>
        <v>0</v>
      </c>
      <c r="H88" s="6" t="str">
        <f>IF(G88=0,"00.0",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8" s="5">
        <f t="shared" si="7"/>
        <v>0</v>
      </c>
      <c r="J88" s="4">
        <f t="shared" si="8"/>
        <v>0</v>
      </c>
      <c r="K88" s="4">
        <f t="shared" si="9"/>
        <v>0</v>
      </c>
      <c r="L88" s="4">
        <f t="shared" si="10"/>
        <v>0</v>
      </c>
    </row>
    <row r="89" spans="3:12" x14ac:dyDescent="0.35">
      <c r="C89" s="14" t="str">
        <f t="shared" si="11"/>
        <v/>
      </c>
      <c r="D89" s="11" t="str">
        <f>IF('2_DEBITOS'!D87="","Não informado",'2_DEBITOS'!D87)</f>
        <v>Não informado</v>
      </c>
      <c r="E89" s="4">
        <f>IF('2_DEBITOS'!$J$4="ERRO !!!",0,SUM('2_DEBITOS'!E87))</f>
        <v>0</v>
      </c>
      <c r="F89" s="4">
        <f>IF('2_DEBITOS'!$J$4="ERRO !!!",0,SUM('2_DEBITOS'!F87,'2_DEBITOS'!G87))</f>
        <v>0</v>
      </c>
      <c r="G89" s="4">
        <f t="shared" si="6"/>
        <v>0</v>
      </c>
      <c r="H89" s="6" t="str">
        <f>IF(G89=0,"00.0",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9" s="5">
        <f t="shared" si="7"/>
        <v>0</v>
      </c>
      <c r="J89" s="4">
        <f t="shared" si="8"/>
        <v>0</v>
      </c>
      <c r="K89" s="4">
        <f t="shared" si="9"/>
        <v>0</v>
      </c>
      <c r="L89" s="4">
        <f t="shared" si="10"/>
        <v>0</v>
      </c>
    </row>
    <row r="90" spans="3:12" x14ac:dyDescent="0.35">
      <c r="C90" s="14" t="str">
        <f t="shared" si="11"/>
        <v/>
      </c>
      <c r="D90" s="11" t="str">
        <f>IF('2_DEBITOS'!D88="","Não informado",'2_DEBITOS'!D88)</f>
        <v>Não informado</v>
      </c>
      <c r="E90" s="4">
        <f>IF('2_DEBITOS'!$J$4="ERRO !!!",0,SUM('2_DEBITOS'!E88))</f>
        <v>0</v>
      </c>
      <c r="F90" s="4">
        <f>IF('2_DEBITOS'!$J$4="ERRO !!!",0,SUM('2_DEBITOS'!F88,'2_DEBITOS'!G88))</f>
        <v>0</v>
      </c>
      <c r="G90" s="4">
        <f t="shared" si="6"/>
        <v>0</v>
      </c>
      <c r="H90" s="6" t="str">
        <f>IF(G90=0,"00.0",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0" s="5">
        <f t="shared" si="7"/>
        <v>0</v>
      </c>
      <c r="J90" s="4">
        <f t="shared" si="8"/>
        <v>0</v>
      </c>
      <c r="K90" s="4">
        <f t="shared" si="9"/>
        <v>0</v>
      </c>
      <c r="L90" s="4">
        <f t="shared" si="10"/>
        <v>0</v>
      </c>
    </row>
    <row r="91" spans="3:12" x14ac:dyDescent="0.35">
      <c r="C91" s="14" t="str">
        <f t="shared" si="11"/>
        <v/>
      </c>
      <c r="D91" s="11" t="str">
        <f>IF('2_DEBITOS'!D89="","Não informado",'2_DEBITOS'!D89)</f>
        <v>Não informado</v>
      </c>
      <c r="E91" s="4">
        <f>IF('2_DEBITOS'!$J$4="ERRO !!!",0,SUM('2_DEBITOS'!E89))</f>
        <v>0</v>
      </c>
      <c r="F91" s="4">
        <f>IF('2_DEBITOS'!$J$4="ERRO !!!",0,SUM('2_DEBITOS'!F89,'2_DEBITOS'!G89))</f>
        <v>0</v>
      </c>
      <c r="G91" s="4">
        <f t="shared" si="6"/>
        <v>0</v>
      </c>
      <c r="H91" s="6" t="str">
        <f>IF(G91=0,"00.0",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1" s="5">
        <f t="shared" si="7"/>
        <v>0</v>
      </c>
      <c r="J91" s="4">
        <f t="shared" si="8"/>
        <v>0</v>
      </c>
      <c r="K91" s="4">
        <f t="shared" si="9"/>
        <v>0</v>
      </c>
      <c r="L91" s="4">
        <f t="shared" si="10"/>
        <v>0</v>
      </c>
    </row>
    <row r="92" spans="3:12" x14ac:dyDescent="0.35">
      <c r="C92" s="14" t="str">
        <f t="shared" si="11"/>
        <v/>
      </c>
      <c r="D92" s="11" t="str">
        <f>IF('2_DEBITOS'!D90="","Não informado",'2_DEBITOS'!D90)</f>
        <v>Não informado</v>
      </c>
      <c r="E92" s="4">
        <f>IF('2_DEBITOS'!$J$4="ERRO !!!",0,SUM('2_DEBITOS'!E90))</f>
        <v>0</v>
      </c>
      <c r="F92" s="4">
        <f>IF('2_DEBITOS'!$J$4="ERRO !!!",0,SUM('2_DEBITOS'!F90,'2_DEBITOS'!G90))</f>
        <v>0</v>
      </c>
      <c r="G92" s="4">
        <f t="shared" si="6"/>
        <v>0</v>
      </c>
      <c r="H92" s="6" t="str">
        <f>IF(G92=0,"00.0",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2" s="5">
        <f t="shared" si="7"/>
        <v>0</v>
      </c>
      <c r="J92" s="4">
        <f t="shared" si="8"/>
        <v>0</v>
      </c>
      <c r="K92" s="4">
        <f t="shared" si="9"/>
        <v>0</v>
      </c>
      <c r="L92" s="4">
        <f t="shared" si="10"/>
        <v>0</v>
      </c>
    </row>
    <row r="93" spans="3:12" x14ac:dyDescent="0.35">
      <c r="C93" s="14" t="str">
        <f t="shared" si="11"/>
        <v/>
      </c>
      <c r="D93" s="11" t="str">
        <f>IF('2_DEBITOS'!D91="","Não informado",'2_DEBITOS'!D91)</f>
        <v>Não informado</v>
      </c>
      <c r="E93" s="4">
        <f>IF('2_DEBITOS'!$J$4="ERRO !!!",0,SUM('2_DEBITOS'!E91))</f>
        <v>0</v>
      </c>
      <c r="F93" s="4">
        <f>IF('2_DEBITOS'!$J$4="ERRO !!!",0,SUM('2_DEBITOS'!F91,'2_DEBITOS'!G91))</f>
        <v>0</v>
      </c>
      <c r="G93" s="4">
        <f t="shared" si="6"/>
        <v>0</v>
      </c>
      <c r="H93" s="6" t="str">
        <f>IF(G93=0,"00.0",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3" s="5">
        <f t="shared" si="7"/>
        <v>0</v>
      </c>
      <c r="J93" s="4">
        <f t="shared" si="8"/>
        <v>0</v>
      </c>
      <c r="K93" s="4">
        <f t="shared" si="9"/>
        <v>0</v>
      </c>
      <c r="L93" s="4">
        <f t="shared" si="10"/>
        <v>0</v>
      </c>
    </row>
    <row r="94" spans="3:12" x14ac:dyDescent="0.35">
      <c r="C94" s="14" t="str">
        <f t="shared" si="11"/>
        <v/>
      </c>
      <c r="D94" s="11" t="str">
        <f>IF('2_DEBITOS'!D92="","Não informado",'2_DEBITOS'!D92)</f>
        <v>Não informado</v>
      </c>
      <c r="E94" s="4">
        <f>IF('2_DEBITOS'!$J$4="ERRO !!!",0,SUM('2_DEBITOS'!E92))</f>
        <v>0</v>
      </c>
      <c r="F94" s="4">
        <f>IF('2_DEBITOS'!$J$4="ERRO !!!",0,SUM('2_DEBITOS'!F92,'2_DEBITOS'!G92))</f>
        <v>0</v>
      </c>
      <c r="G94" s="4">
        <f t="shared" si="6"/>
        <v>0</v>
      </c>
      <c r="H94" s="6" t="str">
        <f>IF(G94=0,"00.0",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4" s="5">
        <f t="shared" si="7"/>
        <v>0</v>
      </c>
      <c r="J94" s="4">
        <f t="shared" si="8"/>
        <v>0</v>
      </c>
      <c r="K94" s="4">
        <f t="shared" si="9"/>
        <v>0</v>
      </c>
      <c r="L94" s="4">
        <f t="shared" si="10"/>
        <v>0</v>
      </c>
    </row>
    <row r="95" spans="3:12" x14ac:dyDescent="0.35">
      <c r="C95" s="14" t="str">
        <f t="shared" si="11"/>
        <v/>
      </c>
      <c r="D95" s="11" t="str">
        <f>IF('2_DEBITOS'!D93="","Não informado",'2_DEBITOS'!D93)</f>
        <v>Não informado</v>
      </c>
      <c r="E95" s="4">
        <f>IF('2_DEBITOS'!$J$4="ERRO !!!",0,SUM('2_DEBITOS'!E93))</f>
        <v>0</v>
      </c>
      <c r="F95" s="4">
        <f>IF('2_DEBITOS'!$J$4="ERRO !!!",0,SUM('2_DEBITOS'!F93,'2_DEBITOS'!G93))</f>
        <v>0</v>
      </c>
      <c r="G95" s="4">
        <f t="shared" si="6"/>
        <v>0</v>
      </c>
      <c r="H95" s="6" t="str">
        <f>IF(G95=0,"00.0",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5" s="5">
        <f t="shared" si="7"/>
        <v>0</v>
      </c>
      <c r="J95" s="4">
        <f t="shared" si="8"/>
        <v>0</v>
      </c>
      <c r="K95" s="4">
        <f t="shared" si="9"/>
        <v>0</v>
      </c>
      <c r="L95" s="4">
        <f t="shared" si="10"/>
        <v>0</v>
      </c>
    </row>
    <row r="96" spans="3:12" x14ac:dyDescent="0.35">
      <c r="C96" s="14" t="str">
        <f t="shared" si="11"/>
        <v/>
      </c>
      <c r="D96" s="11" t="str">
        <f>IF('2_DEBITOS'!D94="","Não informado",'2_DEBITOS'!D94)</f>
        <v>Não informado</v>
      </c>
      <c r="E96" s="4">
        <f>IF('2_DEBITOS'!$J$4="ERRO !!!",0,SUM('2_DEBITOS'!E94))</f>
        <v>0</v>
      </c>
      <c r="F96" s="4">
        <f>IF('2_DEBITOS'!$J$4="ERRO !!!",0,SUM('2_DEBITOS'!F94,'2_DEBITOS'!G94))</f>
        <v>0</v>
      </c>
      <c r="G96" s="4">
        <f t="shared" si="6"/>
        <v>0</v>
      </c>
      <c r="H96" s="6" t="str">
        <f>IF(G96=0,"00.0",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6" s="5">
        <f t="shared" si="7"/>
        <v>0</v>
      </c>
      <c r="J96" s="4">
        <f t="shared" si="8"/>
        <v>0</v>
      </c>
      <c r="K96" s="4">
        <f t="shared" si="9"/>
        <v>0</v>
      </c>
      <c r="L96" s="4">
        <f t="shared" si="10"/>
        <v>0</v>
      </c>
    </row>
    <row r="97" spans="3:12" x14ac:dyDescent="0.35">
      <c r="C97" s="14" t="str">
        <f t="shared" si="11"/>
        <v/>
      </c>
      <c r="D97" s="11" t="str">
        <f>IF('2_DEBITOS'!D95="","Não informado",'2_DEBITOS'!D95)</f>
        <v>Não informado</v>
      </c>
      <c r="E97" s="4">
        <f>IF('2_DEBITOS'!$J$4="ERRO !!!",0,SUM('2_DEBITOS'!E95))</f>
        <v>0</v>
      </c>
      <c r="F97" s="4">
        <f>IF('2_DEBITOS'!$J$4="ERRO !!!",0,SUM('2_DEBITOS'!F95,'2_DEBITOS'!G95))</f>
        <v>0</v>
      </c>
      <c r="G97" s="4">
        <f t="shared" si="6"/>
        <v>0</v>
      </c>
      <c r="H97" s="6" t="str">
        <f>IF(G97=0,"00.0",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7" s="5">
        <f t="shared" si="7"/>
        <v>0</v>
      </c>
      <c r="J97" s="4">
        <f t="shared" si="8"/>
        <v>0</v>
      </c>
      <c r="K97" s="4">
        <f t="shared" si="9"/>
        <v>0</v>
      </c>
      <c r="L97" s="4">
        <f t="shared" si="10"/>
        <v>0</v>
      </c>
    </row>
    <row r="98" spans="3:12" x14ac:dyDescent="0.35">
      <c r="C98" s="14" t="str">
        <f t="shared" si="11"/>
        <v/>
      </c>
      <c r="D98" s="11" t="str">
        <f>IF('2_DEBITOS'!D96="","Não informado",'2_DEBITOS'!D96)</f>
        <v>Não informado</v>
      </c>
      <c r="E98" s="4">
        <f>IF('2_DEBITOS'!$J$4="ERRO !!!",0,SUM('2_DEBITOS'!E96))</f>
        <v>0</v>
      </c>
      <c r="F98" s="4">
        <f>IF('2_DEBITOS'!$J$4="ERRO !!!",0,SUM('2_DEBITOS'!F96,'2_DEBITOS'!G96))</f>
        <v>0</v>
      </c>
      <c r="G98" s="4">
        <f t="shared" si="6"/>
        <v>0</v>
      </c>
      <c r="H98" s="6" t="str">
        <f>IF(G98=0,"00.0",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8" s="5">
        <f t="shared" si="7"/>
        <v>0</v>
      </c>
      <c r="J98" s="4">
        <f t="shared" si="8"/>
        <v>0</v>
      </c>
      <c r="K98" s="4">
        <f t="shared" si="9"/>
        <v>0</v>
      </c>
      <c r="L98" s="4">
        <f t="shared" si="10"/>
        <v>0</v>
      </c>
    </row>
    <row r="99" spans="3:12" x14ac:dyDescent="0.35">
      <c r="C99" s="14" t="str">
        <f t="shared" si="11"/>
        <v/>
      </c>
      <c r="D99" s="11" t="str">
        <f>IF('2_DEBITOS'!D97="","Não informado",'2_DEBITOS'!D97)</f>
        <v>Não informado</v>
      </c>
      <c r="E99" s="4">
        <f>IF('2_DEBITOS'!$J$4="ERRO !!!",0,SUM('2_DEBITOS'!E97))</f>
        <v>0</v>
      </c>
      <c r="F99" s="4">
        <f>IF('2_DEBITOS'!$J$4="ERRO !!!",0,SUM('2_DEBITOS'!F97,'2_DEBITOS'!G97))</f>
        <v>0</v>
      </c>
      <c r="G99" s="4">
        <f t="shared" si="6"/>
        <v>0</v>
      </c>
      <c r="H99" s="6" t="str">
        <f>IF(G99=0,"00.0",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9" s="5">
        <f t="shared" si="7"/>
        <v>0</v>
      </c>
      <c r="J99" s="4">
        <f t="shared" si="8"/>
        <v>0</v>
      </c>
      <c r="K99" s="4">
        <f t="shared" si="9"/>
        <v>0</v>
      </c>
      <c r="L99" s="4">
        <f t="shared" si="10"/>
        <v>0</v>
      </c>
    </row>
    <row r="100" spans="3:12" x14ac:dyDescent="0.35">
      <c r="C100" s="14" t="str">
        <f t="shared" si="11"/>
        <v/>
      </c>
      <c r="D100" s="11" t="str">
        <f>IF('2_DEBITOS'!D98="","Não informado",'2_DEBITOS'!D98)</f>
        <v>Não informado</v>
      </c>
      <c r="E100" s="4">
        <f>IF('2_DEBITOS'!$J$4="ERRO !!!",0,SUM('2_DEBITOS'!E98))</f>
        <v>0</v>
      </c>
      <c r="F100" s="4">
        <f>IF('2_DEBITOS'!$J$4="ERRO !!!",0,SUM('2_DEBITOS'!F98,'2_DEBITOS'!G98))</f>
        <v>0</v>
      </c>
      <c r="G100" s="4">
        <f t="shared" si="6"/>
        <v>0</v>
      </c>
      <c r="H100" s="6" t="str">
        <f>IF(G100=0,"00.0",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0" s="5">
        <f t="shared" si="7"/>
        <v>0</v>
      </c>
      <c r="J100" s="4">
        <f t="shared" si="8"/>
        <v>0</v>
      </c>
      <c r="K100" s="4">
        <f t="shared" si="9"/>
        <v>0</v>
      </c>
      <c r="L100" s="4">
        <f t="shared" si="10"/>
        <v>0</v>
      </c>
    </row>
    <row r="101" spans="3:12" x14ac:dyDescent="0.35">
      <c r="C101" s="14" t="str">
        <f t="shared" si="11"/>
        <v/>
      </c>
      <c r="D101" s="11" t="str">
        <f>IF('2_DEBITOS'!D99="","Não informado",'2_DEBITOS'!D99)</f>
        <v>Não informado</v>
      </c>
      <c r="E101" s="4">
        <f>IF('2_DEBITOS'!$J$4="ERRO !!!",0,SUM('2_DEBITOS'!E99))</f>
        <v>0</v>
      </c>
      <c r="F101" s="4">
        <f>IF('2_DEBITOS'!$J$4="ERRO !!!",0,SUM('2_DEBITOS'!F99,'2_DEBITOS'!G99))</f>
        <v>0</v>
      </c>
      <c r="G101" s="4">
        <f t="shared" si="6"/>
        <v>0</v>
      </c>
      <c r="H101" s="6" t="str">
        <f>IF(G101=0,"00.0",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1" s="5">
        <f t="shared" si="7"/>
        <v>0</v>
      </c>
      <c r="J101" s="4">
        <f t="shared" si="8"/>
        <v>0</v>
      </c>
      <c r="K101" s="4">
        <f t="shared" si="9"/>
        <v>0</v>
      </c>
      <c r="L101" s="4">
        <f t="shared" si="10"/>
        <v>0</v>
      </c>
    </row>
    <row r="102" spans="3:12" x14ac:dyDescent="0.35">
      <c r="C102" s="14" t="str">
        <f t="shared" si="11"/>
        <v/>
      </c>
      <c r="D102" s="11" t="str">
        <f>IF('2_DEBITOS'!D100="","Não informado",'2_DEBITOS'!D100)</f>
        <v>Não informado</v>
      </c>
      <c r="E102" s="4">
        <f>IF('2_DEBITOS'!$J$4="ERRO !!!",0,SUM('2_DEBITOS'!E100))</f>
        <v>0</v>
      </c>
      <c r="F102" s="4">
        <f>IF('2_DEBITOS'!$J$4="ERRO !!!",0,SUM('2_DEBITOS'!F100,'2_DEBITOS'!G100))</f>
        <v>0</v>
      </c>
      <c r="G102" s="4">
        <f t="shared" si="6"/>
        <v>0</v>
      </c>
      <c r="H102" s="6" t="str">
        <f>IF(G102=0,"00.0",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2" s="5">
        <f t="shared" si="7"/>
        <v>0</v>
      </c>
      <c r="J102" s="4">
        <f t="shared" si="8"/>
        <v>0</v>
      </c>
      <c r="K102" s="4">
        <f t="shared" si="9"/>
        <v>0</v>
      </c>
      <c r="L102" s="4">
        <f t="shared" si="10"/>
        <v>0</v>
      </c>
    </row>
    <row r="103" spans="3:12" x14ac:dyDescent="0.35">
      <c r="C103" s="14" t="str">
        <f t="shared" si="11"/>
        <v/>
      </c>
      <c r="D103" s="11" t="str">
        <f>IF('2_DEBITOS'!D101="","Não informado",'2_DEBITOS'!D101)</f>
        <v>Não informado</v>
      </c>
      <c r="E103" s="4">
        <f>IF('2_DEBITOS'!$J$4="ERRO !!!",0,SUM('2_DEBITOS'!E101))</f>
        <v>0</v>
      </c>
      <c r="F103" s="4">
        <f>IF('2_DEBITOS'!$J$4="ERRO !!!",0,SUM('2_DEBITOS'!F101,'2_DEBITOS'!G101))</f>
        <v>0</v>
      </c>
      <c r="G103" s="4">
        <f t="shared" si="6"/>
        <v>0</v>
      </c>
      <c r="H103" s="6" t="str">
        <f>IF(G103=0,"00.0",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3" s="5">
        <f t="shared" si="7"/>
        <v>0</v>
      </c>
      <c r="J103" s="4">
        <f t="shared" si="8"/>
        <v>0</v>
      </c>
      <c r="K103" s="4">
        <f t="shared" si="9"/>
        <v>0</v>
      </c>
      <c r="L103" s="4">
        <f t="shared" si="10"/>
        <v>0</v>
      </c>
    </row>
    <row r="104" spans="3:12" x14ac:dyDescent="0.35">
      <c r="C104" s="14" t="str">
        <f t="shared" si="11"/>
        <v/>
      </c>
      <c r="D104" s="11" t="str">
        <f>IF('2_DEBITOS'!D102="","Não informado",'2_DEBITOS'!D102)</f>
        <v>Não informado</v>
      </c>
      <c r="E104" s="4">
        <f>IF('2_DEBITOS'!$J$4="ERRO !!!",0,SUM('2_DEBITOS'!E102))</f>
        <v>0</v>
      </c>
      <c r="F104" s="4">
        <f>IF('2_DEBITOS'!$J$4="ERRO !!!",0,SUM('2_DEBITOS'!F102,'2_DEBITOS'!G102))</f>
        <v>0</v>
      </c>
      <c r="G104" s="4">
        <f t="shared" si="6"/>
        <v>0</v>
      </c>
      <c r="H104" s="6" t="str">
        <f>IF(G104=0,"00.0",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4" s="5">
        <f t="shared" si="7"/>
        <v>0</v>
      </c>
      <c r="J104" s="4">
        <f t="shared" si="8"/>
        <v>0</v>
      </c>
      <c r="K104" s="4">
        <f t="shared" si="9"/>
        <v>0</v>
      </c>
      <c r="L104" s="4">
        <f t="shared" si="10"/>
        <v>0</v>
      </c>
    </row>
    <row r="105" spans="3:12" x14ac:dyDescent="0.35">
      <c r="C105" s="14" t="str">
        <f t="shared" si="11"/>
        <v/>
      </c>
      <c r="D105" s="11" t="str">
        <f>IF('2_DEBITOS'!D103="","Não informado",'2_DEBITOS'!D103)</f>
        <v>Não informado</v>
      </c>
      <c r="E105" s="4">
        <f>IF('2_DEBITOS'!$J$4="ERRO !!!",0,SUM('2_DEBITOS'!E103))</f>
        <v>0</v>
      </c>
      <c r="F105" s="4">
        <f>IF('2_DEBITOS'!$J$4="ERRO !!!",0,SUM('2_DEBITOS'!F103,'2_DEBITOS'!G103))</f>
        <v>0</v>
      </c>
      <c r="G105" s="4">
        <f t="shared" si="6"/>
        <v>0</v>
      </c>
      <c r="H105" s="6" t="str">
        <f>IF(G105=0,"00.0",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5" s="5">
        <f t="shared" si="7"/>
        <v>0</v>
      </c>
      <c r="J105" s="4">
        <f t="shared" si="8"/>
        <v>0</v>
      </c>
      <c r="K105" s="4">
        <f t="shared" si="9"/>
        <v>0</v>
      </c>
      <c r="L105" s="4">
        <f t="shared" si="10"/>
        <v>0</v>
      </c>
    </row>
    <row r="106" spans="3:12" x14ac:dyDescent="0.35">
      <c r="C106" s="14" t="str">
        <f t="shared" si="11"/>
        <v/>
      </c>
      <c r="D106" s="11" t="str">
        <f>IF('2_DEBITOS'!D104="","Não informado",'2_DEBITOS'!D104)</f>
        <v>Não informado</v>
      </c>
      <c r="E106" s="4">
        <f>IF('2_DEBITOS'!$J$4="ERRO !!!",0,SUM('2_DEBITOS'!E104))</f>
        <v>0</v>
      </c>
      <c r="F106" s="4">
        <f>IF('2_DEBITOS'!$J$4="ERRO !!!",0,SUM('2_DEBITOS'!F104,'2_DEBITOS'!G104))</f>
        <v>0</v>
      </c>
      <c r="G106" s="4">
        <f t="shared" si="6"/>
        <v>0</v>
      </c>
      <c r="H106" s="6" t="str">
        <f>IF(G106=0,"00.0",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6" s="5">
        <f t="shared" si="7"/>
        <v>0</v>
      </c>
      <c r="J106" s="4">
        <f t="shared" si="8"/>
        <v>0</v>
      </c>
      <c r="K106" s="4">
        <f t="shared" si="9"/>
        <v>0</v>
      </c>
      <c r="L106" s="4">
        <f t="shared" si="10"/>
        <v>0</v>
      </c>
    </row>
    <row r="107" spans="3:12" x14ac:dyDescent="0.35">
      <c r="C107" s="14" t="str">
        <f t="shared" si="11"/>
        <v/>
      </c>
      <c r="D107" s="11" t="str">
        <f>IF('2_DEBITOS'!D105="","Não informado",'2_DEBITOS'!D105)</f>
        <v>Não informado</v>
      </c>
      <c r="E107" s="4">
        <f>IF('2_DEBITOS'!$J$4="ERRO !!!",0,SUM('2_DEBITOS'!E105))</f>
        <v>0</v>
      </c>
      <c r="F107" s="4">
        <f>IF('2_DEBITOS'!$J$4="ERRO !!!",0,SUM('2_DEBITOS'!F105,'2_DEBITOS'!G105))</f>
        <v>0</v>
      </c>
      <c r="G107" s="4">
        <f t="shared" si="6"/>
        <v>0</v>
      </c>
      <c r="H107" s="6" t="str">
        <f>IF(G107=0,"00.0",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7" s="5">
        <f t="shared" si="7"/>
        <v>0</v>
      </c>
      <c r="J107" s="4">
        <f t="shared" si="8"/>
        <v>0</v>
      </c>
      <c r="K107" s="4">
        <f t="shared" si="9"/>
        <v>0</v>
      </c>
      <c r="L107" s="4">
        <f t="shared" si="10"/>
        <v>0</v>
      </c>
    </row>
    <row r="108" spans="3:12" x14ac:dyDescent="0.35">
      <c r="C108" s="14" t="str">
        <f t="shared" si="11"/>
        <v/>
      </c>
      <c r="D108" s="11" t="str">
        <f>IF('2_DEBITOS'!D106="","Não informado",'2_DEBITOS'!D106)</f>
        <v>Não informado</v>
      </c>
      <c r="E108" s="4">
        <f>IF('2_DEBITOS'!$J$4="ERRO !!!",0,SUM('2_DEBITOS'!E106))</f>
        <v>0</v>
      </c>
      <c r="F108" s="4">
        <f>IF('2_DEBITOS'!$J$4="ERRO !!!",0,SUM('2_DEBITOS'!F106,'2_DEBITOS'!G106))</f>
        <v>0</v>
      </c>
      <c r="G108" s="4">
        <f t="shared" si="6"/>
        <v>0</v>
      </c>
      <c r="H108" s="6" t="str">
        <f>IF(G108=0,"00.0",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8" s="5">
        <f t="shared" si="7"/>
        <v>0</v>
      </c>
      <c r="J108" s="4">
        <f t="shared" si="8"/>
        <v>0</v>
      </c>
      <c r="K108" s="4">
        <f t="shared" si="9"/>
        <v>0</v>
      </c>
      <c r="L108" s="4">
        <f t="shared" si="10"/>
        <v>0</v>
      </c>
    </row>
    <row r="109" spans="3:12" x14ac:dyDescent="0.35">
      <c r="C109" s="14" t="str">
        <f t="shared" si="11"/>
        <v/>
      </c>
      <c r="D109" s="11" t="str">
        <f>IF('2_DEBITOS'!D107="","Não informado",'2_DEBITOS'!D107)</f>
        <v>Não informado</v>
      </c>
      <c r="E109" s="4">
        <f>IF('2_DEBITOS'!$J$4="ERRO !!!",0,SUM('2_DEBITOS'!E107))</f>
        <v>0</v>
      </c>
      <c r="F109" s="4">
        <f>IF('2_DEBITOS'!$J$4="ERRO !!!",0,SUM('2_DEBITOS'!F107,'2_DEBITOS'!G107))</f>
        <v>0</v>
      </c>
      <c r="G109" s="4">
        <f t="shared" si="6"/>
        <v>0</v>
      </c>
      <c r="H109" s="6" t="str">
        <f>IF(G109=0,"00.0",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9" s="5">
        <f t="shared" si="7"/>
        <v>0</v>
      </c>
      <c r="J109" s="4">
        <f t="shared" si="8"/>
        <v>0</v>
      </c>
      <c r="K109" s="4">
        <f t="shared" si="9"/>
        <v>0</v>
      </c>
      <c r="L109" s="4">
        <f t="shared" si="10"/>
        <v>0</v>
      </c>
    </row>
    <row r="110" spans="3:12" x14ac:dyDescent="0.35">
      <c r="C110" s="14" t="str">
        <f t="shared" si="11"/>
        <v/>
      </c>
      <c r="D110" s="11" t="str">
        <f>IF('2_DEBITOS'!D108="","Não informado",'2_DEBITOS'!D108)</f>
        <v>Não informado</v>
      </c>
      <c r="E110" s="4">
        <f>IF('2_DEBITOS'!$J$4="ERRO !!!",0,SUM('2_DEBITOS'!E108))</f>
        <v>0</v>
      </c>
      <c r="F110" s="4">
        <f>IF('2_DEBITOS'!$J$4="ERRO !!!",0,SUM('2_DEBITOS'!F108,'2_DEBITOS'!G108))</f>
        <v>0</v>
      </c>
      <c r="G110" s="4">
        <f t="shared" si="6"/>
        <v>0</v>
      </c>
      <c r="H110" s="6" t="str">
        <f>IF(G110=0,"00.0",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0" s="5">
        <f t="shared" si="7"/>
        <v>0</v>
      </c>
      <c r="J110" s="4">
        <f t="shared" si="8"/>
        <v>0</v>
      </c>
      <c r="K110" s="4">
        <f t="shared" si="9"/>
        <v>0</v>
      </c>
      <c r="L110" s="4">
        <f t="shared" si="10"/>
        <v>0</v>
      </c>
    </row>
    <row r="111" spans="3:12" x14ac:dyDescent="0.35">
      <c r="C111" s="14" t="str">
        <f t="shared" si="11"/>
        <v/>
      </c>
      <c r="D111" s="11" t="str">
        <f>IF('2_DEBITOS'!D109="","Não informado",'2_DEBITOS'!D109)</f>
        <v>Não informado</v>
      </c>
      <c r="E111" s="4">
        <f>IF('2_DEBITOS'!$J$4="ERRO !!!",0,SUM('2_DEBITOS'!E109))</f>
        <v>0</v>
      </c>
      <c r="F111" s="4">
        <f>IF('2_DEBITOS'!$J$4="ERRO !!!",0,SUM('2_DEBITOS'!F109,'2_DEBITOS'!G109))</f>
        <v>0</v>
      </c>
      <c r="G111" s="4">
        <f t="shared" si="6"/>
        <v>0</v>
      </c>
      <c r="H111" s="6" t="str">
        <f>IF(G111=0,"00.0",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1" s="5">
        <f t="shared" si="7"/>
        <v>0</v>
      </c>
      <c r="J111" s="4">
        <f t="shared" si="8"/>
        <v>0</v>
      </c>
      <c r="K111" s="4">
        <f t="shared" si="9"/>
        <v>0</v>
      </c>
      <c r="L111" s="4">
        <f t="shared" si="10"/>
        <v>0</v>
      </c>
    </row>
    <row r="112" spans="3:12" x14ac:dyDescent="0.35">
      <c r="C112" s="14" t="str">
        <f t="shared" si="11"/>
        <v/>
      </c>
      <c r="D112" s="11" t="str">
        <f>IF('2_DEBITOS'!D110="","Não informado",'2_DEBITOS'!D110)</f>
        <v>Não informado</v>
      </c>
      <c r="E112" s="4">
        <f>IF('2_DEBITOS'!$J$4="ERRO !!!",0,SUM('2_DEBITOS'!E110))</f>
        <v>0</v>
      </c>
      <c r="F112" s="4">
        <f>IF('2_DEBITOS'!$J$4="ERRO !!!",0,SUM('2_DEBITOS'!F110,'2_DEBITOS'!G110))</f>
        <v>0</v>
      </c>
      <c r="G112" s="4">
        <f t="shared" si="6"/>
        <v>0</v>
      </c>
      <c r="H112" s="6" t="str">
        <f>IF(G112=0,"00.0",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2" s="5">
        <f t="shared" si="7"/>
        <v>0</v>
      </c>
      <c r="J112" s="4">
        <f t="shared" si="8"/>
        <v>0</v>
      </c>
      <c r="K112" s="4">
        <f t="shared" si="9"/>
        <v>0</v>
      </c>
      <c r="L112" s="4">
        <f t="shared" si="10"/>
        <v>0</v>
      </c>
    </row>
    <row r="113" spans="3:12" x14ac:dyDescent="0.35">
      <c r="C113" s="14" t="str">
        <f t="shared" si="11"/>
        <v/>
      </c>
      <c r="D113" s="11" t="str">
        <f>IF('2_DEBITOS'!D111="","Não informado",'2_DEBITOS'!D111)</f>
        <v>Não informado</v>
      </c>
      <c r="E113" s="4">
        <f>IF('2_DEBITOS'!$J$4="ERRO !!!",0,SUM('2_DEBITOS'!E111))</f>
        <v>0</v>
      </c>
      <c r="F113" s="4">
        <f>IF('2_DEBITOS'!$J$4="ERRO !!!",0,SUM('2_DEBITOS'!F111,'2_DEBITOS'!G111))</f>
        <v>0</v>
      </c>
      <c r="G113" s="4">
        <f t="shared" si="6"/>
        <v>0</v>
      </c>
      <c r="H113" s="6" t="str">
        <f>IF(G113=0,"00.0",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3" s="5">
        <f t="shared" si="7"/>
        <v>0</v>
      </c>
      <c r="J113" s="4">
        <f t="shared" si="8"/>
        <v>0</v>
      </c>
      <c r="K113" s="4">
        <f t="shared" si="9"/>
        <v>0</v>
      </c>
      <c r="L113" s="4">
        <f t="shared" si="10"/>
        <v>0</v>
      </c>
    </row>
    <row r="114" spans="3:12" x14ac:dyDescent="0.35">
      <c r="C114" s="14" t="str">
        <f t="shared" si="11"/>
        <v/>
      </c>
      <c r="D114" s="11" t="str">
        <f>IF('2_DEBITOS'!D112="","Não informado",'2_DEBITOS'!D112)</f>
        <v>Não informado</v>
      </c>
      <c r="E114" s="4">
        <f>IF('2_DEBITOS'!$J$4="ERRO !!!",0,SUM('2_DEBITOS'!E112))</f>
        <v>0</v>
      </c>
      <c r="F114" s="4">
        <f>IF('2_DEBITOS'!$J$4="ERRO !!!",0,SUM('2_DEBITOS'!F112,'2_DEBITOS'!G112))</f>
        <v>0</v>
      </c>
      <c r="G114" s="4">
        <f t="shared" si="6"/>
        <v>0</v>
      </c>
      <c r="H114" s="6" t="str">
        <f>IF(G114=0,"00.0",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4" s="5">
        <f t="shared" si="7"/>
        <v>0</v>
      </c>
      <c r="J114" s="4">
        <f t="shared" si="8"/>
        <v>0</v>
      </c>
      <c r="K114" s="4">
        <f t="shared" si="9"/>
        <v>0</v>
      </c>
      <c r="L114" s="4">
        <f t="shared" si="10"/>
        <v>0</v>
      </c>
    </row>
    <row r="115" spans="3:12" x14ac:dyDescent="0.35">
      <c r="C115" s="14" t="str">
        <f t="shared" si="11"/>
        <v/>
      </c>
      <c r="D115" s="11" t="str">
        <f>IF('2_DEBITOS'!D113="","Não informado",'2_DEBITOS'!D113)</f>
        <v>Não informado</v>
      </c>
      <c r="E115" s="4">
        <f>IF('2_DEBITOS'!$J$4="ERRO !!!",0,SUM('2_DEBITOS'!E113))</f>
        <v>0</v>
      </c>
      <c r="F115" s="4">
        <f>IF('2_DEBITOS'!$J$4="ERRO !!!",0,SUM('2_DEBITOS'!F113,'2_DEBITOS'!G113))</f>
        <v>0</v>
      </c>
      <c r="G115" s="4">
        <f t="shared" si="6"/>
        <v>0</v>
      </c>
      <c r="H115" s="6" t="str">
        <f>IF(G115=0,"00.0",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5" s="5">
        <f t="shared" si="7"/>
        <v>0</v>
      </c>
      <c r="J115" s="4">
        <f t="shared" si="8"/>
        <v>0</v>
      </c>
      <c r="K115" s="4">
        <f t="shared" si="9"/>
        <v>0</v>
      </c>
      <c r="L115" s="4">
        <f t="shared" si="10"/>
        <v>0</v>
      </c>
    </row>
    <row r="116" spans="3:12" x14ac:dyDescent="0.35">
      <c r="C116" s="14" t="str">
        <f t="shared" si="11"/>
        <v/>
      </c>
      <c r="D116" s="11" t="str">
        <f>IF('2_DEBITOS'!D114="","Não informado",'2_DEBITOS'!D114)</f>
        <v>Não informado</v>
      </c>
      <c r="E116" s="4">
        <f>IF('2_DEBITOS'!$J$4="ERRO !!!",0,SUM('2_DEBITOS'!E114))</f>
        <v>0</v>
      </c>
      <c r="F116" s="4">
        <f>IF('2_DEBITOS'!$J$4="ERRO !!!",0,SUM('2_DEBITOS'!F114,'2_DEBITOS'!G114))</f>
        <v>0</v>
      </c>
      <c r="G116" s="4">
        <f t="shared" si="6"/>
        <v>0</v>
      </c>
      <c r="H116" s="6" t="str">
        <f>IF(G116=0,"00.0",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6" s="5">
        <f t="shared" si="7"/>
        <v>0</v>
      </c>
      <c r="J116" s="4">
        <f t="shared" si="8"/>
        <v>0</v>
      </c>
      <c r="K116" s="4">
        <f t="shared" si="9"/>
        <v>0</v>
      </c>
      <c r="L116" s="4">
        <f t="shared" si="10"/>
        <v>0</v>
      </c>
    </row>
    <row r="117" spans="3:12" x14ac:dyDescent="0.35">
      <c r="C117" s="14" t="str">
        <f t="shared" si="11"/>
        <v/>
      </c>
      <c r="D117" s="11" t="str">
        <f>IF('2_DEBITOS'!D115="","Não informado",'2_DEBITOS'!D115)</f>
        <v>Não informado</v>
      </c>
      <c r="E117" s="4">
        <f>IF('2_DEBITOS'!$J$4="ERRO !!!",0,SUM('2_DEBITOS'!E115))</f>
        <v>0</v>
      </c>
      <c r="F117" s="4">
        <f>IF('2_DEBITOS'!$J$4="ERRO !!!",0,SUM('2_DEBITOS'!F115,'2_DEBITOS'!G115))</f>
        <v>0</v>
      </c>
      <c r="G117" s="4">
        <f t="shared" si="6"/>
        <v>0</v>
      </c>
      <c r="H117" s="6" t="str">
        <f>IF(G117=0,"00.0",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7" s="5">
        <f t="shared" si="7"/>
        <v>0</v>
      </c>
      <c r="J117" s="4">
        <f t="shared" si="8"/>
        <v>0</v>
      </c>
      <c r="K117" s="4">
        <f t="shared" si="9"/>
        <v>0</v>
      </c>
      <c r="L117" s="4">
        <f t="shared" si="10"/>
        <v>0</v>
      </c>
    </row>
    <row r="118" spans="3:12" x14ac:dyDescent="0.35">
      <c r="C118" s="14" t="str">
        <f t="shared" si="11"/>
        <v/>
      </c>
      <c r="D118" s="11" t="str">
        <f>IF('2_DEBITOS'!D116="","Não informado",'2_DEBITOS'!D116)</f>
        <v>Não informado</v>
      </c>
      <c r="E118" s="4">
        <f>IF('2_DEBITOS'!$J$4="ERRO !!!",0,SUM('2_DEBITOS'!E116))</f>
        <v>0</v>
      </c>
      <c r="F118" s="4">
        <f>IF('2_DEBITOS'!$J$4="ERRO !!!",0,SUM('2_DEBITOS'!F116,'2_DEBITOS'!G116))</f>
        <v>0</v>
      </c>
      <c r="G118" s="4">
        <f t="shared" si="6"/>
        <v>0</v>
      </c>
      <c r="H118" s="6" t="str">
        <f>IF(G118=0,"00.0",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8" s="5">
        <f t="shared" si="7"/>
        <v>0</v>
      </c>
      <c r="J118" s="4">
        <f t="shared" si="8"/>
        <v>0</v>
      </c>
      <c r="K118" s="4">
        <f t="shared" si="9"/>
        <v>0</v>
      </c>
      <c r="L118" s="4">
        <f t="shared" si="10"/>
        <v>0</v>
      </c>
    </row>
    <row r="119" spans="3:12" x14ac:dyDescent="0.35">
      <c r="C119" s="14" t="str">
        <f t="shared" si="11"/>
        <v/>
      </c>
      <c r="D119" s="11" t="str">
        <f>IF('2_DEBITOS'!D117="","Não informado",'2_DEBITOS'!D117)</f>
        <v>Não informado</v>
      </c>
      <c r="E119" s="4">
        <f>IF('2_DEBITOS'!$J$4="ERRO !!!",0,SUM('2_DEBITOS'!E117))</f>
        <v>0</v>
      </c>
      <c r="F119" s="4">
        <f>IF('2_DEBITOS'!$J$4="ERRO !!!",0,SUM('2_DEBITOS'!F117,'2_DEBITOS'!G117))</f>
        <v>0</v>
      </c>
      <c r="G119" s="4">
        <f t="shared" si="6"/>
        <v>0</v>
      </c>
      <c r="H119" s="6" t="str">
        <f>IF(G119=0,"00.0",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9" s="5">
        <f t="shared" si="7"/>
        <v>0</v>
      </c>
      <c r="J119" s="4">
        <f t="shared" si="8"/>
        <v>0</v>
      </c>
      <c r="K119" s="4">
        <f t="shared" si="9"/>
        <v>0</v>
      </c>
      <c r="L119" s="4">
        <f t="shared" si="10"/>
        <v>0</v>
      </c>
    </row>
    <row r="120" spans="3:12" x14ac:dyDescent="0.35">
      <c r="C120" s="14" t="str">
        <f t="shared" si="11"/>
        <v/>
      </c>
      <c r="D120" s="11" t="str">
        <f>IF('2_DEBITOS'!D118="","Não informado",'2_DEBITOS'!D118)</f>
        <v>Não informado</v>
      </c>
      <c r="E120" s="4">
        <f>IF('2_DEBITOS'!$J$4="ERRO !!!",0,SUM('2_DEBITOS'!E118))</f>
        <v>0</v>
      </c>
      <c r="F120" s="4">
        <f>IF('2_DEBITOS'!$J$4="ERRO !!!",0,SUM('2_DEBITOS'!F118,'2_DEBITOS'!G118))</f>
        <v>0</v>
      </c>
      <c r="G120" s="4">
        <f t="shared" si="6"/>
        <v>0</v>
      </c>
      <c r="H120" s="6" t="str">
        <f>IF(G120=0,"00.0",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0" s="5">
        <f t="shared" si="7"/>
        <v>0</v>
      </c>
      <c r="J120" s="4">
        <f t="shared" si="8"/>
        <v>0</v>
      </c>
      <c r="K120" s="4">
        <f t="shared" si="9"/>
        <v>0</v>
      </c>
      <c r="L120" s="4">
        <f t="shared" si="10"/>
        <v>0</v>
      </c>
    </row>
    <row r="121" spans="3:12" x14ac:dyDescent="0.35">
      <c r="C121" s="14" t="str">
        <f t="shared" si="11"/>
        <v/>
      </c>
      <c r="D121" s="11" t="str">
        <f>IF('2_DEBITOS'!D119="","Não informado",'2_DEBITOS'!D119)</f>
        <v>Não informado</v>
      </c>
      <c r="E121" s="4">
        <f>IF('2_DEBITOS'!$J$4="ERRO !!!",0,SUM('2_DEBITOS'!E119))</f>
        <v>0</v>
      </c>
      <c r="F121" s="4">
        <f>IF('2_DEBITOS'!$J$4="ERRO !!!",0,SUM('2_DEBITOS'!F119,'2_DEBITOS'!G119))</f>
        <v>0</v>
      </c>
      <c r="G121" s="4">
        <f t="shared" si="6"/>
        <v>0</v>
      </c>
      <c r="H121" s="6" t="str">
        <f>IF(G121=0,"00.0",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1" s="5">
        <f t="shared" si="7"/>
        <v>0</v>
      </c>
      <c r="J121" s="4">
        <f t="shared" si="8"/>
        <v>0</v>
      </c>
      <c r="K121" s="4">
        <f t="shared" si="9"/>
        <v>0</v>
      </c>
      <c r="L121" s="4">
        <f t="shared" si="10"/>
        <v>0</v>
      </c>
    </row>
    <row r="122" spans="3:12" x14ac:dyDescent="0.35">
      <c r="C122" s="14" t="str">
        <f t="shared" si="11"/>
        <v/>
      </c>
      <c r="D122" s="11" t="str">
        <f>IF('2_DEBITOS'!D120="","Não informado",'2_DEBITOS'!D120)</f>
        <v>Não informado</v>
      </c>
      <c r="E122" s="4">
        <f>IF('2_DEBITOS'!$J$4="ERRO !!!",0,SUM('2_DEBITOS'!E120))</f>
        <v>0</v>
      </c>
      <c r="F122" s="4">
        <f>IF('2_DEBITOS'!$J$4="ERRO !!!",0,SUM('2_DEBITOS'!F120,'2_DEBITOS'!G120))</f>
        <v>0</v>
      </c>
      <c r="G122" s="4">
        <f t="shared" si="6"/>
        <v>0</v>
      </c>
      <c r="H122" s="6" t="str">
        <f>IF(G122=0,"00.0",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2" s="5">
        <f t="shared" si="7"/>
        <v>0</v>
      </c>
      <c r="J122" s="4">
        <f t="shared" si="8"/>
        <v>0</v>
      </c>
      <c r="K122" s="4">
        <f t="shared" si="9"/>
        <v>0</v>
      </c>
      <c r="L122" s="4">
        <f t="shared" si="10"/>
        <v>0</v>
      </c>
    </row>
    <row r="123" spans="3:12" x14ac:dyDescent="0.35">
      <c r="C123" s="14" t="str">
        <f t="shared" si="11"/>
        <v/>
      </c>
      <c r="D123" s="11" t="str">
        <f>IF('2_DEBITOS'!D121="","Não informado",'2_DEBITOS'!D121)</f>
        <v>Não informado</v>
      </c>
      <c r="E123" s="4">
        <f>IF('2_DEBITOS'!$J$4="ERRO !!!",0,SUM('2_DEBITOS'!E121))</f>
        <v>0</v>
      </c>
      <c r="F123" s="4">
        <f>IF('2_DEBITOS'!$J$4="ERRO !!!",0,SUM('2_DEBITOS'!F121,'2_DEBITOS'!G121))</f>
        <v>0</v>
      </c>
      <c r="G123" s="4">
        <f t="shared" si="6"/>
        <v>0</v>
      </c>
      <c r="H123" s="6" t="str">
        <f>IF(G123=0,"00.0",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3" s="5">
        <f t="shared" si="7"/>
        <v>0</v>
      </c>
      <c r="J123" s="4">
        <f t="shared" si="8"/>
        <v>0</v>
      </c>
      <c r="K123" s="4">
        <f t="shared" si="9"/>
        <v>0</v>
      </c>
      <c r="L123" s="4">
        <f t="shared" si="10"/>
        <v>0</v>
      </c>
    </row>
    <row r="124" spans="3:12" x14ac:dyDescent="0.35">
      <c r="C124" s="14" t="str">
        <f t="shared" si="11"/>
        <v/>
      </c>
      <c r="D124" s="11" t="str">
        <f>IF('2_DEBITOS'!D122="","Não informado",'2_DEBITOS'!D122)</f>
        <v>Não informado</v>
      </c>
      <c r="E124" s="4">
        <f>IF('2_DEBITOS'!$J$4="ERRO !!!",0,SUM('2_DEBITOS'!E122))</f>
        <v>0</v>
      </c>
      <c r="F124" s="4">
        <f>IF('2_DEBITOS'!$J$4="ERRO !!!",0,SUM('2_DEBITOS'!F122,'2_DEBITOS'!G122))</f>
        <v>0</v>
      </c>
      <c r="G124" s="4">
        <f t="shared" si="6"/>
        <v>0</v>
      </c>
      <c r="H124" s="6" t="str">
        <f>IF(G124=0,"00.0",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4" s="5">
        <f t="shared" si="7"/>
        <v>0</v>
      </c>
      <c r="J124" s="4">
        <f t="shared" si="8"/>
        <v>0</v>
      </c>
      <c r="K124" s="4">
        <f t="shared" si="9"/>
        <v>0</v>
      </c>
      <c r="L124" s="4">
        <f t="shared" si="10"/>
        <v>0</v>
      </c>
    </row>
    <row r="125" spans="3:12" x14ac:dyDescent="0.35">
      <c r="C125" s="14" t="str">
        <f t="shared" si="11"/>
        <v/>
      </c>
      <c r="D125" s="11" t="str">
        <f>IF('2_DEBITOS'!D123="","Não informado",'2_DEBITOS'!D123)</f>
        <v>Não informado</v>
      </c>
      <c r="E125" s="4">
        <f>IF('2_DEBITOS'!$J$4="ERRO !!!",0,SUM('2_DEBITOS'!E123))</f>
        <v>0</v>
      </c>
      <c r="F125" s="4">
        <f>IF('2_DEBITOS'!$J$4="ERRO !!!",0,SUM('2_DEBITOS'!F123,'2_DEBITOS'!G123))</f>
        <v>0</v>
      </c>
      <c r="G125" s="4">
        <f t="shared" si="6"/>
        <v>0</v>
      </c>
      <c r="H125" s="6" t="str">
        <f>IF(G125=0,"00.0",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5" s="5">
        <f t="shared" si="7"/>
        <v>0</v>
      </c>
      <c r="J125" s="4">
        <f t="shared" si="8"/>
        <v>0</v>
      </c>
      <c r="K125" s="4">
        <f t="shared" si="9"/>
        <v>0</v>
      </c>
      <c r="L125" s="4">
        <f t="shared" si="10"/>
        <v>0</v>
      </c>
    </row>
    <row r="126" spans="3:12" x14ac:dyDescent="0.35">
      <c r="C126" s="14" t="str">
        <f t="shared" si="11"/>
        <v/>
      </c>
      <c r="D126" s="11" t="str">
        <f>IF('2_DEBITOS'!D124="","Não informado",'2_DEBITOS'!D124)</f>
        <v>Não informado</v>
      </c>
      <c r="E126" s="4">
        <f>IF('2_DEBITOS'!$J$4="ERRO !!!",0,SUM('2_DEBITOS'!E124))</f>
        <v>0</v>
      </c>
      <c r="F126" s="4">
        <f>IF('2_DEBITOS'!$J$4="ERRO !!!",0,SUM('2_DEBITOS'!F124,'2_DEBITOS'!G124))</f>
        <v>0</v>
      </c>
      <c r="G126" s="4">
        <f t="shared" si="6"/>
        <v>0</v>
      </c>
      <c r="H126" s="6" t="str">
        <f>IF(G126=0,"00.0",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6" s="5">
        <f t="shared" si="7"/>
        <v>0</v>
      </c>
      <c r="J126" s="4">
        <f t="shared" si="8"/>
        <v>0</v>
      </c>
      <c r="K126" s="4">
        <f t="shared" si="9"/>
        <v>0</v>
      </c>
      <c r="L126" s="4">
        <f t="shared" si="10"/>
        <v>0</v>
      </c>
    </row>
    <row r="127" spans="3:12" x14ac:dyDescent="0.35">
      <c r="C127" s="14" t="str">
        <f t="shared" si="11"/>
        <v/>
      </c>
      <c r="D127" s="11" t="str">
        <f>IF('2_DEBITOS'!D125="","Não informado",'2_DEBITOS'!D125)</f>
        <v>Não informado</v>
      </c>
      <c r="E127" s="4">
        <f>IF('2_DEBITOS'!$J$4="ERRO !!!",0,SUM('2_DEBITOS'!E125))</f>
        <v>0</v>
      </c>
      <c r="F127" s="4">
        <f>IF('2_DEBITOS'!$J$4="ERRO !!!",0,SUM('2_DEBITOS'!F125,'2_DEBITOS'!G125))</f>
        <v>0</v>
      </c>
      <c r="G127" s="4">
        <f t="shared" si="6"/>
        <v>0</v>
      </c>
      <c r="H127" s="6" t="str">
        <f>IF(G127=0,"00.0",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7" s="5">
        <f t="shared" si="7"/>
        <v>0</v>
      </c>
      <c r="J127" s="4">
        <f t="shared" si="8"/>
        <v>0</v>
      </c>
      <c r="K127" s="4">
        <f t="shared" si="9"/>
        <v>0</v>
      </c>
      <c r="L127" s="4">
        <f t="shared" si="10"/>
        <v>0</v>
      </c>
    </row>
    <row r="128" spans="3:12" x14ac:dyDescent="0.35">
      <c r="C128" s="14" t="str">
        <f t="shared" si="11"/>
        <v/>
      </c>
      <c r="D128" s="11" t="str">
        <f>IF('2_DEBITOS'!D126="","Não informado",'2_DEBITOS'!D126)</f>
        <v>Não informado</v>
      </c>
      <c r="E128" s="4">
        <f>IF('2_DEBITOS'!$J$4="ERRO !!!",0,SUM('2_DEBITOS'!E126))</f>
        <v>0</v>
      </c>
      <c r="F128" s="4">
        <f>IF('2_DEBITOS'!$J$4="ERRO !!!",0,SUM('2_DEBITOS'!F126,'2_DEBITOS'!G126))</f>
        <v>0</v>
      </c>
      <c r="G128" s="4">
        <f t="shared" si="6"/>
        <v>0</v>
      </c>
      <c r="H128" s="6" t="str">
        <f>IF(G128=0,"00.0",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8" s="5">
        <f t="shared" si="7"/>
        <v>0</v>
      </c>
      <c r="J128" s="4">
        <f t="shared" si="8"/>
        <v>0</v>
      </c>
      <c r="K128" s="4">
        <f t="shared" si="9"/>
        <v>0</v>
      </c>
      <c r="L128" s="4">
        <f t="shared" si="10"/>
        <v>0</v>
      </c>
    </row>
    <row r="129" spans="3:12" x14ac:dyDescent="0.35">
      <c r="C129" s="14" t="str">
        <f t="shared" si="11"/>
        <v/>
      </c>
      <c r="D129" s="11" t="str">
        <f>IF('2_DEBITOS'!D127="","Não informado",'2_DEBITOS'!D127)</f>
        <v>Não informado</v>
      </c>
      <c r="E129" s="4">
        <f>IF('2_DEBITOS'!$J$4="ERRO !!!",0,SUM('2_DEBITOS'!E127))</f>
        <v>0</v>
      </c>
      <c r="F129" s="4">
        <f>IF('2_DEBITOS'!$J$4="ERRO !!!",0,SUM('2_DEBITOS'!F127,'2_DEBITOS'!G127))</f>
        <v>0</v>
      </c>
      <c r="G129" s="4">
        <f t="shared" si="6"/>
        <v>0</v>
      </c>
      <c r="H129" s="6" t="str">
        <f>IF(G129=0,"00.0",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9" s="5">
        <f t="shared" si="7"/>
        <v>0</v>
      </c>
      <c r="J129" s="4">
        <f t="shared" si="8"/>
        <v>0</v>
      </c>
      <c r="K129" s="4">
        <f t="shared" si="9"/>
        <v>0</v>
      </c>
      <c r="L129" s="4">
        <f t="shared" si="10"/>
        <v>0</v>
      </c>
    </row>
    <row r="130" spans="3:12" x14ac:dyDescent="0.35">
      <c r="C130" s="14" t="str">
        <f t="shared" si="11"/>
        <v/>
      </c>
      <c r="D130" s="11" t="str">
        <f>IF('2_DEBITOS'!D128="","Não informado",'2_DEBITOS'!D128)</f>
        <v>Não informado</v>
      </c>
      <c r="E130" s="4">
        <f>IF('2_DEBITOS'!$J$4="ERRO !!!",0,SUM('2_DEBITOS'!E128))</f>
        <v>0</v>
      </c>
      <c r="F130" s="4">
        <f>IF('2_DEBITOS'!$J$4="ERRO !!!",0,SUM('2_DEBITOS'!F128,'2_DEBITOS'!G128))</f>
        <v>0</v>
      </c>
      <c r="G130" s="4">
        <f t="shared" si="6"/>
        <v>0</v>
      </c>
      <c r="H130" s="6" t="str">
        <f>IF(G130=0,"00.0",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0" s="5">
        <f t="shared" si="7"/>
        <v>0</v>
      </c>
      <c r="J130" s="4">
        <f t="shared" si="8"/>
        <v>0</v>
      </c>
      <c r="K130" s="4">
        <f t="shared" si="9"/>
        <v>0</v>
      </c>
      <c r="L130" s="4">
        <f t="shared" si="10"/>
        <v>0</v>
      </c>
    </row>
    <row r="131" spans="3:12" x14ac:dyDescent="0.35">
      <c r="C131" s="14" t="str">
        <f t="shared" si="11"/>
        <v/>
      </c>
      <c r="D131" s="11" t="str">
        <f>IF('2_DEBITOS'!D129="","Não informado",'2_DEBITOS'!D129)</f>
        <v>Não informado</v>
      </c>
      <c r="E131" s="4">
        <f>IF('2_DEBITOS'!$J$4="ERRO !!!",0,SUM('2_DEBITOS'!E129))</f>
        <v>0</v>
      </c>
      <c r="F131" s="4">
        <f>IF('2_DEBITOS'!$J$4="ERRO !!!",0,SUM('2_DEBITOS'!F129,'2_DEBITOS'!G129))</f>
        <v>0</v>
      </c>
      <c r="G131" s="4">
        <f t="shared" si="6"/>
        <v>0</v>
      </c>
      <c r="H131" s="6" t="str">
        <f>IF(G131=0,"00.0",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1" s="5">
        <f t="shared" si="7"/>
        <v>0</v>
      </c>
      <c r="J131" s="4">
        <f t="shared" si="8"/>
        <v>0</v>
      </c>
      <c r="K131" s="4">
        <f t="shared" si="9"/>
        <v>0</v>
      </c>
      <c r="L131" s="4">
        <f t="shared" si="10"/>
        <v>0</v>
      </c>
    </row>
    <row r="132" spans="3:12" x14ac:dyDescent="0.35">
      <c r="C132" s="14" t="str">
        <f t="shared" si="11"/>
        <v/>
      </c>
      <c r="D132" s="11" t="str">
        <f>IF('2_DEBITOS'!D130="","Não informado",'2_DEBITOS'!D130)</f>
        <v>Não informado</v>
      </c>
      <c r="E132" s="4">
        <f>IF('2_DEBITOS'!$J$4="ERRO !!!",0,SUM('2_DEBITOS'!E130))</f>
        <v>0</v>
      </c>
      <c r="F132" s="4">
        <f>IF('2_DEBITOS'!$J$4="ERRO !!!",0,SUM('2_DEBITOS'!F130,'2_DEBITOS'!G130))</f>
        <v>0</v>
      </c>
      <c r="G132" s="4">
        <f t="shared" si="6"/>
        <v>0</v>
      </c>
      <c r="H132" s="6" t="str">
        <f>IF(G132=0,"00.0",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2" s="5">
        <f t="shared" si="7"/>
        <v>0</v>
      </c>
      <c r="J132" s="4">
        <f t="shared" si="8"/>
        <v>0</v>
      </c>
      <c r="K132" s="4">
        <f t="shared" si="9"/>
        <v>0</v>
      </c>
      <c r="L132" s="4">
        <f t="shared" si="10"/>
        <v>0</v>
      </c>
    </row>
    <row r="133" spans="3:12" x14ac:dyDescent="0.35">
      <c r="C133" s="14" t="str">
        <f t="shared" si="11"/>
        <v/>
      </c>
      <c r="D133" s="11" t="str">
        <f>IF('2_DEBITOS'!D131="","Não informado",'2_DEBITOS'!D131)</f>
        <v>Não informado</v>
      </c>
      <c r="E133" s="4">
        <f>IF('2_DEBITOS'!$J$4="ERRO !!!",0,SUM('2_DEBITOS'!E131))</f>
        <v>0</v>
      </c>
      <c r="F133" s="4">
        <f>IF('2_DEBITOS'!$J$4="ERRO !!!",0,SUM('2_DEBITOS'!F131,'2_DEBITOS'!G131))</f>
        <v>0</v>
      </c>
      <c r="G133" s="4">
        <f t="shared" si="6"/>
        <v>0</v>
      </c>
      <c r="H133" s="6" t="str">
        <f>IF(G133=0,"00.0",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3" s="5">
        <f t="shared" si="7"/>
        <v>0</v>
      </c>
      <c r="J133" s="4">
        <f t="shared" si="8"/>
        <v>0</v>
      </c>
      <c r="K133" s="4">
        <f t="shared" si="9"/>
        <v>0</v>
      </c>
      <c r="L133" s="4">
        <f t="shared" si="10"/>
        <v>0</v>
      </c>
    </row>
    <row r="134" spans="3:12" x14ac:dyDescent="0.35">
      <c r="C134" s="14" t="str">
        <f t="shared" si="11"/>
        <v/>
      </c>
      <c r="D134" s="11" t="str">
        <f>IF('2_DEBITOS'!D132="","Não informado",'2_DEBITOS'!D132)</f>
        <v>Não informado</v>
      </c>
      <c r="E134" s="4">
        <f>IF('2_DEBITOS'!$J$4="ERRO !!!",0,SUM('2_DEBITOS'!E132))</f>
        <v>0</v>
      </c>
      <c r="F134" s="4">
        <f>IF('2_DEBITOS'!$J$4="ERRO !!!",0,SUM('2_DEBITOS'!F132,'2_DEBITOS'!G132))</f>
        <v>0</v>
      </c>
      <c r="G134" s="4">
        <f t="shared" si="6"/>
        <v>0</v>
      </c>
      <c r="H134" s="6" t="str">
        <f>IF(G134=0,"00.0",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4" s="5">
        <f t="shared" si="7"/>
        <v>0</v>
      </c>
      <c r="J134" s="4">
        <f t="shared" si="8"/>
        <v>0</v>
      </c>
      <c r="K134" s="4">
        <f t="shared" si="9"/>
        <v>0</v>
      </c>
      <c r="L134" s="4">
        <f t="shared" si="10"/>
        <v>0</v>
      </c>
    </row>
    <row r="135" spans="3:12" x14ac:dyDescent="0.35">
      <c r="C135" s="14" t="str">
        <f t="shared" si="11"/>
        <v/>
      </c>
      <c r="D135" s="11" t="str">
        <f>IF('2_DEBITOS'!D133="","Não informado",'2_DEBITOS'!D133)</f>
        <v>Não informado</v>
      </c>
      <c r="E135" s="4">
        <f>IF('2_DEBITOS'!$J$4="ERRO !!!",0,SUM('2_DEBITOS'!E133))</f>
        <v>0</v>
      </c>
      <c r="F135" s="4">
        <f>IF('2_DEBITOS'!$J$4="ERRO !!!",0,SUM('2_DEBITOS'!F133,'2_DEBITOS'!G133))</f>
        <v>0</v>
      </c>
      <c r="G135" s="4">
        <f t="shared" si="6"/>
        <v>0</v>
      </c>
      <c r="H135" s="6" t="str">
        <f>IF(G135=0,"00.0",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5" s="5">
        <f t="shared" si="7"/>
        <v>0</v>
      </c>
      <c r="J135" s="4">
        <f t="shared" si="8"/>
        <v>0</v>
      </c>
      <c r="K135" s="4">
        <f t="shared" si="9"/>
        <v>0</v>
      </c>
      <c r="L135" s="4">
        <f t="shared" si="10"/>
        <v>0</v>
      </c>
    </row>
    <row r="136" spans="3:12" x14ac:dyDescent="0.35">
      <c r="C136" s="14" t="str">
        <f t="shared" si="11"/>
        <v/>
      </c>
      <c r="D136" s="11" t="str">
        <f>IF('2_DEBITOS'!D134="","Não informado",'2_DEBITOS'!D134)</f>
        <v>Não informado</v>
      </c>
      <c r="E136" s="4">
        <f>IF('2_DEBITOS'!$J$4="ERRO !!!",0,SUM('2_DEBITOS'!E134))</f>
        <v>0</v>
      </c>
      <c r="F136" s="4">
        <f>IF('2_DEBITOS'!$J$4="ERRO !!!",0,SUM('2_DEBITOS'!F134,'2_DEBITOS'!G134))</f>
        <v>0</v>
      </c>
      <c r="G136" s="4">
        <f t="shared" si="6"/>
        <v>0</v>
      </c>
      <c r="H136" s="6" t="str">
        <f>IF(G136=0,"00.0",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6" s="5">
        <f t="shared" si="7"/>
        <v>0</v>
      </c>
      <c r="J136" s="4">
        <f t="shared" si="8"/>
        <v>0</v>
      </c>
      <c r="K136" s="4">
        <f t="shared" si="9"/>
        <v>0</v>
      </c>
      <c r="L136" s="4">
        <f t="shared" si="10"/>
        <v>0</v>
      </c>
    </row>
    <row r="137" spans="3:12" x14ac:dyDescent="0.35">
      <c r="C137" s="14" t="str">
        <f t="shared" si="11"/>
        <v/>
      </c>
      <c r="D137" s="11" t="str">
        <f>IF('2_DEBITOS'!D135="","Não informado",'2_DEBITOS'!D135)</f>
        <v>Não informado</v>
      </c>
      <c r="E137" s="4">
        <f>IF('2_DEBITOS'!$J$4="ERRO !!!",0,SUM('2_DEBITOS'!E135))</f>
        <v>0</v>
      </c>
      <c r="F137" s="4">
        <f>IF('2_DEBITOS'!$J$4="ERRO !!!",0,SUM('2_DEBITOS'!F135,'2_DEBITOS'!G135))</f>
        <v>0</v>
      </c>
      <c r="G137" s="4">
        <f t="shared" si="6"/>
        <v>0</v>
      </c>
      <c r="H137" s="6" t="str">
        <f>IF(G137=0,"00.0",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7" s="5">
        <f t="shared" si="7"/>
        <v>0</v>
      </c>
      <c r="J137" s="4">
        <f t="shared" si="8"/>
        <v>0</v>
      </c>
      <c r="K137" s="4">
        <f t="shared" si="9"/>
        <v>0</v>
      </c>
      <c r="L137" s="4">
        <f t="shared" si="10"/>
        <v>0</v>
      </c>
    </row>
    <row r="138" spans="3:12" x14ac:dyDescent="0.35">
      <c r="C138" s="14" t="str">
        <f t="shared" si="11"/>
        <v/>
      </c>
      <c r="D138" s="11" t="str">
        <f>IF('2_DEBITOS'!D136="","Não informado",'2_DEBITOS'!D136)</f>
        <v>Não informado</v>
      </c>
      <c r="E138" s="4">
        <f>IF('2_DEBITOS'!$J$4="ERRO !!!",0,SUM('2_DEBITOS'!E136))</f>
        <v>0</v>
      </c>
      <c r="F138" s="4">
        <f>IF('2_DEBITOS'!$J$4="ERRO !!!",0,SUM('2_DEBITOS'!F136,'2_DEBITOS'!G136))</f>
        <v>0</v>
      </c>
      <c r="G138" s="4">
        <f t="shared" si="6"/>
        <v>0</v>
      </c>
      <c r="H138" s="6" t="str">
        <f>IF(G138=0,"00.0",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8" s="5">
        <f t="shared" si="7"/>
        <v>0</v>
      </c>
      <c r="J138" s="4">
        <f t="shared" si="8"/>
        <v>0</v>
      </c>
      <c r="K138" s="4">
        <f t="shared" si="9"/>
        <v>0</v>
      </c>
      <c r="L138" s="4">
        <f t="shared" si="10"/>
        <v>0</v>
      </c>
    </row>
    <row r="139" spans="3:12" x14ac:dyDescent="0.35">
      <c r="C139" s="14" t="str">
        <f t="shared" si="11"/>
        <v/>
      </c>
      <c r="D139" s="11" t="str">
        <f>IF('2_DEBITOS'!D137="","Não informado",'2_DEBITOS'!D137)</f>
        <v>Não informado</v>
      </c>
      <c r="E139" s="4">
        <f>IF('2_DEBITOS'!$J$4="ERRO !!!",0,SUM('2_DEBITOS'!E137))</f>
        <v>0</v>
      </c>
      <c r="F139" s="4">
        <f>IF('2_DEBITOS'!$J$4="ERRO !!!",0,SUM('2_DEBITOS'!F137,'2_DEBITOS'!G137))</f>
        <v>0</v>
      </c>
      <c r="G139" s="4">
        <f t="shared" si="6"/>
        <v>0</v>
      </c>
      <c r="H139" s="6" t="str">
        <f>IF(G139=0,"00.0",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9" s="5">
        <f t="shared" si="7"/>
        <v>0</v>
      </c>
      <c r="J139" s="4">
        <f t="shared" si="8"/>
        <v>0</v>
      </c>
      <c r="K139" s="4">
        <f t="shared" si="9"/>
        <v>0</v>
      </c>
      <c r="L139" s="4">
        <f t="shared" si="10"/>
        <v>0</v>
      </c>
    </row>
    <row r="140" spans="3:12" x14ac:dyDescent="0.35">
      <c r="C140" s="14" t="str">
        <f t="shared" si="11"/>
        <v/>
      </c>
      <c r="D140" s="11" t="str">
        <f>IF('2_DEBITOS'!D138="","Não informado",'2_DEBITOS'!D138)</f>
        <v>Não informado</v>
      </c>
      <c r="E140" s="4">
        <f>IF('2_DEBITOS'!$J$4="ERRO !!!",0,SUM('2_DEBITOS'!E138))</f>
        <v>0</v>
      </c>
      <c r="F140" s="4">
        <f>IF('2_DEBITOS'!$J$4="ERRO !!!",0,SUM('2_DEBITOS'!F138,'2_DEBITOS'!G138))</f>
        <v>0</v>
      </c>
      <c r="G140" s="4">
        <f t="shared" si="6"/>
        <v>0</v>
      </c>
      <c r="H140" s="6" t="str">
        <f>IF(G140=0,"00.0",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0" s="5">
        <f t="shared" si="7"/>
        <v>0</v>
      </c>
      <c r="J140" s="4">
        <f t="shared" si="8"/>
        <v>0</v>
      </c>
      <c r="K140" s="4">
        <f t="shared" si="9"/>
        <v>0</v>
      </c>
      <c r="L140" s="4">
        <f t="shared" si="10"/>
        <v>0</v>
      </c>
    </row>
    <row r="141" spans="3:12" x14ac:dyDescent="0.35">
      <c r="C141" s="14" t="str">
        <f t="shared" si="11"/>
        <v/>
      </c>
      <c r="D141" s="11" t="str">
        <f>IF('2_DEBITOS'!D139="","Não informado",'2_DEBITOS'!D139)</f>
        <v>Não informado</v>
      </c>
      <c r="E141" s="4">
        <f>IF('2_DEBITOS'!$J$4="ERRO !!!",0,SUM('2_DEBITOS'!E139))</f>
        <v>0</v>
      </c>
      <c r="F141" s="4">
        <f>IF('2_DEBITOS'!$J$4="ERRO !!!",0,SUM('2_DEBITOS'!F139,'2_DEBITOS'!G139))</f>
        <v>0</v>
      </c>
      <c r="G141" s="4">
        <f t="shared" ref="G141:G204" si="12">SUM(E141:F141)</f>
        <v>0</v>
      </c>
      <c r="H141" s="6" t="str">
        <f>IF(G141=0,"00.0",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1" s="5">
        <f t="shared" ref="I141:I204" si="13">IF(H141="13.1",0.5,
IF(H141="13.2",0.4,
0))</f>
        <v>0</v>
      </c>
      <c r="J141" s="4">
        <f t="shared" ref="J141:J204" si="14">IF(H141="00.0",0,ROUND(0.04*G141,2))</f>
        <v>0</v>
      </c>
      <c r="K141" s="4">
        <f t="shared" ref="K141:K204" si="15">ROUNDDOWN((G141-J141)*I141,2)</f>
        <v>0</v>
      </c>
      <c r="L141" s="4">
        <f t="shared" ref="L141:L204" si="16">G141-J141-K141</f>
        <v>0</v>
      </c>
    </row>
    <row r="142" spans="3:12" x14ac:dyDescent="0.35">
      <c r="C142" s="14" t="str">
        <f t="shared" ref="C142:C205" si="17">IF(D142="Não informado","",IF(ISERROR(1+C141),1,1+C141))</f>
        <v/>
      </c>
      <c r="D142" s="11" t="str">
        <f>IF('2_DEBITOS'!D140="","Não informado",'2_DEBITOS'!D140)</f>
        <v>Não informado</v>
      </c>
      <c r="E142" s="4">
        <f>IF('2_DEBITOS'!$J$4="ERRO !!!",0,SUM('2_DEBITOS'!E140))</f>
        <v>0</v>
      </c>
      <c r="F142" s="4">
        <f>IF('2_DEBITOS'!$J$4="ERRO !!!",0,SUM('2_DEBITOS'!F140,'2_DEBITOS'!G140))</f>
        <v>0</v>
      </c>
      <c r="G142" s="4">
        <f t="shared" si="12"/>
        <v>0</v>
      </c>
      <c r="H142" s="6" t="str">
        <f>IF(G142=0,"00.0",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2" s="5">
        <f t="shared" si="13"/>
        <v>0</v>
      </c>
      <c r="J142" s="4">
        <f t="shared" si="14"/>
        <v>0</v>
      </c>
      <c r="K142" s="4">
        <f t="shared" si="15"/>
        <v>0</v>
      </c>
      <c r="L142" s="4">
        <f t="shared" si="16"/>
        <v>0</v>
      </c>
    </row>
    <row r="143" spans="3:12" x14ac:dyDescent="0.35">
      <c r="C143" s="14" t="str">
        <f t="shared" si="17"/>
        <v/>
      </c>
      <c r="D143" s="11" t="str">
        <f>IF('2_DEBITOS'!D141="","Não informado",'2_DEBITOS'!D141)</f>
        <v>Não informado</v>
      </c>
      <c r="E143" s="4">
        <f>IF('2_DEBITOS'!$J$4="ERRO !!!",0,SUM('2_DEBITOS'!E141))</f>
        <v>0</v>
      </c>
      <c r="F143" s="4">
        <f>IF('2_DEBITOS'!$J$4="ERRO !!!",0,SUM('2_DEBITOS'!F141,'2_DEBITOS'!G141))</f>
        <v>0</v>
      </c>
      <c r="G143" s="4">
        <f t="shared" si="12"/>
        <v>0</v>
      </c>
      <c r="H143" s="6" t="str">
        <f>IF(G143=0,"00.0",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3" s="5">
        <f t="shared" si="13"/>
        <v>0</v>
      </c>
      <c r="J143" s="4">
        <f t="shared" si="14"/>
        <v>0</v>
      </c>
      <c r="K143" s="4">
        <f t="shared" si="15"/>
        <v>0</v>
      </c>
      <c r="L143" s="4">
        <f t="shared" si="16"/>
        <v>0</v>
      </c>
    </row>
    <row r="144" spans="3:12" x14ac:dyDescent="0.35">
      <c r="C144" s="14" t="str">
        <f t="shared" si="17"/>
        <v/>
      </c>
      <c r="D144" s="11" t="str">
        <f>IF('2_DEBITOS'!D142="","Não informado",'2_DEBITOS'!D142)</f>
        <v>Não informado</v>
      </c>
      <c r="E144" s="4">
        <f>IF('2_DEBITOS'!$J$4="ERRO !!!",0,SUM('2_DEBITOS'!E142))</f>
        <v>0</v>
      </c>
      <c r="F144" s="4">
        <f>IF('2_DEBITOS'!$J$4="ERRO !!!",0,SUM('2_DEBITOS'!F142,'2_DEBITOS'!G142))</f>
        <v>0</v>
      </c>
      <c r="G144" s="4">
        <f t="shared" si="12"/>
        <v>0</v>
      </c>
      <c r="H144" s="6" t="str">
        <f>IF(G144=0,"00.0",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4" s="5">
        <f t="shared" si="13"/>
        <v>0</v>
      </c>
      <c r="J144" s="4">
        <f t="shared" si="14"/>
        <v>0</v>
      </c>
      <c r="K144" s="4">
        <f t="shared" si="15"/>
        <v>0</v>
      </c>
      <c r="L144" s="4">
        <f t="shared" si="16"/>
        <v>0</v>
      </c>
    </row>
    <row r="145" spans="3:12" x14ac:dyDescent="0.35">
      <c r="C145" s="14" t="str">
        <f t="shared" si="17"/>
        <v/>
      </c>
      <c r="D145" s="11" t="str">
        <f>IF('2_DEBITOS'!D143="","Não informado",'2_DEBITOS'!D143)</f>
        <v>Não informado</v>
      </c>
      <c r="E145" s="4">
        <f>IF('2_DEBITOS'!$J$4="ERRO !!!",0,SUM('2_DEBITOS'!E143))</f>
        <v>0</v>
      </c>
      <c r="F145" s="4">
        <f>IF('2_DEBITOS'!$J$4="ERRO !!!",0,SUM('2_DEBITOS'!F143,'2_DEBITOS'!G143))</f>
        <v>0</v>
      </c>
      <c r="G145" s="4">
        <f t="shared" si="12"/>
        <v>0</v>
      </c>
      <c r="H145" s="6" t="str">
        <f>IF(G145=0,"00.0",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5" s="5">
        <f t="shared" si="13"/>
        <v>0</v>
      </c>
      <c r="J145" s="4">
        <f t="shared" si="14"/>
        <v>0</v>
      </c>
      <c r="K145" s="4">
        <f t="shared" si="15"/>
        <v>0</v>
      </c>
      <c r="L145" s="4">
        <f t="shared" si="16"/>
        <v>0</v>
      </c>
    </row>
    <row r="146" spans="3:12" x14ac:dyDescent="0.35">
      <c r="C146" s="14" t="str">
        <f t="shared" si="17"/>
        <v/>
      </c>
      <c r="D146" s="11" t="str">
        <f>IF('2_DEBITOS'!D144="","Não informado",'2_DEBITOS'!D144)</f>
        <v>Não informado</v>
      </c>
      <c r="E146" s="4">
        <f>IF('2_DEBITOS'!$J$4="ERRO !!!",0,SUM('2_DEBITOS'!E144))</f>
        <v>0</v>
      </c>
      <c r="F146" s="4">
        <f>IF('2_DEBITOS'!$J$4="ERRO !!!",0,SUM('2_DEBITOS'!F144,'2_DEBITOS'!G144))</f>
        <v>0</v>
      </c>
      <c r="G146" s="4">
        <f t="shared" si="12"/>
        <v>0</v>
      </c>
      <c r="H146" s="6" t="str">
        <f>IF(G146=0,"00.0",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6" s="5">
        <f t="shared" si="13"/>
        <v>0</v>
      </c>
      <c r="J146" s="4">
        <f t="shared" si="14"/>
        <v>0</v>
      </c>
      <c r="K146" s="4">
        <f t="shared" si="15"/>
        <v>0</v>
      </c>
      <c r="L146" s="4">
        <f t="shared" si="16"/>
        <v>0</v>
      </c>
    </row>
    <row r="147" spans="3:12" x14ac:dyDescent="0.35">
      <c r="C147" s="14" t="str">
        <f t="shared" si="17"/>
        <v/>
      </c>
      <c r="D147" s="11" t="str">
        <f>IF('2_DEBITOS'!D145="","Não informado",'2_DEBITOS'!D145)</f>
        <v>Não informado</v>
      </c>
      <c r="E147" s="4">
        <f>IF('2_DEBITOS'!$J$4="ERRO !!!",0,SUM('2_DEBITOS'!E145))</f>
        <v>0</v>
      </c>
      <c r="F147" s="4">
        <f>IF('2_DEBITOS'!$J$4="ERRO !!!",0,SUM('2_DEBITOS'!F145,'2_DEBITOS'!G145))</f>
        <v>0</v>
      </c>
      <c r="G147" s="4">
        <f t="shared" si="12"/>
        <v>0</v>
      </c>
      <c r="H147" s="6" t="str">
        <f>IF(G147=0,"00.0",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7" s="5">
        <f t="shared" si="13"/>
        <v>0</v>
      </c>
      <c r="J147" s="4">
        <f t="shared" si="14"/>
        <v>0</v>
      </c>
      <c r="K147" s="4">
        <f t="shared" si="15"/>
        <v>0</v>
      </c>
      <c r="L147" s="4">
        <f t="shared" si="16"/>
        <v>0</v>
      </c>
    </row>
    <row r="148" spans="3:12" x14ac:dyDescent="0.35">
      <c r="C148" s="14" t="str">
        <f t="shared" si="17"/>
        <v/>
      </c>
      <c r="D148" s="11" t="str">
        <f>IF('2_DEBITOS'!D146="","Não informado",'2_DEBITOS'!D146)</f>
        <v>Não informado</v>
      </c>
      <c r="E148" s="4">
        <f>IF('2_DEBITOS'!$J$4="ERRO !!!",0,SUM('2_DEBITOS'!E146))</f>
        <v>0</v>
      </c>
      <c r="F148" s="4">
        <f>IF('2_DEBITOS'!$J$4="ERRO !!!",0,SUM('2_DEBITOS'!F146,'2_DEBITOS'!G146))</f>
        <v>0</v>
      </c>
      <c r="G148" s="4">
        <f t="shared" si="12"/>
        <v>0</v>
      </c>
      <c r="H148" s="6" t="str">
        <f>IF(G148=0,"00.0",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8" s="5">
        <f t="shared" si="13"/>
        <v>0</v>
      </c>
      <c r="J148" s="4">
        <f t="shared" si="14"/>
        <v>0</v>
      </c>
      <c r="K148" s="4">
        <f t="shared" si="15"/>
        <v>0</v>
      </c>
      <c r="L148" s="4">
        <f t="shared" si="16"/>
        <v>0</v>
      </c>
    </row>
    <row r="149" spans="3:12" x14ac:dyDescent="0.35">
      <c r="C149" s="14" t="str">
        <f t="shared" si="17"/>
        <v/>
      </c>
      <c r="D149" s="11" t="str">
        <f>IF('2_DEBITOS'!D147="","Não informado",'2_DEBITOS'!D147)</f>
        <v>Não informado</v>
      </c>
      <c r="E149" s="4">
        <f>IF('2_DEBITOS'!$J$4="ERRO !!!",0,SUM('2_DEBITOS'!E147))</f>
        <v>0</v>
      </c>
      <c r="F149" s="4">
        <f>IF('2_DEBITOS'!$J$4="ERRO !!!",0,SUM('2_DEBITOS'!F147,'2_DEBITOS'!G147))</f>
        <v>0</v>
      </c>
      <c r="G149" s="4">
        <f t="shared" si="12"/>
        <v>0</v>
      </c>
      <c r="H149" s="6" t="str">
        <f>IF(G149=0,"00.0",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9" s="5">
        <f t="shared" si="13"/>
        <v>0</v>
      </c>
      <c r="J149" s="4">
        <f t="shared" si="14"/>
        <v>0</v>
      </c>
      <c r="K149" s="4">
        <f t="shared" si="15"/>
        <v>0</v>
      </c>
      <c r="L149" s="4">
        <f t="shared" si="16"/>
        <v>0</v>
      </c>
    </row>
    <row r="150" spans="3:12" x14ac:dyDescent="0.35">
      <c r="C150" s="14" t="str">
        <f t="shared" si="17"/>
        <v/>
      </c>
      <c r="D150" s="11" t="str">
        <f>IF('2_DEBITOS'!D148="","Não informado",'2_DEBITOS'!D148)</f>
        <v>Não informado</v>
      </c>
      <c r="E150" s="4">
        <f>IF('2_DEBITOS'!$J$4="ERRO !!!",0,SUM('2_DEBITOS'!E148))</f>
        <v>0</v>
      </c>
      <c r="F150" s="4">
        <f>IF('2_DEBITOS'!$J$4="ERRO !!!",0,SUM('2_DEBITOS'!F148,'2_DEBITOS'!G148))</f>
        <v>0</v>
      </c>
      <c r="G150" s="4">
        <f t="shared" si="12"/>
        <v>0</v>
      </c>
      <c r="H150" s="6" t="str">
        <f>IF(G150=0,"00.0",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0" s="5">
        <f t="shared" si="13"/>
        <v>0</v>
      </c>
      <c r="J150" s="4">
        <f t="shared" si="14"/>
        <v>0</v>
      </c>
      <c r="K150" s="4">
        <f t="shared" si="15"/>
        <v>0</v>
      </c>
      <c r="L150" s="4">
        <f t="shared" si="16"/>
        <v>0</v>
      </c>
    </row>
    <row r="151" spans="3:12" x14ac:dyDescent="0.35">
      <c r="C151" s="14" t="str">
        <f t="shared" si="17"/>
        <v/>
      </c>
      <c r="D151" s="11" t="str">
        <f>IF('2_DEBITOS'!D149="","Não informado",'2_DEBITOS'!D149)</f>
        <v>Não informado</v>
      </c>
      <c r="E151" s="4">
        <f>IF('2_DEBITOS'!$J$4="ERRO !!!",0,SUM('2_DEBITOS'!E149))</f>
        <v>0</v>
      </c>
      <c r="F151" s="4">
        <f>IF('2_DEBITOS'!$J$4="ERRO !!!",0,SUM('2_DEBITOS'!F149,'2_DEBITOS'!G149))</f>
        <v>0</v>
      </c>
      <c r="G151" s="4">
        <f t="shared" si="12"/>
        <v>0</v>
      </c>
      <c r="H151" s="6" t="str">
        <f>IF(G151=0,"00.0",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1" s="5">
        <f t="shared" si="13"/>
        <v>0</v>
      </c>
      <c r="J151" s="4">
        <f t="shared" si="14"/>
        <v>0</v>
      </c>
      <c r="K151" s="4">
        <f t="shared" si="15"/>
        <v>0</v>
      </c>
      <c r="L151" s="4">
        <f t="shared" si="16"/>
        <v>0</v>
      </c>
    </row>
    <row r="152" spans="3:12" x14ac:dyDescent="0.35">
      <c r="C152" s="14" t="str">
        <f t="shared" si="17"/>
        <v/>
      </c>
      <c r="D152" s="11" t="str">
        <f>IF('2_DEBITOS'!D150="","Não informado",'2_DEBITOS'!D150)</f>
        <v>Não informado</v>
      </c>
      <c r="E152" s="4">
        <f>IF('2_DEBITOS'!$J$4="ERRO !!!",0,SUM('2_DEBITOS'!E150))</f>
        <v>0</v>
      </c>
      <c r="F152" s="4">
        <f>IF('2_DEBITOS'!$J$4="ERRO !!!",0,SUM('2_DEBITOS'!F150,'2_DEBITOS'!G150))</f>
        <v>0</v>
      </c>
      <c r="G152" s="4">
        <f t="shared" si="12"/>
        <v>0</v>
      </c>
      <c r="H152" s="6" t="str">
        <f>IF(G152=0,"00.0",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2" s="5">
        <f t="shared" si="13"/>
        <v>0</v>
      </c>
      <c r="J152" s="4">
        <f t="shared" si="14"/>
        <v>0</v>
      </c>
      <c r="K152" s="4">
        <f t="shared" si="15"/>
        <v>0</v>
      </c>
      <c r="L152" s="4">
        <f t="shared" si="16"/>
        <v>0</v>
      </c>
    </row>
    <row r="153" spans="3:12" x14ac:dyDescent="0.35">
      <c r="C153" s="14" t="str">
        <f t="shared" si="17"/>
        <v/>
      </c>
      <c r="D153" s="11" t="str">
        <f>IF('2_DEBITOS'!D151="","Não informado",'2_DEBITOS'!D151)</f>
        <v>Não informado</v>
      </c>
      <c r="E153" s="4">
        <f>IF('2_DEBITOS'!$J$4="ERRO !!!",0,SUM('2_DEBITOS'!E151))</f>
        <v>0</v>
      </c>
      <c r="F153" s="4">
        <f>IF('2_DEBITOS'!$J$4="ERRO !!!",0,SUM('2_DEBITOS'!F151,'2_DEBITOS'!G151))</f>
        <v>0</v>
      </c>
      <c r="G153" s="4">
        <f t="shared" si="12"/>
        <v>0</v>
      </c>
      <c r="H153" s="6" t="str">
        <f>IF(G153=0,"00.0",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3" s="5">
        <f t="shared" si="13"/>
        <v>0</v>
      </c>
      <c r="J153" s="4">
        <f t="shared" si="14"/>
        <v>0</v>
      </c>
      <c r="K153" s="4">
        <f t="shared" si="15"/>
        <v>0</v>
      </c>
      <c r="L153" s="4">
        <f t="shared" si="16"/>
        <v>0</v>
      </c>
    </row>
    <row r="154" spans="3:12" x14ac:dyDescent="0.35">
      <c r="C154" s="14" t="str">
        <f t="shared" si="17"/>
        <v/>
      </c>
      <c r="D154" s="11" t="str">
        <f>IF('2_DEBITOS'!D152="","Não informado",'2_DEBITOS'!D152)</f>
        <v>Não informado</v>
      </c>
      <c r="E154" s="4">
        <f>IF('2_DEBITOS'!$J$4="ERRO !!!",0,SUM('2_DEBITOS'!E152))</f>
        <v>0</v>
      </c>
      <c r="F154" s="4">
        <f>IF('2_DEBITOS'!$J$4="ERRO !!!",0,SUM('2_DEBITOS'!F152,'2_DEBITOS'!G152))</f>
        <v>0</v>
      </c>
      <c r="G154" s="4">
        <f t="shared" si="12"/>
        <v>0</v>
      </c>
      <c r="H154" s="6" t="str">
        <f>IF(G154=0,"00.0",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4" s="5">
        <f t="shared" si="13"/>
        <v>0</v>
      </c>
      <c r="J154" s="4">
        <f t="shared" si="14"/>
        <v>0</v>
      </c>
      <c r="K154" s="4">
        <f t="shared" si="15"/>
        <v>0</v>
      </c>
      <c r="L154" s="4">
        <f t="shared" si="16"/>
        <v>0</v>
      </c>
    </row>
    <row r="155" spans="3:12" x14ac:dyDescent="0.35">
      <c r="C155" s="14" t="str">
        <f t="shared" si="17"/>
        <v/>
      </c>
      <c r="D155" s="11" t="str">
        <f>IF('2_DEBITOS'!D153="","Não informado",'2_DEBITOS'!D153)</f>
        <v>Não informado</v>
      </c>
      <c r="E155" s="4">
        <f>IF('2_DEBITOS'!$J$4="ERRO !!!",0,SUM('2_DEBITOS'!E153))</f>
        <v>0</v>
      </c>
      <c r="F155" s="4">
        <f>IF('2_DEBITOS'!$J$4="ERRO !!!",0,SUM('2_DEBITOS'!F153,'2_DEBITOS'!G153))</f>
        <v>0</v>
      </c>
      <c r="G155" s="4">
        <f t="shared" si="12"/>
        <v>0</v>
      </c>
      <c r="H155" s="6" t="str">
        <f>IF(G155=0,"00.0",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5" s="5">
        <f t="shared" si="13"/>
        <v>0</v>
      </c>
      <c r="J155" s="4">
        <f t="shared" si="14"/>
        <v>0</v>
      </c>
      <c r="K155" s="4">
        <f t="shared" si="15"/>
        <v>0</v>
      </c>
      <c r="L155" s="4">
        <f t="shared" si="16"/>
        <v>0</v>
      </c>
    </row>
    <row r="156" spans="3:12" x14ac:dyDescent="0.35">
      <c r="C156" s="14" t="str">
        <f t="shared" si="17"/>
        <v/>
      </c>
      <c r="D156" s="11" t="str">
        <f>IF('2_DEBITOS'!D154="","Não informado",'2_DEBITOS'!D154)</f>
        <v>Não informado</v>
      </c>
      <c r="E156" s="4">
        <f>IF('2_DEBITOS'!$J$4="ERRO !!!",0,SUM('2_DEBITOS'!E154))</f>
        <v>0</v>
      </c>
      <c r="F156" s="4">
        <f>IF('2_DEBITOS'!$J$4="ERRO !!!",0,SUM('2_DEBITOS'!F154,'2_DEBITOS'!G154))</f>
        <v>0</v>
      </c>
      <c r="G156" s="4">
        <f t="shared" si="12"/>
        <v>0</v>
      </c>
      <c r="H156" s="6" t="str">
        <f>IF(G156=0,"00.0",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6" s="5">
        <f t="shared" si="13"/>
        <v>0</v>
      </c>
      <c r="J156" s="4">
        <f t="shared" si="14"/>
        <v>0</v>
      </c>
      <c r="K156" s="4">
        <f t="shared" si="15"/>
        <v>0</v>
      </c>
      <c r="L156" s="4">
        <f t="shared" si="16"/>
        <v>0</v>
      </c>
    </row>
    <row r="157" spans="3:12" x14ac:dyDescent="0.35">
      <c r="C157" s="14" t="str">
        <f t="shared" si="17"/>
        <v/>
      </c>
      <c r="D157" s="11" t="str">
        <f>IF('2_DEBITOS'!D155="","Não informado",'2_DEBITOS'!D155)</f>
        <v>Não informado</v>
      </c>
      <c r="E157" s="4">
        <f>IF('2_DEBITOS'!$J$4="ERRO !!!",0,SUM('2_DEBITOS'!E155))</f>
        <v>0</v>
      </c>
      <c r="F157" s="4">
        <f>IF('2_DEBITOS'!$J$4="ERRO !!!",0,SUM('2_DEBITOS'!F155,'2_DEBITOS'!G155))</f>
        <v>0</v>
      </c>
      <c r="G157" s="4">
        <f t="shared" si="12"/>
        <v>0</v>
      </c>
      <c r="H157" s="6" t="str">
        <f>IF(G157=0,"00.0",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7" s="5">
        <f t="shared" si="13"/>
        <v>0</v>
      </c>
      <c r="J157" s="4">
        <f t="shared" si="14"/>
        <v>0</v>
      </c>
      <c r="K157" s="4">
        <f t="shared" si="15"/>
        <v>0</v>
      </c>
      <c r="L157" s="4">
        <f t="shared" si="16"/>
        <v>0</v>
      </c>
    </row>
    <row r="158" spans="3:12" x14ac:dyDescent="0.35">
      <c r="C158" s="14" t="str">
        <f t="shared" si="17"/>
        <v/>
      </c>
      <c r="D158" s="11" t="str">
        <f>IF('2_DEBITOS'!D156="","Não informado",'2_DEBITOS'!D156)</f>
        <v>Não informado</v>
      </c>
      <c r="E158" s="4">
        <f>IF('2_DEBITOS'!$J$4="ERRO !!!",0,SUM('2_DEBITOS'!E156))</f>
        <v>0</v>
      </c>
      <c r="F158" s="4">
        <f>IF('2_DEBITOS'!$J$4="ERRO !!!",0,SUM('2_DEBITOS'!F156,'2_DEBITOS'!G156))</f>
        <v>0</v>
      </c>
      <c r="G158" s="4">
        <f t="shared" si="12"/>
        <v>0</v>
      </c>
      <c r="H158" s="6" t="str">
        <f>IF(G158=0,"00.0",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8" s="5">
        <f t="shared" si="13"/>
        <v>0</v>
      </c>
      <c r="J158" s="4">
        <f t="shared" si="14"/>
        <v>0</v>
      </c>
      <c r="K158" s="4">
        <f t="shared" si="15"/>
        <v>0</v>
      </c>
      <c r="L158" s="4">
        <f t="shared" si="16"/>
        <v>0</v>
      </c>
    </row>
    <row r="159" spans="3:12" x14ac:dyDescent="0.35">
      <c r="C159" s="14" t="str">
        <f t="shared" si="17"/>
        <v/>
      </c>
      <c r="D159" s="11" t="str">
        <f>IF('2_DEBITOS'!D157="","Não informado",'2_DEBITOS'!D157)</f>
        <v>Não informado</v>
      </c>
      <c r="E159" s="4">
        <f>IF('2_DEBITOS'!$J$4="ERRO !!!",0,SUM('2_DEBITOS'!E157))</f>
        <v>0</v>
      </c>
      <c r="F159" s="4">
        <f>IF('2_DEBITOS'!$J$4="ERRO !!!",0,SUM('2_DEBITOS'!F157,'2_DEBITOS'!G157))</f>
        <v>0</v>
      </c>
      <c r="G159" s="4">
        <f t="shared" si="12"/>
        <v>0</v>
      </c>
      <c r="H159" s="6" t="str">
        <f>IF(G159=0,"00.0",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9" s="5">
        <f t="shared" si="13"/>
        <v>0</v>
      </c>
      <c r="J159" s="4">
        <f t="shared" si="14"/>
        <v>0</v>
      </c>
      <c r="K159" s="4">
        <f t="shared" si="15"/>
        <v>0</v>
      </c>
      <c r="L159" s="4">
        <f t="shared" si="16"/>
        <v>0</v>
      </c>
    </row>
    <row r="160" spans="3:12" x14ac:dyDescent="0.35">
      <c r="C160" s="14" t="str">
        <f t="shared" si="17"/>
        <v/>
      </c>
      <c r="D160" s="11" t="str">
        <f>IF('2_DEBITOS'!D158="","Não informado",'2_DEBITOS'!D158)</f>
        <v>Não informado</v>
      </c>
      <c r="E160" s="4">
        <f>IF('2_DEBITOS'!$J$4="ERRO !!!",0,SUM('2_DEBITOS'!E158))</f>
        <v>0</v>
      </c>
      <c r="F160" s="4">
        <f>IF('2_DEBITOS'!$J$4="ERRO !!!",0,SUM('2_DEBITOS'!F158,'2_DEBITOS'!G158))</f>
        <v>0</v>
      </c>
      <c r="G160" s="4">
        <f t="shared" si="12"/>
        <v>0</v>
      </c>
      <c r="H160" s="6" t="str">
        <f>IF(G160=0,"00.0",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0" s="5">
        <f t="shared" si="13"/>
        <v>0</v>
      </c>
      <c r="J160" s="4">
        <f t="shared" si="14"/>
        <v>0</v>
      </c>
      <c r="K160" s="4">
        <f t="shared" si="15"/>
        <v>0</v>
      </c>
      <c r="L160" s="4">
        <f t="shared" si="16"/>
        <v>0</v>
      </c>
    </row>
    <row r="161" spans="3:12" x14ac:dyDescent="0.35">
      <c r="C161" s="14" t="str">
        <f t="shared" si="17"/>
        <v/>
      </c>
      <c r="D161" s="11" t="str">
        <f>IF('2_DEBITOS'!D159="","Não informado",'2_DEBITOS'!D159)</f>
        <v>Não informado</v>
      </c>
      <c r="E161" s="4">
        <f>IF('2_DEBITOS'!$J$4="ERRO !!!",0,SUM('2_DEBITOS'!E159))</f>
        <v>0</v>
      </c>
      <c r="F161" s="4">
        <f>IF('2_DEBITOS'!$J$4="ERRO !!!",0,SUM('2_DEBITOS'!F159,'2_DEBITOS'!G159))</f>
        <v>0</v>
      </c>
      <c r="G161" s="4">
        <f t="shared" si="12"/>
        <v>0</v>
      </c>
      <c r="H161" s="6" t="str">
        <f>IF(G161=0,"00.0",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1" s="5">
        <f t="shared" si="13"/>
        <v>0</v>
      </c>
      <c r="J161" s="4">
        <f t="shared" si="14"/>
        <v>0</v>
      </c>
      <c r="K161" s="4">
        <f t="shared" si="15"/>
        <v>0</v>
      </c>
      <c r="L161" s="4">
        <f t="shared" si="16"/>
        <v>0</v>
      </c>
    </row>
    <row r="162" spans="3:12" x14ac:dyDescent="0.35">
      <c r="C162" s="14" t="str">
        <f t="shared" si="17"/>
        <v/>
      </c>
      <c r="D162" s="11" t="str">
        <f>IF('2_DEBITOS'!D160="","Não informado",'2_DEBITOS'!D160)</f>
        <v>Não informado</v>
      </c>
      <c r="E162" s="4">
        <f>IF('2_DEBITOS'!$J$4="ERRO !!!",0,SUM('2_DEBITOS'!E160))</f>
        <v>0</v>
      </c>
      <c r="F162" s="4">
        <f>IF('2_DEBITOS'!$J$4="ERRO !!!",0,SUM('2_DEBITOS'!F160,'2_DEBITOS'!G160))</f>
        <v>0</v>
      </c>
      <c r="G162" s="4">
        <f t="shared" si="12"/>
        <v>0</v>
      </c>
      <c r="H162" s="6" t="str">
        <f>IF(G162=0,"00.0",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2" s="5">
        <f t="shared" si="13"/>
        <v>0</v>
      </c>
      <c r="J162" s="4">
        <f t="shared" si="14"/>
        <v>0</v>
      </c>
      <c r="K162" s="4">
        <f t="shared" si="15"/>
        <v>0</v>
      </c>
      <c r="L162" s="4">
        <f t="shared" si="16"/>
        <v>0</v>
      </c>
    </row>
    <row r="163" spans="3:12" x14ac:dyDescent="0.35">
      <c r="C163" s="14" t="str">
        <f t="shared" si="17"/>
        <v/>
      </c>
      <c r="D163" s="11" t="str">
        <f>IF('2_DEBITOS'!D161="","Não informado",'2_DEBITOS'!D161)</f>
        <v>Não informado</v>
      </c>
      <c r="E163" s="4">
        <f>IF('2_DEBITOS'!$J$4="ERRO !!!",0,SUM('2_DEBITOS'!E161))</f>
        <v>0</v>
      </c>
      <c r="F163" s="4">
        <f>IF('2_DEBITOS'!$J$4="ERRO !!!",0,SUM('2_DEBITOS'!F161,'2_DEBITOS'!G161))</f>
        <v>0</v>
      </c>
      <c r="G163" s="4">
        <f t="shared" si="12"/>
        <v>0</v>
      </c>
      <c r="H163" s="6" t="str">
        <f>IF(G163=0,"00.0",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3" s="5">
        <f t="shared" si="13"/>
        <v>0</v>
      </c>
      <c r="J163" s="4">
        <f t="shared" si="14"/>
        <v>0</v>
      </c>
      <c r="K163" s="4">
        <f t="shared" si="15"/>
        <v>0</v>
      </c>
      <c r="L163" s="4">
        <f t="shared" si="16"/>
        <v>0</v>
      </c>
    </row>
    <row r="164" spans="3:12" x14ac:dyDescent="0.35">
      <c r="C164" s="14" t="str">
        <f t="shared" si="17"/>
        <v/>
      </c>
      <c r="D164" s="11" t="str">
        <f>IF('2_DEBITOS'!D162="","Não informado",'2_DEBITOS'!D162)</f>
        <v>Não informado</v>
      </c>
      <c r="E164" s="4">
        <f>IF('2_DEBITOS'!$J$4="ERRO !!!",0,SUM('2_DEBITOS'!E162))</f>
        <v>0</v>
      </c>
      <c r="F164" s="4">
        <f>IF('2_DEBITOS'!$J$4="ERRO !!!",0,SUM('2_DEBITOS'!F162,'2_DEBITOS'!G162))</f>
        <v>0</v>
      </c>
      <c r="G164" s="4">
        <f t="shared" si="12"/>
        <v>0</v>
      </c>
      <c r="H164" s="6" t="str">
        <f>IF(G164=0,"00.0",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4" s="5">
        <f t="shared" si="13"/>
        <v>0</v>
      </c>
      <c r="J164" s="4">
        <f t="shared" si="14"/>
        <v>0</v>
      </c>
      <c r="K164" s="4">
        <f t="shared" si="15"/>
        <v>0</v>
      </c>
      <c r="L164" s="4">
        <f t="shared" si="16"/>
        <v>0</v>
      </c>
    </row>
    <row r="165" spans="3:12" x14ac:dyDescent="0.35">
      <c r="C165" s="14" t="str">
        <f t="shared" si="17"/>
        <v/>
      </c>
      <c r="D165" s="11" t="str">
        <f>IF('2_DEBITOS'!D163="","Não informado",'2_DEBITOS'!D163)</f>
        <v>Não informado</v>
      </c>
      <c r="E165" s="4">
        <f>IF('2_DEBITOS'!$J$4="ERRO !!!",0,SUM('2_DEBITOS'!E163))</f>
        <v>0</v>
      </c>
      <c r="F165" s="4">
        <f>IF('2_DEBITOS'!$J$4="ERRO !!!",0,SUM('2_DEBITOS'!F163,'2_DEBITOS'!G163))</f>
        <v>0</v>
      </c>
      <c r="G165" s="4">
        <f t="shared" si="12"/>
        <v>0</v>
      </c>
      <c r="H165" s="6" t="str">
        <f>IF(G165=0,"00.0",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5" s="5">
        <f t="shared" si="13"/>
        <v>0</v>
      </c>
      <c r="J165" s="4">
        <f t="shared" si="14"/>
        <v>0</v>
      </c>
      <c r="K165" s="4">
        <f t="shared" si="15"/>
        <v>0</v>
      </c>
      <c r="L165" s="4">
        <f t="shared" si="16"/>
        <v>0</v>
      </c>
    </row>
    <row r="166" spans="3:12" x14ac:dyDescent="0.35">
      <c r="C166" s="14" t="str">
        <f t="shared" si="17"/>
        <v/>
      </c>
      <c r="D166" s="11" t="str">
        <f>IF('2_DEBITOS'!D164="","Não informado",'2_DEBITOS'!D164)</f>
        <v>Não informado</v>
      </c>
      <c r="E166" s="4">
        <f>IF('2_DEBITOS'!$J$4="ERRO !!!",0,SUM('2_DEBITOS'!E164))</f>
        <v>0</v>
      </c>
      <c r="F166" s="4">
        <f>IF('2_DEBITOS'!$J$4="ERRO !!!",0,SUM('2_DEBITOS'!F164,'2_DEBITOS'!G164))</f>
        <v>0</v>
      </c>
      <c r="G166" s="4">
        <f t="shared" si="12"/>
        <v>0</v>
      </c>
      <c r="H166" s="6" t="str">
        <f>IF(G166=0,"00.0",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6" s="5">
        <f t="shared" si="13"/>
        <v>0</v>
      </c>
      <c r="J166" s="4">
        <f t="shared" si="14"/>
        <v>0</v>
      </c>
      <c r="K166" s="4">
        <f t="shared" si="15"/>
        <v>0</v>
      </c>
      <c r="L166" s="4">
        <f t="shared" si="16"/>
        <v>0</v>
      </c>
    </row>
    <row r="167" spans="3:12" x14ac:dyDescent="0.35">
      <c r="C167" s="14" t="str">
        <f t="shared" si="17"/>
        <v/>
      </c>
      <c r="D167" s="11" t="str">
        <f>IF('2_DEBITOS'!D165="","Não informado",'2_DEBITOS'!D165)</f>
        <v>Não informado</v>
      </c>
      <c r="E167" s="4">
        <f>IF('2_DEBITOS'!$J$4="ERRO !!!",0,SUM('2_DEBITOS'!E165))</f>
        <v>0</v>
      </c>
      <c r="F167" s="4">
        <f>IF('2_DEBITOS'!$J$4="ERRO !!!",0,SUM('2_DEBITOS'!F165,'2_DEBITOS'!G165))</f>
        <v>0</v>
      </c>
      <c r="G167" s="4">
        <f t="shared" si="12"/>
        <v>0</v>
      </c>
      <c r="H167" s="6" t="str">
        <f>IF(G167=0,"00.0",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7" s="5">
        <f t="shared" si="13"/>
        <v>0</v>
      </c>
      <c r="J167" s="4">
        <f t="shared" si="14"/>
        <v>0</v>
      </c>
      <c r="K167" s="4">
        <f t="shared" si="15"/>
        <v>0</v>
      </c>
      <c r="L167" s="4">
        <f t="shared" si="16"/>
        <v>0</v>
      </c>
    </row>
    <row r="168" spans="3:12" x14ac:dyDescent="0.35">
      <c r="C168" s="14" t="str">
        <f t="shared" si="17"/>
        <v/>
      </c>
      <c r="D168" s="11" t="str">
        <f>IF('2_DEBITOS'!D166="","Não informado",'2_DEBITOS'!D166)</f>
        <v>Não informado</v>
      </c>
      <c r="E168" s="4">
        <f>IF('2_DEBITOS'!$J$4="ERRO !!!",0,SUM('2_DEBITOS'!E166))</f>
        <v>0</v>
      </c>
      <c r="F168" s="4">
        <f>IF('2_DEBITOS'!$J$4="ERRO !!!",0,SUM('2_DEBITOS'!F166,'2_DEBITOS'!G166))</f>
        <v>0</v>
      </c>
      <c r="G168" s="4">
        <f t="shared" si="12"/>
        <v>0</v>
      </c>
      <c r="H168" s="6" t="str">
        <f>IF(G168=0,"00.0",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8" s="5">
        <f t="shared" si="13"/>
        <v>0</v>
      </c>
      <c r="J168" s="4">
        <f t="shared" si="14"/>
        <v>0</v>
      </c>
      <c r="K168" s="4">
        <f t="shared" si="15"/>
        <v>0</v>
      </c>
      <c r="L168" s="4">
        <f t="shared" si="16"/>
        <v>0</v>
      </c>
    </row>
    <row r="169" spans="3:12" x14ac:dyDescent="0.35">
      <c r="C169" s="14" t="str">
        <f t="shared" si="17"/>
        <v/>
      </c>
      <c r="D169" s="11" t="str">
        <f>IF('2_DEBITOS'!D167="","Não informado",'2_DEBITOS'!D167)</f>
        <v>Não informado</v>
      </c>
      <c r="E169" s="4">
        <f>IF('2_DEBITOS'!$J$4="ERRO !!!",0,SUM('2_DEBITOS'!E167))</f>
        <v>0</v>
      </c>
      <c r="F169" s="4">
        <f>IF('2_DEBITOS'!$J$4="ERRO !!!",0,SUM('2_DEBITOS'!F167,'2_DEBITOS'!G167))</f>
        <v>0</v>
      </c>
      <c r="G169" s="4">
        <f t="shared" si="12"/>
        <v>0</v>
      </c>
      <c r="H169" s="6" t="str">
        <f>IF(G169=0,"00.0",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9" s="5">
        <f t="shared" si="13"/>
        <v>0</v>
      </c>
      <c r="J169" s="4">
        <f t="shared" si="14"/>
        <v>0</v>
      </c>
      <c r="K169" s="4">
        <f t="shared" si="15"/>
        <v>0</v>
      </c>
      <c r="L169" s="4">
        <f t="shared" si="16"/>
        <v>0</v>
      </c>
    </row>
    <row r="170" spans="3:12" x14ac:dyDescent="0.35">
      <c r="C170" s="14" t="str">
        <f t="shared" si="17"/>
        <v/>
      </c>
      <c r="D170" s="11" t="str">
        <f>IF('2_DEBITOS'!D168="","Não informado",'2_DEBITOS'!D168)</f>
        <v>Não informado</v>
      </c>
      <c r="E170" s="4">
        <f>IF('2_DEBITOS'!$J$4="ERRO !!!",0,SUM('2_DEBITOS'!E168))</f>
        <v>0</v>
      </c>
      <c r="F170" s="4">
        <f>IF('2_DEBITOS'!$J$4="ERRO !!!",0,SUM('2_DEBITOS'!F168,'2_DEBITOS'!G168))</f>
        <v>0</v>
      </c>
      <c r="G170" s="4">
        <f t="shared" si="12"/>
        <v>0</v>
      </c>
      <c r="H170" s="6" t="str">
        <f>IF(G170=0,"00.0",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0" s="5">
        <f t="shared" si="13"/>
        <v>0</v>
      </c>
      <c r="J170" s="4">
        <f t="shared" si="14"/>
        <v>0</v>
      </c>
      <c r="K170" s="4">
        <f t="shared" si="15"/>
        <v>0</v>
      </c>
      <c r="L170" s="4">
        <f t="shared" si="16"/>
        <v>0</v>
      </c>
    </row>
    <row r="171" spans="3:12" x14ac:dyDescent="0.35">
      <c r="C171" s="14" t="str">
        <f t="shared" si="17"/>
        <v/>
      </c>
      <c r="D171" s="11" t="str">
        <f>IF('2_DEBITOS'!D169="","Não informado",'2_DEBITOS'!D169)</f>
        <v>Não informado</v>
      </c>
      <c r="E171" s="4">
        <f>IF('2_DEBITOS'!$J$4="ERRO !!!",0,SUM('2_DEBITOS'!E169))</f>
        <v>0</v>
      </c>
      <c r="F171" s="4">
        <f>IF('2_DEBITOS'!$J$4="ERRO !!!",0,SUM('2_DEBITOS'!F169,'2_DEBITOS'!G169))</f>
        <v>0</v>
      </c>
      <c r="G171" s="4">
        <f t="shared" si="12"/>
        <v>0</v>
      </c>
      <c r="H171" s="6" t="str">
        <f>IF(G171=0,"00.0",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1" s="5">
        <f t="shared" si="13"/>
        <v>0</v>
      </c>
      <c r="J171" s="4">
        <f t="shared" si="14"/>
        <v>0</v>
      </c>
      <c r="K171" s="4">
        <f t="shared" si="15"/>
        <v>0</v>
      </c>
      <c r="L171" s="4">
        <f t="shared" si="16"/>
        <v>0</v>
      </c>
    </row>
    <row r="172" spans="3:12" x14ac:dyDescent="0.35">
      <c r="C172" s="14" t="str">
        <f t="shared" si="17"/>
        <v/>
      </c>
      <c r="D172" s="11" t="str">
        <f>IF('2_DEBITOS'!D170="","Não informado",'2_DEBITOS'!D170)</f>
        <v>Não informado</v>
      </c>
      <c r="E172" s="4">
        <f>IF('2_DEBITOS'!$J$4="ERRO !!!",0,SUM('2_DEBITOS'!E170))</f>
        <v>0</v>
      </c>
      <c r="F172" s="4">
        <f>IF('2_DEBITOS'!$J$4="ERRO !!!",0,SUM('2_DEBITOS'!F170,'2_DEBITOS'!G170))</f>
        <v>0</v>
      </c>
      <c r="G172" s="4">
        <f t="shared" si="12"/>
        <v>0</v>
      </c>
      <c r="H172" s="6" t="str">
        <f>IF(G172=0,"00.0",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2" s="5">
        <f t="shared" si="13"/>
        <v>0</v>
      </c>
      <c r="J172" s="4">
        <f t="shared" si="14"/>
        <v>0</v>
      </c>
      <c r="K172" s="4">
        <f t="shared" si="15"/>
        <v>0</v>
      </c>
      <c r="L172" s="4">
        <f t="shared" si="16"/>
        <v>0</v>
      </c>
    </row>
    <row r="173" spans="3:12" x14ac:dyDescent="0.35">
      <c r="C173" s="14" t="str">
        <f t="shared" si="17"/>
        <v/>
      </c>
      <c r="D173" s="11" t="str">
        <f>IF('2_DEBITOS'!D171="","Não informado",'2_DEBITOS'!D171)</f>
        <v>Não informado</v>
      </c>
      <c r="E173" s="4">
        <f>IF('2_DEBITOS'!$J$4="ERRO !!!",0,SUM('2_DEBITOS'!E171))</f>
        <v>0</v>
      </c>
      <c r="F173" s="4">
        <f>IF('2_DEBITOS'!$J$4="ERRO !!!",0,SUM('2_DEBITOS'!F171,'2_DEBITOS'!G171))</f>
        <v>0</v>
      </c>
      <c r="G173" s="4">
        <f t="shared" si="12"/>
        <v>0</v>
      </c>
      <c r="H173" s="6" t="str">
        <f>IF(G173=0,"00.0",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3" s="5">
        <f t="shared" si="13"/>
        <v>0</v>
      </c>
      <c r="J173" s="4">
        <f t="shared" si="14"/>
        <v>0</v>
      </c>
      <c r="K173" s="4">
        <f t="shared" si="15"/>
        <v>0</v>
      </c>
      <c r="L173" s="4">
        <f t="shared" si="16"/>
        <v>0</v>
      </c>
    </row>
    <row r="174" spans="3:12" x14ac:dyDescent="0.35">
      <c r="C174" s="14" t="str">
        <f t="shared" si="17"/>
        <v/>
      </c>
      <c r="D174" s="11" t="str">
        <f>IF('2_DEBITOS'!D172="","Não informado",'2_DEBITOS'!D172)</f>
        <v>Não informado</v>
      </c>
      <c r="E174" s="4">
        <f>IF('2_DEBITOS'!$J$4="ERRO !!!",0,SUM('2_DEBITOS'!E172))</f>
        <v>0</v>
      </c>
      <c r="F174" s="4">
        <f>IF('2_DEBITOS'!$J$4="ERRO !!!",0,SUM('2_DEBITOS'!F172,'2_DEBITOS'!G172))</f>
        <v>0</v>
      </c>
      <c r="G174" s="4">
        <f t="shared" si="12"/>
        <v>0</v>
      </c>
      <c r="H174" s="6" t="str">
        <f>IF(G174=0,"00.0",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4" s="5">
        <f t="shared" si="13"/>
        <v>0</v>
      </c>
      <c r="J174" s="4">
        <f t="shared" si="14"/>
        <v>0</v>
      </c>
      <c r="K174" s="4">
        <f t="shared" si="15"/>
        <v>0</v>
      </c>
      <c r="L174" s="4">
        <f t="shared" si="16"/>
        <v>0</v>
      </c>
    </row>
    <row r="175" spans="3:12" x14ac:dyDescent="0.35">
      <c r="C175" s="14" t="str">
        <f t="shared" si="17"/>
        <v/>
      </c>
      <c r="D175" s="11" t="str">
        <f>IF('2_DEBITOS'!D173="","Não informado",'2_DEBITOS'!D173)</f>
        <v>Não informado</v>
      </c>
      <c r="E175" s="4">
        <f>IF('2_DEBITOS'!$J$4="ERRO !!!",0,SUM('2_DEBITOS'!E173))</f>
        <v>0</v>
      </c>
      <c r="F175" s="4">
        <f>IF('2_DEBITOS'!$J$4="ERRO !!!",0,SUM('2_DEBITOS'!F173,'2_DEBITOS'!G173))</f>
        <v>0</v>
      </c>
      <c r="G175" s="4">
        <f t="shared" si="12"/>
        <v>0</v>
      </c>
      <c r="H175" s="6" t="str">
        <f>IF(G175=0,"00.0",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5" s="5">
        <f t="shared" si="13"/>
        <v>0</v>
      </c>
      <c r="J175" s="4">
        <f t="shared" si="14"/>
        <v>0</v>
      </c>
      <c r="K175" s="4">
        <f t="shared" si="15"/>
        <v>0</v>
      </c>
      <c r="L175" s="4">
        <f t="shared" si="16"/>
        <v>0</v>
      </c>
    </row>
    <row r="176" spans="3:12" x14ac:dyDescent="0.35">
      <c r="C176" s="14" t="str">
        <f t="shared" si="17"/>
        <v/>
      </c>
      <c r="D176" s="11" t="str">
        <f>IF('2_DEBITOS'!D174="","Não informado",'2_DEBITOS'!D174)</f>
        <v>Não informado</v>
      </c>
      <c r="E176" s="4">
        <f>IF('2_DEBITOS'!$J$4="ERRO !!!",0,SUM('2_DEBITOS'!E174))</f>
        <v>0</v>
      </c>
      <c r="F176" s="4">
        <f>IF('2_DEBITOS'!$J$4="ERRO !!!",0,SUM('2_DEBITOS'!F174,'2_DEBITOS'!G174))</f>
        <v>0</v>
      </c>
      <c r="G176" s="4">
        <f t="shared" si="12"/>
        <v>0</v>
      </c>
      <c r="H176" s="6" t="str">
        <f>IF(G176=0,"00.0",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6" s="5">
        <f t="shared" si="13"/>
        <v>0</v>
      </c>
      <c r="J176" s="4">
        <f t="shared" si="14"/>
        <v>0</v>
      </c>
      <c r="K176" s="4">
        <f t="shared" si="15"/>
        <v>0</v>
      </c>
      <c r="L176" s="4">
        <f t="shared" si="16"/>
        <v>0</v>
      </c>
    </row>
    <row r="177" spans="3:12" x14ac:dyDescent="0.35">
      <c r="C177" s="14" t="str">
        <f t="shared" si="17"/>
        <v/>
      </c>
      <c r="D177" s="11" t="str">
        <f>IF('2_DEBITOS'!D175="","Não informado",'2_DEBITOS'!D175)</f>
        <v>Não informado</v>
      </c>
      <c r="E177" s="4">
        <f>IF('2_DEBITOS'!$J$4="ERRO !!!",0,SUM('2_DEBITOS'!E175))</f>
        <v>0</v>
      </c>
      <c r="F177" s="4">
        <f>IF('2_DEBITOS'!$J$4="ERRO !!!",0,SUM('2_DEBITOS'!F175,'2_DEBITOS'!G175))</f>
        <v>0</v>
      </c>
      <c r="G177" s="4">
        <f t="shared" si="12"/>
        <v>0</v>
      </c>
      <c r="H177" s="6" t="str">
        <f>IF(G177=0,"00.0",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7" s="5">
        <f t="shared" si="13"/>
        <v>0</v>
      </c>
      <c r="J177" s="4">
        <f t="shared" si="14"/>
        <v>0</v>
      </c>
      <c r="K177" s="4">
        <f t="shared" si="15"/>
        <v>0</v>
      </c>
      <c r="L177" s="4">
        <f t="shared" si="16"/>
        <v>0</v>
      </c>
    </row>
    <row r="178" spans="3:12" x14ac:dyDescent="0.35">
      <c r="C178" s="14" t="str">
        <f t="shared" si="17"/>
        <v/>
      </c>
      <c r="D178" s="11" t="str">
        <f>IF('2_DEBITOS'!D176="","Não informado",'2_DEBITOS'!D176)</f>
        <v>Não informado</v>
      </c>
      <c r="E178" s="4">
        <f>IF('2_DEBITOS'!$J$4="ERRO !!!",0,SUM('2_DEBITOS'!E176))</f>
        <v>0</v>
      </c>
      <c r="F178" s="4">
        <f>IF('2_DEBITOS'!$J$4="ERRO !!!",0,SUM('2_DEBITOS'!F176,'2_DEBITOS'!G176))</f>
        <v>0</v>
      </c>
      <c r="G178" s="4">
        <f t="shared" si="12"/>
        <v>0</v>
      </c>
      <c r="H178" s="6" t="str">
        <f>IF(G178=0,"00.0",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8" s="5">
        <f t="shared" si="13"/>
        <v>0</v>
      </c>
      <c r="J178" s="4">
        <f t="shared" si="14"/>
        <v>0</v>
      </c>
      <c r="K178" s="4">
        <f t="shared" si="15"/>
        <v>0</v>
      </c>
      <c r="L178" s="4">
        <f t="shared" si="16"/>
        <v>0</v>
      </c>
    </row>
    <row r="179" spans="3:12" x14ac:dyDescent="0.35">
      <c r="C179" s="14" t="str">
        <f t="shared" si="17"/>
        <v/>
      </c>
      <c r="D179" s="11" t="str">
        <f>IF('2_DEBITOS'!D177="","Não informado",'2_DEBITOS'!D177)</f>
        <v>Não informado</v>
      </c>
      <c r="E179" s="4">
        <f>IF('2_DEBITOS'!$J$4="ERRO !!!",0,SUM('2_DEBITOS'!E177))</f>
        <v>0</v>
      </c>
      <c r="F179" s="4">
        <f>IF('2_DEBITOS'!$J$4="ERRO !!!",0,SUM('2_DEBITOS'!F177,'2_DEBITOS'!G177))</f>
        <v>0</v>
      </c>
      <c r="G179" s="4">
        <f t="shared" si="12"/>
        <v>0</v>
      </c>
      <c r="H179" s="6" t="str">
        <f>IF(G179=0,"00.0",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9" s="5">
        <f t="shared" si="13"/>
        <v>0</v>
      </c>
      <c r="J179" s="4">
        <f t="shared" si="14"/>
        <v>0</v>
      </c>
      <c r="K179" s="4">
        <f t="shared" si="15"/>
        <v>0</v>
      </c>
      <c r="L179" s="4">
        <f t="shared" si="16"/>
        <v>0</v>
      </c>
    </row>
    <row r="180" spans="3:12" x14ac:dyDescent="0.35">
      <c r="C180" s="14" t="str">
        <f t="shared" si="17"/>
        <v/>
      </c>
      <c r="D180" s="11" t="str">
        <f>IF('2_DEBITOS'!D178="","Não informado",'2_DEBITOS'!D178)</f>
        <v>Não informado</v>
      </c>
      <c r="E180" s="4">
        <f>IF('2_DEBITOS'!$J$4="ERRO !!!",0,SUM('2_DEBITOS'!E178))</f>
        <v>0</v>
      </c>
      <c r="F180" s="4">
        <f>IF('2_DEBITOS'!$J$4="ERRO !!!",0,SUM('2_DEBITOS'!F178,'2_DEBITOS'!G178))</f>
        <v>0</v>
      </c>
      <c r="G180" s="4">
        <f t="shared" si="12"/>
        <v>0</v>
      </c>
      <c r="H180" s="6" t="str">
        <f>IF(G180=0,"00.0",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0" s="5">
        <f t="shared" si="13"/>
        <v>0</v>
      </c>
      <c r="J180" s="4">
        <f t="shared" si="14"/>
        <v>0</v>
      </c>
      <c r="K180" s="4">
        <f t="shared" si="15"/>
        <v>0</v>
      </c>
      <c r="L180" s="4">
        <f t="shared" si="16"/>
        <v>0</v>
      </c>
    </row>
    <row r="181" spans="3:12" x14ac:dyDescent="0.35">
      <c r="C181" s="14" t="str">
        <f t="shared" si="17"/>
        <v/>
      </c>
      <c r="D181" s="11" t="str">
        <f>IF('2_DEBITOS'!D179="","Não informado",'2_DEBITOS'!D179)</f>
        <v>Não informado</v>
      </c>
      <c r="E181" s="4">
        <f>IF('2_DEBITOS'!$J$4="ERRO !!!",0,SUM('2_DEBITOS'!E179))</f>
        <v>0</v>
      </c>
      <c r="F181" s="4">
        <f>IF('2_DEBITOS'!$J$4="ERRO !!!",0,SUM('2_DEBITOS'!F179,'2_DEBITOS'!G179))</f>
        <v>0</v>
      </c>
      <c r="G181" s="4">
        <f t="shared" si="12"/>
        <v>0</v>
      </c>
      <c r="H181" s="6" t="str">
        <f>IF(G181=0,"00.0",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1" s="5">
        <f t="shared" si="13"/>
        <v>0</v>
      </c>
      <c r="J181" s="4">
        <f t="shared" si="14"/>
        <v>0</v>
      </c>
      <c r="K181" s="4">
        <f t="shared" si="15"/>
        <v>0</v>
      </c>
      <c r="L181" s="4">
        <f t="shared" si="16"/>
        <v>0</v>
      </c>
    </row>
    <row r="182" spans="3:12" x14ac:dyDescent="0.35">
      <c r="C182" s="14" t="str">
        <f t="shared" si="17"/>
        <v/>
      </c>
      <c r="D182" s="11" t="str">
        <f>IF('2_DEBITOS'!D180="","Não informado",'2_DEBITOS'!D180)</f>
        <v>Não informado</v>
      </c>
      <c r="E182" s="4">
        <f>IF('2_DEBITOS'!$J$4="ERRO !!!",0,SUM('2_DEBITOS'!E180))</f>
        <v>0</v>
      </c>
      <c r="F182" s="4">
        <f>IF('2_DEBITOS'!$J$4="ERRO !!!",0,SUM('2_DEBITOS'!F180,'2_DEBITOS'!G180))</f>
        <v>0</v>
      </c>
      <c r="G182" s="4">
        <f t="shared" si="12"/>
        <v>0</v>
      </c>
      <c r="H182" s="6" t="str">
        <f>IF(G182=0,"00.0",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2" s="5">
        <f t="shared" si="13"/>
        <v>0</v>
      </c>
      <c r="J182" s="4">
        <f t="shared" si="14"/>
        <v>0</v>
      </c>
      <c r="K182" s="4">
        <f t="shared" si="15"/>
        <v>0</v>
      </c>
      <c r="L182" s="4">
        <f t="shared" si="16"/>
        <v>0</v>
      </c>
    </row>
    <row r="183" spans="3:12" x14ac:dyDescent="0.35">
      <c r="C183" s="14" t="str">
        <f t="shared" si="17"/>
        <v/>
      </c>
      <c r="D183" s="11" t="str">
        <f>IF('2_DEBITOS'!D181="","Não informado",'2_DEBITOS'!D181)</f>
        <v>Não informado</v>
      </c>
      <c r="E183" s="4">
        <f>IF('2_DEBITOS'!$J$4="ERRO !!!",0,SUM('2_DEBITOS'!E181))</f>
        <v>0</v>
      </c>
      <c r="F183" s="4">
        <f>IF('2_DEBITOS'!$J$4="ERRO !!!",0,SUM('2_DEBITOS'!F181,'2_DEBITOS'!G181))</f>
        <v>0</v>
      </c>
      <c r="G183" s="4">
        <f t="shared" si="12"/>
        <v>0</v>
      </c>
      <c r="H183" s="6" t="str">
        <f>IF(G183=0,"00.0",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3" s="5">
        <f t="shared" si="13"/>
        <v>0</v>
      </c>
      <c r="J183" s="4">
        <f t="shared" si="14"/>
        <v>0</v>
      </c>
      <c r="K183" s="4">
        <f t="shared" si="15"/>
        <v>0</v>
      </c>
      <c r="L183" s="4">
        <f t="shared" si="16"/>
        <v>0</v>
      </c>
    </row>
    <row r="184" spans="3:12" x14ac:dyDescent="0.35">
      <c r="C184" s="14" t="str">
        <f t="shared" si="17"/>
        <v/>
      </c>
      <c r="D184" s="11" t="str">
        <f>IF('2_DEBITOS'!D182="","Não informado",'2_DEBITOS'!D182)</f>
        <v>Não informado</v>
      </c>
      <c r="E184" s="4">
        <f>IF('2_DEBITOS'!$J$4="ERRO !!!",0,SUM('2_DEBITOS'!E182))</f>
        <v>0</v>
      </c>
      <c r="F184" s="4">
        <f>IF('2_DEBITOS'!$J$4="ERRO !!!",0,SUM('2_DEBITOS'!F182,'2_DEBITOS'!G182))</f>
        <v>0</v>
      </c>
      <c r="G184" s="4">
        <f t="shared" si="12"/>
        <v>0</v>
      </c>
      <c r="H184" s="6" t="str">
        <f>IF(G184=0,"00.0",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4" s="5">
        <f t="shared" si="13"/>
        <v>0</v>
      </c>
      <c r="J184" s="4">
        <f t="shared" si="14"/>
        <v>0</v>
      </c>
      <c r="K184" s="4">
        <f t="shared" si="15"/>
        <v>0</v>
      </c>
      <c r="L184" s="4">
        <f t="shared" si="16"/>
        <v>0</v>
      </c>
    </row>
    <row r="185" spans="3:12" x14ac:dyDescent="0.35">
      <c r="C185" s="14" t="str">
        <f t="shared" si="17"/>
        <v/>
      </c>
      <c r="D185" s="11" t="str">
        <f>IF('2_DEBITOS'!D183="","Não informado",'2_DEBITOS'!D183)</f>
        <v>Não informado</v>
      </c>
      <c r="E185" s="4">
        <f>IF('2_DEBITOS'!$J$4="ERRO !!!",0,SUM('2_DEBITOS'!E183))</f>
        <v>0</v>
      </c>
      <c r="F185" s="4">
        <f>IF('2_DEBITOS'!$J$4="ERRO !!!",0,SUM('2_DEBITOS'!F183,'2_DEBITOS'!G183))</f>
        <v>0</v>
      </c>
      <c r="G185" s="4">
        <f t="shared" si="12"/>
        <v>0</v>
      </c>
      <c r="H185" s="6" t="str">
        <f>IF(G185=0,"00.0",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5" s="5">
        <f t="shared" si="13"/>
        <v>0</v>
      </c>
      <c r="J185" s="4">
        <f t="shared" si="14"/>
        <v>0</v>
      </c>
      <c r="K185" s="4">
        <f t="shared" si="15"/>
        <v>0</v>
      </c>
      <c r="L185" s="4">
        <f t="shared" si="16"/>
        <v>0</v>
      </c>
    </row>
    <row r="186" spans="3:12" x14ac:dyDescent="0.35">
      <c r="C186" s="14" t="str">
        <f t="shared" si="17"/>
        <v/>
      </c>
      <c r="D186" s="11" t="str">
        <f>IF('2_DEBITOS'!D184="","Não informado",'2_DEBITOS'!D184)</f>
        <v>Não informado</v>
      </c>
      <c r="E186" s="4">
        <f>IF('2_DEBITOS'!$J$4="ERRO !!!",0,SUM('2_DEBITOS'!E184))</f>
        <v>0</v>
      </c>
      <c r="F186" s="4">
        <f>IF('2_DEBITOS'!$J$4="ERRO !!!",0,SUM('2_DEBITOS'!F184,'2_DEBITOS'!G184))</f>
        <v>0</v>
      </c>
      <c r="G186" s="4">
        <f t="shared" si="12"/>
        <v>0</v>
      </c>
      <c r="H186" s="6" t="str">
        <f>IF(G186=0,"00.0",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6" s="5">
        <f t="shared" si="13"/>
        <v>0</v>
      </c>
      <c r="J186" s="4">
        <f t="shared" si="14"/>
        <v>0</v>
      </c>
      <c r="K186" s="4">
        <f t="shared" si="15"/>
        <v>0</v>
      </c>
      <c r="L186" s="4">
        <f t="shared" si="16"/>
        <v>0</v>
      </c>
    </row>
    <row r="187" spans="3:12" x14ac:dyDescent="0.35">
      <c r="C187" s="14" t="str">
        <f t="shared" si="17"/>
        <v/>
      </c>
      <c r="D187" s="11" t="str">
        <f>IF('2_DEBITOS'!D185="","Não informado",'2_DEBITOS'!D185)</f>
        <v>Não informado</v>
      </c>
      <c r="E187" s="4">
        <f>IF('2_DEBITOS'!$J$4="ERRO !!!",0,SUM('2_DEBITOS'!E185))</f>
        <v>0</v>
      </c>
      <c r="F187" s="4">
        <f>IF('2_DEBITOS'!$J$4="ERRO !!!",0,SUM('2_DEBITOS'!F185,'2_DEBITOS'!G185))</f>
        <v>0</v>
      </c>
      <c r="G187" s="4">
        <f t="shared" si="12"/>
        <v>0</v>
      </c>
      <c r="H187" s="6" t="str">
        <f>IF(G187=0,"00.0",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7" s="5">
        <f t="shared" si="13"/>
        <v>0</v>
      </c>
      <c r="J187" s="4">
        <f t="shared" si="14"/>
        <v>0</v>
      </c>
      <c r="K187" s="4">
        <f t="shared" si="15"/>
        <v>0</v>
      </c>
      <c r="L187" s="4">
        <f t="shared" si="16"/>
        <v>0</v>
      </c>
    </row>
    <row r="188" spans="3:12" x14ac:dyDescent="0.35">
      <c r="C188" s="14" t="str">
        <f t="shared" si="17"/>
        <v/>
      </c>
      <c r="D188" s="11" t="str">
        <f>IF('2_DEBITOS'!D186="","Não informado",'2_DEBITOS'!D186)</f>
        <v>Não informado</v>
      </c>
      <c r="E188" s="4">
        <f>IF('2_DEBITOS'!$J$4="ERRO !!!",0,SUM('2_DEBITOS'!E186))</f>
        <v>0</v>
      </c>
      <c r="F188" s="4">
        <f>IF('2_DEBITOS'!$J$4="ERRO !!!",0,SUM('2_DEBITOS'!F186,'2_DEBITOS'!G186))</f>
        <v>0</v>
      </c>
      <c r="G188" s="4">
        <f t="shared" si="12"/>
        <v>0</v>
      </c>
      <c r="H188" s="6" t="str">
        <f>IF(G188=0,"00.0",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8" s="5">
        <f t="shared" si="13"/>
        <v>0</v>
      </c>
      <c r="J188" s="4">
        <f t="shared" si="14"/>
        <v>0</v>
      </c>
      <c r="K188" s="4">
        <f t="shared" si="15"/>
        <v>0</v>
      </c>
      <c r="L188" s="4">
        <f t="shared" si="16"/>
        <v>0</v>
      </c>
    </row>
    <row r="189" spans="3:12" x14ac:dyDescent="0.35">
      <c r="C189" s="14" t="str">
        <f t="shared" si="17"/>
        <v/>
      </c>
      <c r="D189" s="11" t="str">
        <f>IF('2_DEBITOS'!D187="","Não informado",'2_DEBITOS'!D187)</f>
        <v>Não informado</v>
      </c>
      <c r="E189" s="4">
        <f>IF('2_DEBITOS'!$J$4="ERRO !!!",0,SUM('2_DEBITOS'!E187))</f>
        <v>0</v>
      </c>
      <c r="F189" s="4">
        <f>IF('2_DEBITOS'!$J$4="ERRO !!!",0,SUM('2_DEBITOS'!F187,'2_DEBITOS'!G187))</f>
        <v>0</v>
      </c>
      <c r="G189" s="4">
        <f t="shared" si="12"/>
        <v>0</v>
      </c>
      <c r="H189" s="6" t="str">
        <f>IF(G189=0,"00.0",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9" s="5">
        <f t="shared" si="13"/>
        <v>0</v>
      </c>
      <c r="J189" s="4">
        <f t="shared" si="14"/>
        <v>0</v>
      </c>
      <c r="K189" s="4">
        <f t="shared" si="15"/>
        <v>0</v>
      </c>
      <c r="L189" s="4">
        <f t="shared" si="16"/>
        <v>0</v>
      </c>
    </row>
    <row r="190" spans="3:12" x14ac:dyDescent="0.35">
      <c r="C190" s="14" t="str">
        <f t="shared" si="17"/>
        <v/>
      </c>
      <c r="D190" s="11" t="str">
        <f>IF('2_DEBITOS'!D188="","Não informado",'2_DEBITOS'!D188)</f>
        <v>Não informado</v>
      </c>
      <c r="E190" s="4">
        <f>IF('2_DEBITOS'!$J$4="ERRO !!!",0,SUM('2_DEBITOS'!E188))</f>
        <v>0</v>
      </c>
      <c r="F190" s="4">
        <f>IF('2_DEBITOS'!$J$4="ERRO !!!",0,SUM('2_DEBITOS'!F188,'2_DEBITOS'!G188))</f>
        <v>0</v>
      </c>
      <c r="G190" s="4">
        <f t="shared" si="12"/>
        <v>0</v>
      </c>
      <c r="H190" s="6" t="str">
        <f>IF(G190=0,"00.0",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0" s="5">
        <f t="shared" si="13"/>
        <v>0</v>
      </c>
      <c r="J190" s="4">
        <f t="shared" si="14"/>
        <v>0</v>
      </c>
      <c r="K190" s="4">
        <f t="shared" si="15"/>
        <v>0</v>
      </c>
      <c r="L190" s="4">
        <f t="shared" si="16"/>
        <v>0</v>
      </c>
    </row>
    <row r="191" spans="3:12" x14ac:dyDescent="0.35">
      <c r="C191" s="14" t="str">
        <f t="shared" si="17"/>
        <v/>
      </c>
      <c r="D191" s="11" t="str">
        <f>IF('2_DEBITOS'!D189="","Não informado",'2_DEBITOS'!D189)</f>
        <v>Não informado</v>
      </c>
      <c r="E191" s="4">
        <f>IF('2_DEBITOS'!$J$4="ERRO !!!",0,SUM('2_DEBITOS'!E189))</f>
        <v>0</v>
      </c>
      <c r="F191" s="4">
        <f>IF('2_DEBITOS'!$J$4="ERRO !!!",0,SUM('2_DEBITOS'!F189,'2_DEBITOS'!G189))</f>
        <v>0</v>
      </c>
      <c r="G191" s="4">
        <f t="shared" si="12"/>
        <v>0</v>
      </c>
      <c r="H191" s="6" t="str">
        <f>IF(G191=0,"00.0",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1" s="5">
        <f t="shared" si="13"/>
        <v>0</v>
      </c>
      <c r="J191" s="4">
        <f t="shared" si="14"/>
        <v>0</v>
      </c>
      <c r="K191" s="4">
        <f t="shared" si="15"/>
        <v>0</v>
      </c>
      <c r="L191" s="4">
        <f t="shared" si="16"/>
        <v>0</v>
      </c>
    </row>
    <row r="192" spans="3:12" x14ac:dyDescent="0.35">
      <c r="C192" s="14" t="str">
        <f t="shared" si="17"/>
        <v/>
      </c>
      <c r="D192" s="11" t="str">
        <f>IF('2_DEBITOS'!D190="","Não informado",'2_DEBITOS'!D190)</f>
        <v>Não informado</v>
      </c>
      <c r="E192" s="4">
        <f>IF('2_DEBITOS'!$J$4="ERRO !!!",0,SUM('2_DEBITOS'!E190))</f>
        <v>0</v>
      </c>
      <c r="F192" s="4">
        <f>IF('2_DEBITOS'!$J$4="ERRO !!!",0,SUM('2_DEBITOS'!F190,'2_DEBITOS'!G190))</f>
        <v>0</v>
      </c>
      <c r="G192" s="4">
        <f t="shared" si="12"/>
        <v>0</v>
      </c>
      <c r="H192" s="6" t="str">
        <f>IF(G192=0,"00.0",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2" s="5">
        <f t="shared" si="13"/>
        <v>0</v>
      </c>
      <c r="J192" s="4">
        <f t="shared" si="14"/>
        <v>0</v>
      </c>
      <c r="K192" s="4">
        <f t="shared" si="15"/>
        <v>0</v>
      </c>
      <c r="L192" s="4">
        <f t="shared" si="16"/>
        <v>0</v>
      </c>
    </row>
    <row r="193" spans="3:12" x14ac:dyDescent="0.35">
      <c r="C193" s="14" t="str">
        <f t="shared" si="17"/>
        <v/>
      </c>
      <c r="D193" s="11" t="str">
        <f>IF('2_DEBITOS'!D191="","Não informado",'2_DEBITOS'!D191)</f>
        <v>Não informado</v>
      </c>
      <c r="E193" s="4">
        <f>IF('2_DEBITOS'!$J$4="ERRO !!!",0,SUM('2_DEBITOS'!E191))</f>
        <v>0</v>
      </c>
      <c r="F193" s="4">
        <f>IF('2_DEBITOS'!$J$4="ERRO !!!",0,SUM('2_DEBITOS'!F191,'2_DEBITOS'!G191))</f>
        <v>0</v>
      </c>
      <c r="G193" s="4">
        <f t="shared" si="12"/>
        <v>0</v>
      </c>
      <c r="H193" s="6" t="str">
        <f>IF(G193=0,"00.0",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3" s="5">
        <f t="shared" si="13"/>
        <v>0</v>
      </c>
      <c r="J193" s="4">
        <f t="shared" si="14"/>
        <v>0</v>
      </c>
      <c r="K193" s="4">
        <f t="shared" si="15"/>
        <v>0</v>
      </c>
      <c r="L193" s="4">
        <f t="shared" si="16"/>
        <v>0</v>
      </c>
    </row>
    <row r="194" spans="3:12" x14ac:dyDescent="0.35">
      <c r="C194" s="14" t="str">
        <f t="shared" si="17"/>
        <v/>
      </c>
      <c r="D194" s="11" t="str">
        <f>IF('2_DEBITOS'!D192="","Não informado",'2_DEBITOS'!D192)</f>
        <v>Não informado</v>
      </c>
      <c r="E194" s="4">
        <f>IF('2_DEBITOS'!$J$4="ERRO !!!",0,SUM('2_DEBITOS'!E192))</f>
        <v>0</v>
      </c>
      <c r="F194" s="4">
        <f>IF('2_DEBITOS'!$J$4="ERRO !!!",0,SUM('2_DEBITOS'!F192,'2_DEBITOS'!G192))</f>
        <v>0</v>
      </c>
      <c r="G194" s="4">
        <f t="shared" si="12"/>
        <v>0</v>
      </c>
      <c r="H194" s="6" t="str">
        <f>IF(G194=0,"00.0",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4" s="5">
        <f t="shared" si="13"/>
        <v>0</v>
      </c>
      <c r="J194" s="4">
        <f t="shared" si="14"/>
        <v>0</v>
      </c>
      <c r="K194" s="4">
        <f t="shared" si="15"/>
        <v>0</v>
      </c>
      <c r="L194" s="4">
        <f t="shared" si="16"/>
        <v>0</v>
      </c>
    </row>
    <row r="195" spans="3:12" x14ac:dyDescent="0.35">
      <c r="C195" s="14" t="str">
        <f t="shared" si="17"/>
        <v/>
      </c>
      <c r="D195" s="11" t="str">
        <f>IF('2_DEBITOS'!D193="","Não informado",'2_DEBITOS'!D193)</f>
        <v>Não informado</v>
      </c>
      <c r="E195" s="4">
        <f>IF('2_DEBITOS'!$J$4="ERRO !!!",0,SUM('2_DEBITOS'!E193))</f>
        <v>0</v>
      </c>
      <c r="F195" s="4">
        <f>IF('2_DEBITOS'!$J$4="ERRO !!!",0,SUM('2_DEBITOS'!F193,'2_DEBITOS'!G193))</f>
        <v>0</v>
      </c>
      <c r="G195" s="4">
        <f t="shared" si="12"/>
        <v>0</v>
      </c>
      <c r="H195" s="6" t="str">
        <f>IF(G195=0,"00.0",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5" s="5">
        <f t="shared" si="13"/>
        <v>0</v>
      </c>
      <c r="J195" s="4">
        <f t="shared" si="14"/>
        <v>0</v>
      </c>
      <c r="K195" s="4">
        <f t="shared" si="15"/>
        <v>0</v>
      </c>
      <c r="L195" s="4">
        <f t="shared" si="16"/>
        <v>0</v>
      </c>
    </row>
    <row r="196" spans="3:12" x14ac:dyDescent="0.35">
      <c r="C196" s="14" t="str">
        <f t="shared" si="17"/>
        <v/>
      </c>
      <c r="D196" s="11" t="str">
        <f>IF('2_DEBITOS'!D194="","Não informado",'2_DEBITOS'!D194)</f>
        <v>Não informado</v>
      </c>
      <c r="E196" s="4">
        <f>IF('2_DEBITOS'!$J$4="ERRO !!!",0,SUM('2_DEBITOS'!E194))</f>
        <v>0</v>
      </c>
      <c r="F196" s="4">
        <f>IF('2_DEBITOS'!$J$4="ERRO !!!",0,SUM('2_DEBITOS'!F194,'2_DEBITOS'!G194))</f>
        <v>0</v>
      </c>
      <c r="G196" s="4">
        <f t="shared" si="12"/>
        <v>0</v>
      </c>
      <c r="H196" s="6" t="str">
        <f>IF(G196=0,"00.0",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6" s="5">
        <f t="shared" si="13"/>
        <v>0</v>
      </c>
      <c r="J196" s="4">
        <f t="shared" si="14"/>
        <v>0</v>
      </c>
      <c r="K196" s="4">
        <f t="shared" si="15"/>
        <v>0</v>
      </c>
      <c r="L196" s="4">
        <f t="shared" si="16"/>
        <v>0</v>
      </c>
    </row>
    <row r="197" spans="3:12" x14ac:dyDescent="0.35">
      <c r="C197" s="14" t="str">
        <f t="shared" si="17"/>
        <v/>
      </c>
      <c r="D197" s="11" t="str">
        <f>IF('2_DEBITOS'!D195="","Não informado",'2_DEBITOS'!D195)</f>
        <v>Não informado</v>
      </c>
      <c r="E197" s="4">
        <f>IF('2_DEBITOS'!$J$4="ERRO !!!",0,SUM('2_DEBITOS'!E195))</f>
        <v>0</v>
      </c>
      <c r="F197" s="4">
        <f>IF('2_DEBITOS'!$J$4="ERRO !!!",0,SUM('2_DEBITOS'!F195,'2_DEBITOS'!G195))</f>
        <v>0</v>
      </c>
      <c r="G197" s="4">
        <f t="shared" si="12"/>
        <v>0</v>
      </c>
      <c r="H197" s="6" t="str">
        <f>IF(G197=0,"00.0",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7" s="5">
        <f t="shared" si="13"/>
        <v>0</v>
      </c>
      <c r="J197" s="4">
        <f t="shared" si="14"/>
        <v>0</v>
      </c>
      <c r="K197" s="4">
        <f t="shared" si="15"/>
        <v>0</v>
      </c>
      <c r="L197" s="4">
        <f t="shared" si="16"/>
        <v>0</v>
      </c>
    </row>
    <row r="198" spans="3:12" x14ac:dyDescent="0.35">
      <c r="C198" s="14" t="str">
        <f t="shared" si="17"/>
        <v/>
      </c>
      <c r="D198" s="11" t="str">
        <f>IF('2_DEBITOS'!D196="","Não informado",'2_DEBITOS'!D196)</f>
        <v>Não informado</v>
      </c>
      <c r="E198" s="4">
        <f>IF('2_DEBITOS'!$J$4="ERRO !!!",0,SUM('2_DEBITOS'!E196))</f>
        <v>0</v>
      </c>
      <c r="F198" s="4">
        <f>IF('2_DEBITOS'!$J$4="ERRO !!!",0,SUM('2_DEBITOS'!F196,'2_DEBITOS'!G196))</f>
        <v>0</v>
      </c>
      <c r="G198" s="4">
        <f t="shared" si="12"/>
        <v>0</v>
      </c>
      <c r="H198" s="6" t="str">
        <f>IF(G198=0,"00.0",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8" s="5">
        <f t="shared" si="13"/>
        <v>0</v>
      </c>
      <c r="J198" s="4">
        <f t="shared" si="14"/>
        <v>0</v>
      </c>
      <c r="K198" s="4">
        <f t="shared" si="15"/>
        <v>0</v>
      </c>
      <c r="L198" s="4">
        <f t="shared" si="16"/>
        <v>0</v>
      </c>
    </row>
    <row r="199" spans="3:12" x14ac:dyDescent="0.35">
      <c r="C199" s="14" t="str">
        <f t="shared" si="17"/>
        <v/>
      </c>
      <c r="D199" s="11" t="str">
        <f>IF('2_DEBITOS'!D197="","Não informado",'2_DEBITOS'!D197)</f>
        <v>Não informado</v>
      </c>
      <c r="E199" s="4">
        <f>IF('2_DEBITOS'!$J$4="ERRO !!!",0,SUM('2_DEBITOS'!E197))</f>
        <v>0</v>
      </c>
      <c r="F199" s="4">
        <f>IF('2_DEBITOS'!$J$4="ERRO !!!",0,SUM('2_DEBITOS'!F197,'2_DEBITOS'!G197))</f>
        <v>0</v>
      </c>
      <c r="G199" s="4">
        <f t="shared" si="12"/>
        <v>0</v>
      </c>
      <c r="H199" s="6" t="str">
        <f>IF(G199=0,"00.0",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9" s="5">
        <f t="shared" si="13"/>
        <v>0</v>
      </c>
      <c r="J199" s="4">
        <f t="shared" si="14"/>
        <v>0</v>
      </c>
      <c r="K199" s="4">
        <f t="shared" si="15"/>
        <v>0</v>
      </c>
      <c r="L199" s="4">
        <f t="shared" si="16"/>
        <v>0</v>
      </c>
    </row>
    <row r="200" spans="3:12" x14ac:dyDescent="0.35">
      <c r="C200" s="14" t="str">
        <f t="shared" si="17"/>
        <v/>
      </c>
      <c r="D200" s="11" t="str">
        <f>IF('2_DEBITOS'!D198="","Não informado",'2_DEBITOS'!D198)</f>
        <v>Não informado</v>
      </c>
      <c r="E200" s="4">
        <f>IF('2_DEBITOS'!$J$4="ERRO !!!",0,SUM('2_DEBITOS'!E198))</f>
        <v>0</v>
      </c>
      <c r="F200" s="4">
        <f>IF('2_DEBITOS'!$J$4="ERRO !!!",0,SUM('2_DEBITOS'!F198,'2_DEBITOS'!G198))</f>
        <v>0</v>
      </c>
      <c r="G200" s="4">
        <f t="shared" si="12"/>
        <v>0</v>
      </c>
      <c r="H200" s="6" t="str">
        <f>IF(G200=0,"00.0",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00" s="5">
        <f t="shared" si="13"/>
        <v>0</v>
      </c>
      <c r="J200" s="4">
        <f t="shared" si="14"/>
        <v>0</v>
      </c>
      <c r="K200" s="4">
        <f t="shared" si="15"/>
        <v>0</v>
      </c>
      <c r="L200" s="4">
        <f t="shared" si="16"/>
        <v>0</v>
      </c>
    </row>
    <row r="201" spans="3:12" x14ac:dyDescent="0.35">
      <c r="C201" s="14" t="str">
        <f t="shared" si="17"/>
        <v/>
      </c>
      <c r="D201" s="11" t="str">
        <f>IF('2_DEBITOS'!D199="","Não informado",'2_DEBITOS'!D199)</f>
        <v>Não informado</v>
      </c>
      <c r="E201" s="4">
        <f>IF('2_DEBITOS'!$J$4="ERRO !!!",0,SUM('2_DEBITOS'!E199))</f>
        <v>0</v>
      </c>
      <c r="F201" s="4">
        <f>IF('2_DEBITOS'!$J$4="ERRO !!!",0,SUM('2_DEBITOS'!F199,'2_DEBITOS'!G199))</f>
        <v>0</v>
      </c>
      <c r="G201" s="4">
        <f t="shared" si="12"/>
        <v>0</v>
      </c>
      <c r="H201" s="6" t="str">
        <f>IF(G201=0,"00.0",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01" s="5">
        <f t="shared" si="13"/>
        <v>0</v>
      </c>
      <c r="J201" s="4">
        <f t="shared" si="14"/>
        <v>0</v>
      </c>
      <c r="K201" s="4">
        <f t="shared" si="15"/>
        <v>0</v>
      </c>
      <c r="L201" s="4">
        <f t="shared" si="16"/>
        <v>0</v>
      </c>
    </row>
    <row r="202" spans="3:12" x14ac:dyDescent="0.35">
      <c r="C202" s="14" t="str">
        <f t="shared" si="17"/>
        <v/>
      </c>
      <c r="D202" s="11" t="str">
        <f>IF('2_DEBITOS'!D200="","Não informado",'2_DEBITOS'!D200)</f>
        <v>Não informado</v>
      </c>
      <c r="E202" s="4">
        <f>IF('2_DEBITOS'!$J$4="ERRO !!!",0,SUM('2_DEBITOS'!E200))</f>
        <v>0</v>
      </c>
      <c r="F202" s="4">
        <f>IF('2_DEBITOS'!$J$4="ERRO !!!",0,SUM('2_DEBITOS'!F200,'2_DEBITOS'!G200))</f>
        <v>0</v>
      </c>
      <c r="G202" s="4">
        <f t="shared" si="12"/>
        <v>0</v>
      </c>
      <c r="H202" s="6" t="str">
        <f>IF(G202=0,"00.0",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02" s="5">
        <f t="shared" si="13"/>
        <v>0</v>
      </c>
      <c r="J202" s="4">
        <f t="shared" si="14"/>
        <v>0</v>
      </c>
      <c r="K202" s="4">
        <f t="shared" si="15"/>
        <v>0</v>
      </c>
      <c r="L202" s="4">
        <f t="shared" si="16"/>
        <v>0</v>
      </c>
    </row>
    <row r="203" spans="3:12" x14ac:dyDescent="0.35">
      <c r="C203" s="14" t="str">
        <f t="shared" si="17"/>
        <v/>
      </c>
      <c r="D203" s="11" t="str">
        <f>IF('2_DEBITOS'!D201="","Não informado",'2_DEBITOS'!D201)</f>
        <v>Não informado</v>
      </c>
      <c r="E203" s="4">
        <f>IF('2_DEBITOS'!$J$4="ERRO !!!",0,SUM('2_DEBITOS'!E201))</f>
        <v>0</v>
      </c>
      <c r="F203" s="4">
        <f>IF('2_DEBITOS'!$J$4="ERRO !!!",0,SUM('2_DEBITOS'!F201,'2_DEBITOS'!G201))</f>
        <v>0</v>
      </c>
      <c r="G203" s="4">
        <f t="shared" si="12"/>
        <v>0</v>
      </c>
      <c r="H203" s="6" t="str">
        <f>IF(G203=0,"00.0",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03" s="5">
        <f t="shared" si="13"/>
        <v>0</v>
      </c>
      <c r="J203" s="4">
        <f t="shared" si="14"/>
        <v>0</v>
      </c>
      <c r="K203" s="4">
        <f t="shared" si="15"/>
        <v>0</v>
      </c>
      <c r="L203" s="4">
        <f t="shared" si="16"/>
        <v>0</v>
      </c>
    </row>
    <row r="204" spans="3:12" x14ac:dyDescent="0.35">
      <c r="C204" s="14" t="str">
        <f t="shared" si="17"/>
        <v/>
      </c>
      <c r="D204" s="11" t="str">
        <f>IF('2_DEBITOS'!D202="","Não informado",'2_DEBITOS'!D202)</f>
        <v>Não informado</v>
      </c>
      <c r="E204" s="4">
        <f>IF('2_DEBITOS'!$J$4="ERRO !!!",0,SUM('2_DEBITOS'!E202))</f>
        <v>0</v>
      </c>
      <c r="F204" s="4">
        <f>IF('2_DEBITOS'!$J$4="ERRO !!!",0,SUM('2_DEBITOS'!F202,'2_DEBITOS'!G202))</f>
        <v>0</v>
      </c>
      <c r="G204" s="4">
        <f t="shared" si="12"/>
        <v>0</v>
      </c>
      <c r="H204" s="6" t="str">
        <f>IF(G204=0,"00.0",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04" s="5">
        <f t="shared" si="13"/>
        <v>0</v>
      </c>
      <c r="J204" s="4">
        <f t="shared" si="14"/>
        <v>0</v>
      </c>
      <c r="K204" s="4">
        <f t="shared" si="15"/>
        <v>0</v>
      </c>
      <c r="L204" s="4">
        <f t="shared" si="16"/>
        <v>0</v>
      </c>
    </row>
    <row r="205" spans="3:12" x14ac:dyDescent="0.35">
      <c r="C205" s="14" t="str">
        <f t="shared" si="17"/>
        <v/>
      </c>
      <c r="D205" s="11" t="str">
        <f>IF('2_DEBITOS'!D203="","Não informado",'2_DEBITOS'!D203)</f>
        <v>Não informado</v>
      </c>
      <c r="E205" s="4">
        <f>IF('2_DEBITOS'!$J$4="ERRO !!!",0,SUM('2_DEBITOS'!E203))</f>
        <v>0</v>
      </c>
      <c r="F205" s="4">
        <f>IF('2_DEBITOS'!$J$4="ERRO !!!",0,SUM('2_DEBITOS'!F203,'2_DEBITOS'!G203))</f>
        <v>0</v>
      </c>
      <c r="G205" s="4">
        <f t="shared" ref="G205:G268" si="18">SUM(E205:F205)</f>
        <v>0</v>
      </c>
      <c r="H205" s="6" t="str">
        <f>IF(G205=0,"00.0",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05" s="5">
        <f t="shared" ref="I205:I268" si="19">IF(H205="13.1",0.5,
IF(H205="13.2",0.4,
0))</f>
        <v>0</v>
      </c>
      <c r="J205" s="4">
        <f t="shared" ref="J205:J268" si="20">IF(H205="00.0",0,ROUND(0.04*G205,2))</f>
        <v>0</v>
      </c>
      <c r="K205" s="4">
        <f t="shared" ref="K205:K268" si="21">ROUNDDOWN((G205-J205)*I205,2)</f>
        <v>0</v>
      </c>
      <c r="L205" s="4">
        <f t="shared" ref="L205:L268" si="22">G205-J205-K205</f>
        <v>0</v>
      </c>
    </row>
    <row r="206" spans="3:12" x14ac:dyDescent="0.35">
      <c r="C206" s="14" t="str">
        <f t="shared" ref="C206:C269" si="23">IF(D206="Não informado","",IF(ISERROR(1+C205),1,1+C205))</f>
        <v/>
      </c>
      <c r="D206" s="11" t="str">
        <f>IF('2_DEBITOS'!D204="","Não informado",'2_DEBITOS'!D204)</f>
        <v>Não informado</v>
      </c>
      <c r="E206" s="4">
        <f>IF('2_DEBITOS'!$J$4="ERRO !!!",0,SUM('2_DEBITOS'!E204))</f>
        <v>0</v>
      </c>
      <c r="F206" s="4">
        <f>IF('2_DEBITOS'!$J$4="ERRO !!!",0,SUM('2_DEBITOS'!F204,'2_DEBITOS'!G204))</f>
        <v>0</v>
      </c>
      <c r="G206" s="4">
        <f t="shared" si="18"/>
        <v>0</v>
      </c>
      <c r="H206" s="6" t="str">
        <f>IF(G206=0,"00.0",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06" s="5">
        <f t="shared" si="19"/>
        <v>0</v>
      </c>
      <c r="J206" s="4">
        <f t="shared" si="20"/>
        <v>0</v>
      </c>
      <c r="K206" s="4">
        <f t="shared" si="21"/>
        <v>0</v>
      </c>
      <c r="L206" s="4">
        <f t="shared" si="22"/>
        <v>0</v>
      </c>
    </row>
    <row r="207" spans="3:12" x14ac:dyDescent="0.35">
      <c r="C207" s="14" t="str">
        <f t="shared" si="23"/>
        <v/>
      </c>
      <c r="D207" s="11" t="str">
        <f>IF('2_DEBITOS'!D205="","Não informado",'2_DEBITOS'!D205)</f>
        <v>Não informado</v>
      </c>
      <c r="E207" s="4">
        <f>IF('2_DEBITOS'!$J$4="ERRO !!!",0,SUM('2_DEBITOS'!E205))</f>
        <v>0</v>
      </c>
      <c r="F207" s="4">
        <f>IF('2_DEBITOS'!$J$4="ERRO !!!",0,SUM('2_DEBITOS'!F205,'2_DEBITOS'!G205))</f>
        <v>0</v>
      </c>
      <c r="G207" s="4">
        <f t="shared" si="18"/>
        <v>0</v>
      </c>
      <c r="H207" s="6" t="str">
        <f>IF(G207=0,"00.0",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07" s="5">
        <f t="shared" si="19"/>
        <v>0</v>
      </c>
      <c r="J207" s="4">
        <f t="shared" si="20"/>
        <v>0</v>
      </c>
      <c r="K207" s="4">
        <f t="shared" si="21"/>
        <v>0</v>
      </c>
      <c r="L207" s="4">
        <f t="shared" si="22"/>
        <v>0</v>
      </c>
    </row>
    <row r="208" spans="3:12" x14ac:dyDescent="0.35">
      <c r="C208" s="14" t="str">
        <f t="shared" si="23"/>
        <v/>
      </c>
      <c r="D208" s="11" t="str">
        <f>IF('2_DEBITOS'!D206="","Não informado",'2_DEBITOS'!D206)</f>
        <v>Não informado</v>
      </c>
      <c r="E208" s="4">
        <f>IF('2_DEBITOS'!$J$4="ERRO !!!",0,SUM('2_DEBITOS'!E206))</f>
        <v>0</v>
      </c>
      <c r="F208" s="4">
        <f>IF('2_DEBITOS'!$J$4="ERRO !!!",0,SUM('2_DEBITOS'!F206,'2_DEBITOS'!G206))</f>
        <v>0</v>
      </c>
      <c r="G208" s="4">
        <f t="shared" si="18"/>
        <v>0</v>
      </c>
      <c r="H208" s="6" t="str">
        <f>IF(G208=0,"00.0",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08" s="5">
        <f t="shared" si="19"/>
        <v>0</v>
      </c>
      <c r="J208" s="4">
        <f t="shared" si="20"/>
        <v>0</v>
      </c>
      <c r="K208" s="4">
        <f t="shared" si="21"/>
        <v>0</v>
      </c>
      <c r="L208" s="4">
        <f t="shared" si="22"/>
        <v>0</v>
      </c>
    </row>
    <row r="209" spans="3:12" x14ac:dyDescent="0.35">
      <c r="C209" s="14" t="str">
        <f t="shared" si="23"/>
        <v/>
      </c>
      <c r="D209" s="11" t="str">
        <f>IF('2_DEBITOS'!D207="","Não informado",'2_DEBITOS'!D207)</f>
        <v>Não informado</v>
      </c>
      <c r="E209" s="4">
        <f>IF('2_DEBITOS'!$J$4="ERRO !!!",0,SUM('2_DEBITOS'!E207))</f>
        <v>0</v>
      </c>
      <c r="F209" s="4">
        <f>IF('2_DEBITOS'!$J$4="ERRO !!!",0,SUM('2_DEBITOS'!F207,'2_DEBITOS'!G207))</f>
        <v>0</v>
      </c>
      <c r="G209" s="4">
        <f t="shared" si="18"/>
        <v>0</v>
      </c>
      <c r="H209" s="6" t="str">
        <f>IF(G209=0,"00.0",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09" s="5">
        <f t="shared" si="19"/>
        <v>0</v>
      </c>
      <c r="J209" s="4">
        <f t="shared" si="20"/>
        <v>0</v>
      </c>
      <c r="K209" s="4">
        <f t="shared" si="21"/>
        <v>0</v>
      </c>
      <c r="L209" s="4">
        <f t="shared" si="22"/>
        <v>0</v>
      </c>
    </row>
    <row r="210" spans="3:12" x14ac:dyDescent="0.35">
      <c r="C210" s="14" t="str">
        <f t="shared" si="23"/>
        <v/>
      </c>
      <c r="D210" s="11" t="str">
        <f>IF('2_DEBITOS'!D208="","Não informado",'2_DEBITOS'!D208)</f>
        <v>Não informado</v>
      </c>
      <c r="E210" s="4">
        <f>IF('2_DEBITOS'!$J$4="ERRO !!!",0,SUM('2_DEBITOS'!E208))</f>
        <v>0</v>
      </c>
      <c r="F210" s="4">
        <f>IF('2_DEBITOS'!$J$4="ERRO !!!",0,SUM('2_DEBITOS'!F208,'2_DEBITOS'!G208))</f>
        <v>0</v>
      </c>
      <c r="G210" s="4">
        <f t="shared" si="18"/>
        <v>0</v>
      </c>
      <c r="H210" s="6" t="str">
        <f>IF(G210=0,"00.0",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10" s="5">
        <f t="shared" si="19"/>
        <v>0</v>
      </c>
      <c r="J210" s="4">
        <f t="shared" si="20"/>
        <v>0</v>
      </c>
      <c r="K210" s="4">
        <f t="shared" si="21"/>
        <v>0</v>
      </c>
      <c r="L210" s="4">
        <f t="shared" si="22"/>
        <v>0</v>
      </c>
    </row>
    <row r="211" spans="3:12" x14ac:dyDescent="0.35">
      <c r="C211" s="14" t="str">
        <f t="shared" si="23"/>
        <v/>
      </c>
      <c r="D211" s="11" t="str">
        <f>IF('2_DEBITOS'!D209="","Não informado",'2_DEBITOS'!D209)</f>
        <v>Não informado</v>
      </c>
      <c r="E211" s="4">
        <f>IF('2_DEBITOS'!$J$4="ERRO !!!",0,SUM('2_DEBITOS'!E209))</f>
        <v>0</v>
      </c>
      <c r="F211" s="4">
        <f>IF('2_DEBITOS'!$J$4="ERRO !!!",0,SUM('2_DEBITOS'!F209,'2_DEBITOS'!G209))</f>
        <v>0</v>
      </c>
      <c r="G211" s="4">
        <f t="shared" si="18"/>
        <v>0</v>
      </c>
      <c r="H211" s="6" t="str">
        <f>IF(G211=0,"00.0",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11" s="5">
        <f t="shared" si="19"/>
        <v>0</v>
      </c>
      <c r="J211" s="4">
        <f t="shared" si="20"/>
        <v>0</v>
      </c>
      <c r="K211" s="4">
        <f t="shared" si="21"/>
        <v>0</v>
      </c>
      <c r="L211" s="4">
        <f t="shared" si="22"/>
        <v>0</v>
      </c>
    </row>
    <row r="212" spans="3:12" x14ac:dyDescent="0.35">
      <c r="C212" s="14" t="str">
        <f t="shared" si="23"/>
        <v/>
      </c>
      <c r="D212" s="11" t="str">
        <f>IF('2_DEBITOS'!D210="","Não informado",'2_DEBITOS'!D210)</f>
        <v>Não informado</v>
      </c>
      <c r="E212" s="4">
        <f>IF('2_DEBITOS'!$J$4="ERRO !!!",0,SUM('2_DEBITOS'!E210))</f>
        <v>0</v>
      </c>
      <c r="F212" s="4">
        <f>IF('2_DEBITOS'!$J$4="ERRO !!!",0,SUM('2_DEBITOS'!F210,'2_DEBITOS'!G210))</f>
        <v>0</v>
      </c>
      <c r="G212" s="4">
        <f t="shared" si="18"/>
        <v>0</v>
      </c>
      <c r="H212" s="6" t="str">
        <f>IF(G212=0,"00.0",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12" s="5">
        <f t="shared" si="19"/>
        <v>0</v>
      </c>
      <c r="J212" s="4">
        <f t="shared" si="20"/>
        <v>0</v>
      </c>
      <c r="K212" s="4">
        <f t="shared" si="21"/>
        <v>0</v>
      </c>
      <c r="L212" s="4">
        <f t="shared" si="22"/>
        <v>0</v>
      </c>
    </row>
    <row r="213" spans="3:12" x14ac:dyDescent="0.35">
      <c r="C213" s="14" t="str">
        <f t="shared" si="23"/>
        <v/>
      </c>
      <c r="D213" s="11" t="str">
        <f>IF('2_DEBITOS'!D211="","Não informado",'2_DEBITOS'!D211)</f>
        <v>Não informado</v>
      </c>
      <c r="E213" s="4">
        <f>IF('2_DEBITOS'!$J$4="ERRO !!!",0,SUM('2_DEBITOS'!E211))</f>
        <v>0</v>
      </c>
      <c r="F213" s="4">
        <f>IF('2_DEBITOS'!$J$4="ERRO !!!",0,SUM('2_DEBITOS'!F211,'2_DEBITOS'!G211))</f>
        <v>0</v>
      </c>
      <c r="G213" s="4">
        <f t="shared" si="18"/>
        <v>0</v>
      </c>
      <c r="H213" s="6" t="str">
        <f>IF(G213=0,"00.0",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13" s="5">
        <f t="shared" si="19"/>
        <v>0</v>
      </c>
      <c r="J213" s="4">
        <f t="shared" si="20"/>
        <v>0</v>
      </c>
      <c r="K213" s="4">
        <f t="shared" si="21"/>
        <v>0</v>
      </c>
      <c r="L213" s="4">
        <f t="shared" si="22"/>
        <v>0</v>
      </c>
    </row>
    <row r="214" spans="3:12" x14ac:dyDescent="0.35">
      <c r="C214" s="14" t="str">
        <f t="shared" si="23"/>
        <v/>
      </c>
      <c r="D214" s="11" t="str">
        <f>IF('2_DEBITOS'!D212="","Não informado",'2_DEBITOS'!D212)</f>
        <v>Não informado</v>
      </c>
      <c r="E214" s="4">
        <f>IF('2_DEBITOS'!$J$4="ERRO !!!",0,SUM('2_DEBITOS'!E212))</f>
        <v>0</v>
      </c>
      <c r="F214" s="4">
        <f>IF('2_DEBITOS'!$J$4="ERRO !!!",0,SUM('2_DEBITOS'!F212,'2_DEBITOS'!G212))</f>
        <v>0</v>
      </c>
      <c r="G214" s="4">
        <f t="shared" si="18"/>
        <v>0</v>
      </c>
      <c r="H214" s="6" t="str">
        <f>IF(G214=0,"00.0",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14" s="5">
        <f t="shared" si="19"/>
        <v>0</v>
      </c>
      <c r="J214" s="4">
        <f t="shared" si="20"/>
        <v>0</v>
      </c>
      <c r="K214" s="4">
        <f t="shared" si="21"/>
        <v>0</v>
      </c>
      <c r="L214" s="4">
        <f t="shared" si="22"/>
        <v>0</v>
      </c>
    </row>
    <row r="215" spans="3:12" x14ac:dyDescent="0.35">
      <c r="C215" s="14" t="str">
        <f t="shared" si="23"/>
        <v/>
      </c>
      <c r="D215" s="11" t="str">
        <f>IF('2_DEBITOS'!D213="","Não informado",'2_DEBITOS'!D213)</f>
        <v>Não informado</v>
      </c>
      <c r="E215" s="4">
        <f>IF('2_DEBITOS'!$J$4="ERRO !!!",0,SUM('2_DEBITOS'!E213))</f>
        <v>0</v>
      </c>
      <c r="F215" s="4">
        <f>IF('2_DEBITOS'!$J$4="ERRO !!!",0,SUM('2_DEBITOS'!F213,'2_DEBITOS'!G213))</f>
        <v>0</v>
      </c>
      <c r="G215" s="4">
        <f t="shared" si="18"/>
        <v>0</v>
      </c>
      <c r="H215" s="6" t="str">
        <f>IF(G215=0,"00.0",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15" s="5">
        <f t="shared" si="19"/>
        <v>0</v>
      </c>
      <c r="J215" s="4">
        <f t="shared" si="20"/>
        <v>0</v>
      </c>
      <c r="K215" s="4">
        <f t="shared" si="21"/>
        <v>0</v>
      </c>
      <c r="L215" s="4">
        <f t="shared" si="22"/>
        <v>0</v>
      </c>
    </row>
    <row r="216" spans="3:12" x14ac:dyDescent="0.35">
      <c r="C216" s="14" t="str">
        <f t="shared" si="23"/>
        <v/>
      </c>
      <c r="D216" s="11" t="str">
        <f>IF('2_DEBITOS'!D214="","Não informado",'2_DEBITOS'!D214)</f>
        <v>Não informado</v>
      </c>
      <c r="E216" s="4">
        <f>IF('2_DEBITOS'!$J$4="ERRO !!!",0,SUM('2_DEBITOS'!E214))</f>
        <v>0</v>
      </c>
      <c r="F216" s="4">
        <f>IF('2_DEBITOS'!$J$4="ERRO !!!",0,SUM('2_DEBITOS'!F214,'2_DEBITOS'!G214))</f>
        <v>0</v>
      </c>
      <c r="G216" s="4">
        <f t="shared" si="18"/>
        <v>0</v>
      </c>
      <c r="H216" s="6" t="str">
        <f>IF(G216=0,"00.0",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16" s="5">
        <f t="shared" si="19"/>
        <v>0</v>
      </c>
      <c r="J216" s="4">
        <f t="shared" si="20"/>
        <v>0</v>
      </c>
      <c r="K216" s="4">
        <f t="shared" si="21"/>
        <v>0</v>
      </c>
      <c r="L216" s="4">
        <f t="shared" si="22"/>
        <v>0</v>
      </c>
    </row>
    <row r="217" spans="3:12" x14ac:dyDescent="0.35">
      <c r="C217" s="14" t="str">
        <f t="shared" si="23"/>
        <v/>
      </c>
      <c r="D217" s="11" t="str">
        <f>IF('2_DEBITOS'!D215="","Não informado",'2_DEBITOS'!D215)</f>
        <v>Não informado</v>
      </c>
      <c r="E217" s="4">
        <f>IF('2_DEBITOS'!$J$4="ERRO !!!",0,SUM('2_DEBITOS'!E215))</f>
        <v>0</v>
      </c>
      <c r="F217" s="4">
        <f>IF('2_DEBITOS'!$J$4="ERRO !!!",0,SUM('2_DEBITOS'!F215,'2_DEBITOS'!G215))</f>
        <v>0</v>
      </c>
      <c r="G217" s="4">
        <f t="shared" si="18"/>
        <v>0</v>
      </c>
      <c r="H217" s="6" t="str">
        <f>IF(G217=0,"00.0",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17" s="5">
        <f t="shared" si="19"/>
        <v>0</v>
      </c>
      <c r="J217" s="4">
        <f t="shared" si="20"/>
        <v>0</v>
      </c>
      <c r="K217" s="4">
        <f t="shared" si="21"/>
        <v>0</v>
      </c>
      <c r="L217" s="4">
        <f t="shared" si="22"/>
        <v>0</v>
      </c>
    </row>
    <row r="218" spans="3:12" x14ac:dyDescent="0.35">
      <c r="C218" s="14" t="str">
        <f t="shared" si="23"/>
        <v/>
      </c>
      <c r="D218" s="11" t="str">
        <f>IF('2_DEBITOS'!D216="","Não informado",'2_DEBITOS'!D216)</f>
        <v>Não informado</v>
      </c>
      <c r="E218" s="4">
        <f>IF('2_DEBITOS'!$J$4="ERRO !!!",0,SUM('2_DEBITOS'!E216))</f>
        <v>0</v>
      </c>
      <c r="F218" s="4">
        <f>IF('2_DEBITOS'!$J$4="ERRO !!!",0,SUM('2_DEBITOS'!F216,'2_DEBITOS'!G216))</f>
        <v>0</v>
      </c>
      <c r="G218" s="4">
        <f t="shared" si="18"/>
        <v>0</v>
      </c>
      <c r="H218" s="6" t="str">
        <f>IF(G218=0,"00.0",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18" s="5">
        <f t="shared" si="19"/>
        <v>0</v>
      </c>
      <c r="J218" s="4">
        <f t="shared" si="20"/>
        <v>0</v>
      </c>
      <c r="K218" s="4">
        <f t="shared" si="21"/>
        <v>0</v>
      </c>
      <c r="L218" s="4">
        <f t="shared" si="22"/>
        <v>0</v>
      </c>
    </row>
    <row r="219" spans="3:12" x14ac:dyDescent="0.35">
      <c r="C219" s="14" t="str">
        <f t="shared" si="23"/>
        <v/>
      </c>
      <c r="D219" s="11" t="str">
        <f>IF('2_DEBITOS'!D217="","Não informado",'2_DEBITOS'!D217)</f>
        <v>Não informado</v>
      </c>
      <c r="E219" s="4">
        <f>IF('2_DEBITOS'!$J$4="ERRO !!!",0,SUM('2_DEBITOS'!E217))</f>
        <v>0</v>
      </c>
      <c r="F219" s="4">
        <f>IF('2_DEBITOS'!$J$4="ERRO !!!",0,SUM('2_DEBITOS'!F217,'2_DEBITOS'!G217))</f>
        <v>0</v>
      </c>
      <c r="G219" s="4">
        <f t="shared" si="18"/>
        <v>0</v>
      </c>
      <c r="H219" s="6" t="str">
        <f>IF(G219=0,"00.0",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19" s="5">
        <f t="shared" si="19"/>
        <v>0</v>
      </c>
      <c r="J219" s="4">
        <f t="shared" si="20"/>
        <v>0</v>
      </c>
      <c r="K219" s="4">
        <f t="shared" si="21"/>
        <v>0</v>
      </c>
      <c r="L219" s="4">
        <f t="shared" si="22"/>
        <v>0</v>
      </c>
    </row>
    <row r="220" spans="3:12" x14ac:dyDescent="0.35">
      <c r="C220" s="14" t="str">
        <f t="shared" si="23"/>
        <v/>
      </c>
      <c r="D220" s="11" t="str">
        <f>IF('2_DEBITOS'!D218="","Não informado",'2_DEBITOS'!D218)</f>
        <v>Não informado</v>
      </c>
      <c r="E220" s="4">
        <f>IF('2_DEBITOS'!$J$4="ERRO !!!",0,SUM('2_DEBITOS'!E218))</f>
        <v>0</v>
      </c>
      <c r="F220" s="4">
        <f>IF('2_DEBITOS'!$J$4="ERRO !!!",0,SUM('2_DEBITOS'!F218,'2_DEBITOS'!G218))</f>
        <v>0</v>
      </c>
      <c r="G220" s="4">
        <f t="shared" si="18"/>
        <v>0</v>
      </c>
      <c r="H220" s="6" t="str">
        <f>IF(G220=0,"00.0",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20" s="5">
        <f t="shared" si="19"/>
        <v>0</v>
      </c>
      <c r="J220" s="4">
        <f t="shared" si="20"/>
        <v>0</v>
      </c>
      <c r="K220" s="4">
        <f t="shared" si="21"/>
        <v>0</v>
      </c>
      <c r="L220" s="4">
        <f t="shared" si="22"/>
        <v>0</v>
      </c>
    </row>
    <row r="221" spans="3:12" x14ac:dyDescent="0.35">
      <c r="C221" s="14" t="str">
        <f t="shared" si="23"/>
        <v/>
      </c>
      <c r="D221" s="11" t="str">
        <f>IF('2_DEBITOS'!D219="","Não informado",'2_DEBITOS'!D219)</f>
        <v>Não informado</v>
      </c>
      <c r="E221" s="4">
        <f>IF('2_DEBITOS'!$J$4="ERRO !!!",0,SUM('2_DEBITOS'!E219))</f>
        <v>0</v>
      </c>
      <c r="F221" s="4">
        <f>IF('2_DEBITOS'!$J$4="ERRO !!!",0,SUM('2_DEBITOS'!F219,'2_DEBITOS'!G219))</f>
        <v>0</v>
      </c>
      <c r="G221" s="4">
        <f t="shared" si="18"/>
        <v>0</v>
      </c>
      <c r="H221" s="6" t="str">
        <f>IF(G221=0,"00.0",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21" s="5">
        <f t="shared" si="19"/>
        <v>0</v>
      </c>
      <c r="J221" s="4">
        <f t="shared" si="20"/>
        <v>0</v>
      </c>
      <c r="K221" s="4">
        <f t="shared" si="21"/>
        <v>0</v>
      </c>
      <c r="L221" s="4">
        <f t="shared" si="22"/>
        <v>0</v>
      </c>
    </row>
    <row r="222" spans="3:12" x14ac:dyDescent="0.35">
      <c r="C222" s="14" t="str">
        <f t="shared" si="23"/>
        <v/>
      </c>
      <c r="D222" s="11" t="str">
        <f>IF('2_DEBITOS'!D220="","Não informado",'2_DEBITOS'!D220)</f>
        <v>Não informado</v>
      </c>
      <c r="E222" s="4">
        <f>IF('2_DEBITOS'!$J$4="ERRO !!!",0,SUM('2_DEBITOS'!E220))</f>
        <v>0</v>
      </c>
      <c r="F222" s="4">
        <f>IF('2_DEBITOS'!$J$4="ERRO !!!",0,SUM('2_DEBITOS'!F220,'2_DEBITOS'!G220))</f>
        <v>0</v>
      </c>
      <c r="G222" s="4">
        <f t="shared" si="18"/>
        <v>0</v>
      </c>
      <c r="H222" s="6" t="str">
        <f>IF(G222=0,"00.0",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22" s="5">
        <f t="shared" si="19"/>
        <v>0</v>
      </c>
      <c r="J222" s="4">
        <f t="shared" si="20"/>
        <v>0</v>
      </c>
      <c r="K222" s="4">
        <f t="shared" si="21"/>
        <v>0</v>
      </c>
      <c r="L222" s="4">
        <f t="shared" si="22"/>
        <v>0</v>
      </c>
    </row>
    <row r="223" spans="3:12" x14ac:dyDescent="0.35">
      <c r="C223" s="14" t="str">
        <f t="shared" si="23"/>
        <v/>
      </c>
      <c r="D223" s="11" t="str">
        <f>IF('2_DEBITOS'!D221="","Não informado",'2_DEBITOS'!D221)</f>
        <v>Não informado</v>
      </c>
      <c r="E223" s="4">
        <f>IF('2_DEBITOS'!$J$4="ERRO !!!",0,SUM('2_DEBITOS'!E221))</f>
        <v>0</v>
      </c>
      <c r="F223" s="4">
        <f>IF('2_DEBITOS'!$J$4="ERRO !!!",0,SUM('2_DEBITOS'!F221,'2_DEBITOS'!G221))</f>
        <v>0</v>
      </c>
      <c r="G223" s="4">
        <f t="shared" si="18"/>
        <v>0</v>
      </c>
      <c r="H223" s="6" t="str">
        <f>IF(G223=0,"00.0",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23" s="5">
        <f t="shared" si="19"/>
        <v>0</v>
      </c>
      <c r="J223" s="4">
        <f t="shared" si="20"/>
        <v>0</v>
      </c>
      <c r="K223" s="4">
        <f t="shared" si="21"/>
        <v>0</v>
      </c>
      <c r="L223" s="4">
        <f t="shared" si="22"/>
        <v>0</v>
      </c>
    </row>
    <row r="224" spans="3:12" x14ac:dyDescent="0.35">
      <c r="C224" s="14" t="str">
        <f t="shared" si="23"/>
        <v/>
      </c>
      <c r="D224" s="11" t="str">
        <f>IF('2_DEBITOS'!D222="","Não informado",'2_DEBITOS'!D222)</f>
        <v>Não informado</v>
      </c>
      <c r="E224" s="4">
        <f>IF('2_DEBITOS'!$J$4="ERRO !!!",0,SUM('2_DEBITOS'!E222))</f>
        <v>0</v>
      </c>
      <c r="F224" s="4">
        <f>IF('2_DEBITOS'!$J$4="ERRO !!!",0,SUM('2_DEBITOS'!F222,'2_DEBITOS'!G222))</f>
        <v>0</v>
      </c>
      <c r="G224" s="4">
        <f t="shared" si="18"/>
        <v>0</v>
      </c>
      <c r="H224" s="6" t="str">
        <f>IF(G224=0,"00.0",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24" s="5">
        <f t="shared" si="19"/>
        <v>0</v>
      </c>
      <c r="J224" s="4">
        <f t="shared" si="20"/>
        <v>0</v>
      </c>
      <c r="K224" s="4">
        <f t="shared" si="21"/>
        <v>0</v>
      </c>
      <c r="L224" s="4">
        <f t="shared" si="22"/>
        <v>0</v>
      </c>
    </row>
    <row r="225" spans="3:12" x14ac:dyDescent="0.35">
      <c r="C225" s="14" t="str">
        <f t="shared" si="23"/>
        <v/>
      </c>
      <c r="D225" s="11" t="str">
        <f>IF('2_DEBITOS'!D223="","Não informado",'2_DEBITOS'!D223)</f>
        <v>Não informado</v>
      </c>
      <c r="E225" s="4">
        <f>IF('2_DEBITOS'!$J$4="ERRO !!!",0,SUM('2_DEBITOS'!E223))</f>
        <v>0</v>
      </c>
      <c r="F225" s="4">
        <f>IF('2_DEBITOS'!$J$4="ERRO !!!",0,SUM('2_DEBITOS'!F223,'2_DEBITOS'!G223))</f>
        <v>0</v>
      </c>
      <c r="G225" s="4">
        <f t="shared" si="18"/>
        <v>0</v>
      </c>
      <c r="H225" s="6" t="str">
        <f>IF(G225=0,"00.0",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25" s="5">
        <f t="shared" si="19"/>
        <v>0</v>
      </c>
      <c r="J225" s="4">
        <f t="shared" si="20"/>
        <v>0</v>
      </c>
      <c r="K225" s="4">
        <f t="shared" si="21"/>
        <v>0</v>
      </c>
      <c r="L225" s="4">
        <f t="shared" si="22"/>
        <v>0</v>
      </c>
    </row>
    <row r="226" spans="3:12" x14ac:dyDescent="0.35">
      <c r="C226" s="14" t="str">
        <f t="shared" si="23"/>
        <v/>
      </c>
      <c r="D226" s="11" t="str">
        <f>IF('2_DEBITOS'!D224="","Não informado",'2_DEBITOS'!D224)</f>
        <v>Não informado</v>
      </c>
      <c r="E226" s="4">
        <f>IF('2_DEBITOS'!$J$4="ERRO !!!",0,SUM('2_DEBITOS'!E224))</f>
        <v>0</v>
      </c>
      <c r="F226" s="4">
        <f>IF('2_DEBITOS'!$J$4="ERRO !!!",0,SUM('2_DEBITOS'!F224,'2_DEBITOS'!G224))</f>
        <v>0</v>
      </c>
      <c r="G226" s="4">
        <f t="shared" si="18"/>
        <v>0</v>
      </c>
      <c r="H226" s="6" t="str">
        <f>IF(G226=0,"00.0",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26" s="5">
        <f t="shared" si="19"/>
        <v>0</v>
      </c>
      <c r="J226" s="4">
        <f t="shared" si="20"/>
        <v>0</v>
      </c>
      <c r="K226" s="4">
        <f t="shared" si="21"/>
        <v>0</v>
      </c>
      <c r="L226" s="4">
        <f t="shared" si="22"/>
        <v>0</v>
      </c>
    </row>
    <row r="227" spans="3:12" x14ac:dyDescent="0.35">
      <c r="C227" s="14" t="str">
        <f t="shared" si="23"/>
        <v/>
      </c>
      <c r="D227" s="11" t="str">
        <f>IF('2_DEBITOS'!D225="","Não informado",'2_DEBITOS'!D225)</f>
        <v>Não informado</v>
      </c>
      <c r="E227" s="4">
        <f>IF('2_DEBITOS'!$J$4="ERRO !!!",0,SUM('2_DEBITOS'!E225))</f>
        <v>0</v>
      </c>
      <c r="F227" s="4">
        <f>IF('2_DEBITOS'!$J$4="ERRO !!!",0,SUM('2_DEBITOS'!F225,'2_DEBITOS'!G225))</f>
        <v>0</v>
      </c>
      <c r="G227" s="4">
        <f t="shared" si="18"/>
        <v>0</v>
      </c>
      <c r="H227" s="6" t="str">
        <f>IF(G227=0,"00.0",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27" s="5">
        <f t="shared" si="19"/>
        <v>0</v>
      </c>
      <c r="J227" s="4">
        <f t="shared" si="20"/>
        <v>0</v>
      </c>
      <c r="K227" s="4">
        <f t="shared" si="21"/>
        <v>0</v>
      </c>
      <c r="L227" s="4">
        <f t="shared" si="22"/>
        <v>0</v>
      </c>
    </row>
    <row r="228" spans="3:12" x14ac:dyDescent="0.35">
      <c r="C228" s="14" t="str">
        <f t="shared" si="23"/>
        <v/>
      </c>
      <c r="D228" s="11" t="str">
        <f>IF('2_DEBITOS'!D226="","Não informado",'2_DEBITOS'!D226)</f>
        <v>Não informado</v>
      </c>
      <c r="E228" s="4">
        <f>IF('2_DEBITOS'!$J$4="ERRO !!!",0,SUM('2_DEBITOS'!E226))</f>
        <v>0</v>
      </c>
      <c r="F228" s="4">
        <f>IF('2_DEBITOS'!$J$4="ERRO !!!",0,SUM('2_DEBITOS'!F226,'2_DEBITOS'!G226))</f>
        <v>0</v>
      </c>
      <c r="G228" s="4">
        <f t="shared" si="18"/>
        <v>0</v>
      </c>
      <c r="H228" s="6" t="str">
        <f>IF(G228=0,"00.0",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28" s="5">
        <f t="shared" si="19"/>
        <v>0</v>
      </c>
      <c r="J228" s="4">
        <f t="shared" si="20"/>
        <v>0</v>
      </c>
      <c r="K228" s="4">
        <f t="shared" si="21"/>
        <v>0</v>
      </c>
      <c r="L228" s="4">
        <f t="shared" si="22"/>
        <v>0</v>
      </c>
    </row>
    <row r="229" spans="3:12" x14ac:dyDescent="0.35">
      <c r="C229" s="14" t="str">
        <f t="shared" si="23"/>
        <v/>
      </c>
      <c r="D229" s="11" t="str">
        <f>IF('2_DEBITOS'!D227="","Não informado",'2_DEBITOS'!D227)</f>
        <v>Não informado</v>
      </c>
      <c r="E229" s="4">
        <f>IF('2_DEBITOS'!$J$4="ERRO !!!",0,SUM('2_DEBITOS'!E227))</f>
        <v>0</v>
      </c>
      <c r="F229" s="4">
        <f>IF('2_DEBITOS'!$J$4="ERRO !!!",0,SUM('2_DEBITOS'!F227,'2_DEBITOS'!G227))</f>
        <v>0</v>
      </c>
      <c r="G229" s="4">
        <f t="shared" si="18"/>
        <v>0</v>
      </c>
      <c r="H229" s="6" t="str">
        <f>IF(G229=0,"00.0",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29" s="5">
        <f t="shared" si="19"/>
        <v>0</v>
      </c>
      <c r="J229" s="4">
        <f t="shared" si="20"/>
        <v>0</v>
      </c>
      <c r="K229" s="4">
        <f t="shared" si="21"/>
        <v>0</v>
      </c>
      <c r="L229" s="4">
        <f t="shared" si="22"/>
        <v>0</v>
      </c>
    </row>
    <row r="230" spans="3:12" x14ac:dyDescent="0.35">
      <c r="C230" s="14" t="str">
        <f t="shared" si="23"/>
        <v/>
      </c>
      <c r="D230" s="11" t="str">
        <f>IF('2_DEBITOS'!D228="","Não informado",'2_DEBITOS'!D228)</f>
        <v>Não informado</v>
      </c>
      <c r="E230" s="4">
        <f>IF('2_DEBITOS'!$J$4="ERRO !!!",0,SUM('2_DEBITOS'!E228))</f>
        <v>0</v>
      </c>
      <c r="F230" s="4">
        <f>IF('2_DEBITOS'!$J$4="ERRO !!!",0,SUM('2_DEBITOS'!F228,'2_DEBITOS'!G228))</f>
        <v>0</v>
      </c>
      <c r="G230" s="4">
        <f t="shared" si="18"/>
        <v>0</v>
      </c>
      <c r="H230" s="6" t="str">
        <f>IF(G230=0,"00.0",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30" s="5">
        <f t="shared" si="19"/>
        <v>0</v>
      </c>
      <c r="J230" s="4">
        <f t="shared" si="20"/>
        <v>0</v>
      </c>
      <c r="K230" s="4">
        <f t="shared" si="21"/>
        <v>0</v>
      </c>
      <c r="L230" s="4">
        <f t="shared" si="22"/>
        <v>0</v>
      </c>
    </row>
    <row r="231" spans="3:12" x14ac:dyDescent="0.35">
      <c r="C231" s="14" t="str">
        <f t="shared" si="23"/>
        <v/>
      </c>
      <c r="D231" s="11" t="str">
        <f>IF('2_DEBITOS'!D229="","Não informado",'2_DEBITOS'!D229)</f>
        <v>Não informado</v>
      </c>
      <c r="E231" s="4">
        <f>IF('2_DEBITOS'!$J$4="ERRO !!!",0,SUM('2_DEBITOS'!E229))</f>
        <v>0</v>
      </c>
      <c r="F231" s="4">
        <f>IF('2_DEBITOS'!$J$4="ERRO !!!",0,SUM('2_DEBITOS'!F229,'2_DEBITOS'!G229))</f>
        <v>0</v>
      </c>
      <c r="G231" s="4">
        <f t="shared" si="18"/>
        <v>0</v>
      </c>
      <c r="H231" s="6" t="str">
        <f>IF(G231=0,"00.0",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31" s="5">
        <f t="shared" si="19"/>
        <v>0</v>
      </c>
      <c r="J231" s="4">
        <f t="shared" si="20"/>
        <v>0</v>
      </c>
      <c r="K231" s="4">
        <f t="shared" si="21"/>
        <v>0</v>
      </c>
      <c r="L231" s="4">
        <f t="shared" si="22"/>
        <v>0</v>
      </c>
    </row>
    <row r="232" spans="3:12" x14ac:dyDescent="0.35">
      <c r="C232" s="14" t="str">
        <f t="shared" si="23"/>
        <v/>
      </c>
      <c r="D232" s="11" t="str">
        <f>IF('2_DEBITOS'!D230="","Não informado",'2_DEBITOS'!D230)</f>
        <v>Não informado</v>
      </c>
      <c r="E232" s="4">
        <f>IF('2_DEBITOS'!$J$4="ERRO !!!",0,SUM('2_DEBITOS'!E230))</f>
        <v>0</v>
      </c>
      <c r="F232" s="4">
        <f>IF('2_DEBITOS'!$J$4="ERRO !!!",0,SUM('2_DEBITOS'!F230,'2_DEBITOS'!G230))</f>
        <v>0</v>
      </c>
      <c r="G232" s="4">
        <f t="shared" si="18"/>
        <v>0</v>
      </c>
      <c r="H232" s="6" t="str">
        <f>IF(G232=0,"00.0",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32" s="5">
        <f t="shared" si="19"/>
        <v>0</v>
      </c>
      <c r="J232" s="4">
        <f t="shared" si="20"/>
        <v>0</v>
      </c>
      <c r="K232" s="4">
        <f t="shared" si="21"/>
        <v>0</v>
      </c>
      <c r="L232" s="4">
        <f t="shared" si="22"/>
        <v>0</v>
      </c>
    </row>
    <row r="233" spans="3:12" x14ac:dyDescent="0.35">
      <c r="C233" s="14" t="str">
        <f t="shared" si="23"/>
        <v/>
      </c>
      <c r="D233" s="11" t="str">
        <f>IF('2_DEBITOS'!D231="","Não informado",'2_DEBITOS'!D231)</f>
        <v>Não informado</v>
      </c>
      <c r="E233" s="4">
        <f>IF('2_DEBITOS'!$J$4="ERRO !!!",0,SUM('2_DEBITOS'!E231))</f>
        <v>0</v>
      </c>
      <c r="F233" s="4">
        <f>IF('2_DEBITOS'!$J$4="ERRO !!!",0,SUM('2_DEBITOS'!F231,'2_DEBITOS'!G231))</f>
        <v>0</v>
      </c>
      <c r="G233" s="4">
        <f t="shared" si="18"/>
        <v>0</v>
      </c>
      <c r="H233" s="6" t="str">
        <f>IF(G233=0,"00.0",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33" s="5">
        <f t="shared" si="19"/>
        <v>0</v>
      </c>
      <c r="J233" s="4">
        <f t="shared" si="20"/>
        <v>0</v>
      </c>
      <c r="K233" s="4">
        <f t="shared" si="21"/>
        <v>0</v>
      </c>
      <c r="L233" s="4">
        <f t="shared" si="22"/>
        <v>0</v>
      </c>
    </row>
    <row r="234" spans="3:12" x14ac:dyDescent="0.35">
      <c r="C234" s="14" t="str">
        <f t="shared" si="23"/>
        <v/>
      </c>
      <c r="D234" s="11" t="str">
        <f>IF('2_DEBITOS'!D232="","Não informado",'2_DEBITOS'!D232)</f>
        <v>Não informado</v>
      </c>
      <c r="E234" s="4">
        <f>IF('2_DEBITOS'!$J$4="ERRO !!!",0,SUM('2_DEBITOS'!E232))</f>
        <v>0</v>
      </c>
      <c r="F234" s="4">
        <f>IF('2_DEBITOS'!$J$4="ERRO !!!",0,SUM('2_DEBITOS'!F232,'2_DEBITOS'!G232))</f>
        <v>0</v>
      </c>
      <c r="G234" s="4">
        <f t="shared" si="18"/>
        <v>0</v>
      </c>
      <c r="H234" s="6" t="str">
        <f>IF(G234=0,"00.0",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34" s="5">
        <f t="shared" si="19"/>
        <v>0</v>
      </c>
      <c r="J234" s="4">
        <f t="shared" si="20"/>
        <v>0</v>
      </c>
      <c r="K234" s="4">
        <f t="shared" si="21"/>
        <v>0</v>
      </c>
      <c r="L234" s="4">
        <f t="shared" si="22"/>
        <v>0</v>
      </c>
    </row>
    <row r="235" spans="3:12" x14ac:dyDescent="0.35">
      <c r="C235" s="14" t="str">
        <f t="shared" si="23"/>
        <v/>
      </c>
      <c r="D235" s="11" t="str">
        <f>IF('2_DEBITOS'!D233="","Não informado",'2_DEBITOS'!D233)</f>
        <v>Não informado</v>
      </c>
      <c r="E235" s="4">
        <f>IF('2_DEBITOS'!$J$4="ERRO !!!",0,SUM('2_DEBITOS'!E233))</f>
        <v>0</v>
      </c>
      <c r="F235" s="4">
        <f>IF('2_DEBITOS'!$J$4="ERRO !!!",0,SUM('2_DEBITOS'!F233,'2_DEBITOS'!G233))</f>
        <v>0</v>
      </c>
      <c r="G235" s="4">
        <f t="shared" si="18"/>
        <v>0</v>
      </c>
      <c r="H235" s="6" t="str">
        <f>IF(G235=0,"00.0",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35" s="5">
        <f t="shared" si="19"/>
        <v>0</v>
      </c>
      <c r="J235" s="4">
        <f t="shared" si="20"/>
        <v>0</v>
      </c>
      <c r="K235" s="4">
        <f t="shared" si="21"/>
        <v>0</v>
      </c>
      <c r="L235" s="4">
        <f t="shared" si="22"/>
        <v>0</v>
      </c>
    </row>
    <row r="236" spans="3:12" x14ac:dyDescent="0.35">
      <c r="C236" s="14" t="str">
        <f t="shared" si="23"/>
        <v/>
      </c>
      <c r="D236" s="11" t="str">
        <f>IF('2_DEBITOS'!D234="","Não informado",'2_DEBITOS'!D234)</f>
        <v>Não informado</v>
      </c>
      <c r="E236" s="4">
        <f>IF('2_DEBITOS'!$J$4="ERRO !!!",0,SUM('2_DEBITOS'!E234))</f>
        <v>0</v>
      </c>
      <c r="F236" s="4">
        <f>IF('2_DEBITOS'!$J$4="ERRO !!!",0,SUM('2_DEBITOS'!F234,'2_DEBITOS'!G234))</f>
        <v>0</v>
      </c>
      <c r="G236" s="4">
        <f t="shared" si="18"/>
        <v>0</v>
      </c>
      <c r="H236" s="6" t="str">
        <f>IF(G236=0,"00.0",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36" s="5">
        <f t="shared" si="19"/>
        <v>0</v>
      </c>
      <c r="J236" s="4">
        <f t="shared" si="20"/>
        <v>0</v>
      </c>
      <c r="K236" s="4">
        <f t="shared" si="21"/>
        <v>0</v>
      </c>
      <c r="L236" s="4">
        <f t="shared" si="22"/>
        <v>0</v>
      </c>
    </row>
    <row r="237" spans="3:12" x14ac:dyDescent="0.35">
      <c r="C237" s="14" t="str">
        <f t="shared" si="23"/>
        <v/>
      </c>
      <c r="D237" s="11" t="str">
        <f>IF('2_DEBITOS'!D235="","Não informado",'2_DEBITOS'!D235)</f>
        <v>Não informado</v>
      </c>
      <c r="E237" s="4">
        <f>IF('2_DEBITOS'!$J$4="ERRO !!!",0,SUM('2_DEBITOS'!E235))</f>
        <v>0</v>
      </c>
      <c r="F237" s="4">
        <f>IF('2_DEBITOS'!$J$4="ERRO !!!",0,SUM('2_DEBITOS'!F235,'2_DEBITOS'!G235))</f>
        <v>0</v>
      </c>
      <c r="G237" s="4">
        <f t="shared" si="18"/>
        <v>0</v>
      </c>
      <c r="H237" s="6" t="str">
        <f>IF(G237=0,"00.0",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37" s="5">
        <f t="shared" si="19"/>
        <v>0</v>
      </c>
      <c r="J237" s="4">
        <f t="shared" si="20"/>
        <v>0</v>
      </c>
      <c r="K237" s="4">
        <f t="shared" si="21"/>
        <v>0</v>
      </c>
      <c r="L237" s="4">
        <f t="shared" si="22"/>
        <v>0</v>
      </c>
    </row>
    <row r="238" spans="3:12" x14ac:dyDescent="0.35">
      <c r="C238" s="14" t="str">
        <f t="shared" si="23"/>
        <v/>
      </c>
      <c r="D238" s="11" t="str">
        <f>IF('2_DEBITOS'!D236="","Não informado",'2_DEBITOS'!D236)</f>
        <v>Não informado</v>
      </c>
      <c r="E238" s="4">
        <f>IF('2_DEBITOS'!$J$4="ERRO !!!",0,SUM('2_DEBITOS'!E236))</f>
        <v>0</v>
      </c>
      <c r="F238" s="4">
        <f>IF('2_DEBITOS'!$J$4="ERRO !!!",0,SUM('2_DEBITOS'!F236,'2_DEBITOS'!G236))</f>
        <v>0</v>
      </c>
      <c r="G238" s="4">
        <f t="shared" si="18"/>
        <v>0</v>
      </c>
      <c r="H238" s="6" t="str">
        <f>IF(G238=0,"00.0",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38" s="5">
        <f t="shared" si="19"/>
        <v>0</v>
      </c>
      <c r="J238" s="4">
        <f t="shared" si="20"/>
        <v>0</v>
      </c>
      <c r="K238" s="4">
        <f t="shared" si="21"/>
        <v>0</v>
      </c>
      <c r="L238" s="4">
        <f t="shared" si="22"/>
        <v>0</v>
      </c>
    </row>
    <row r="239" spans="3:12" x14ac:dyDescent="0.35">
      <c r="C239" s="14" t="str">
        <f t="shared" si="23"/>
        <v/>
      </c>
      <c r="D239" s="11" t="str">
        <f>IF('2_DEBITOS'!D237="","Não informado",'2_DEBITOS'!D237)</f>
        <v>Não informado</v>
      </c>
      <c r="E239" s="4">
        <f>IF('2_DEBITOS'!$J$4="ERRO !!!",0,SUM('2_DEBITOS'!E237))</f>
        <v>0</v>
      </c>
      <c r="F239" s="4">
        <f>IF('2_DEBITOS'!$J$4="ERRO !!!",0,SUM('2_DEBITOS'!F237,'2_DEBITOS'!G237))</f>
        <v>0</v>
      </c>
      <c r="G239" s="4">
        <f t="shared" si="18"/>
        <v>0</v>
      </c>
      <c r="H239" s="6" t="str">
        <f>IF(G239=0,"00.0",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39" s="5">
        <f t="shared" si="19"/>
        <v>0</v>
      </c>
      <c r="J239" s="4">
        <f t="shared" si="20"/>
        <v>0</v>
      </c>
      <c r="K239" s="4">
        <f t="shared" si="21"/>
        <v>0</v>
      </c>
      <c r="L239" s="4">
        <f t="shared" si="22"/>
        <v>0</v>
      </c>
    </row>
    <row r="240" spans="3:12" x14ac:dyDescent="0.35">
      <c r="C240" s="14" t="str">
        <f t="shared" si="23"/>
        <v/>
      </c>
      <c r="D240" s="11" t="str">
        <f>IF('2_DEBITOS'!D238="","Não informado",'2_DEBITOS'!D238)</f>
        <v>Não informado</v>
      </c>
      <c r="E240" s="4">
        <f>IF('2_DEBITOS'!$J$4="ERRO !!!",0,SUM('2_DEBITOS'!E238))</f>
        <v>0</v>
      </c>
      <c r="F240" s="4">
        <f>IF('2_DEBITOS'!$J$4="ERRO !!!",0,SUM('2_DEBITOS'!F238,'2_DEBITOS'!G238))</f>
        <v>0</v>
      </c>
      <c r="G240" s="4">
        <f t="shared" si="18"/>
        <v>0</v>
      </c>
      <c r="H240" s="6" t="str">
        <f>IF(G240=0,"00.0",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40" s="5">
        <f t="shared" si="19"/>
        <v>0</v>
      </c>
      <c r="J240" s="4">
        <f t="shared" si="20"/>
        <v>0</v>
      </c>
      <c r="K240" s="4">
        <f t="shared" si="21"/>
        <v>0</v>
      </c>
      <c r="L240" s="4">
        <f t="shared" si="22"/>
        <v>0</v>
      </c>
    </row>
    <row r="241" spans="3:12" x14ac:dyDescent="0.35">
      <c r="C241" s="14" t="str">
        <f t="shared" si="23"/>
        <v/>
      </c>
      <c r="D241" s="11" t="str">
        <f>IF('2_DEBITOS'!D239="","Não informado",'2_DEBITOS'!D239)</f>
        <v>Não informado</v>
      </c>
      <c r="E241" s="4">
        <f>IF('2_DEBITOS'!$J$4="ERRO !!!",0,SUM('2_DEBITOS'!E239))</f>
        <v>0</v>
      </c>
      <c r="F241" s="4">
        <f>IF('2_DEBITOS'!$J$4="ERRO !!!",0,SUM('2_DEBITOS'!F239,'2_DEBITOS'!G239))</f>
        <v>0</v>
      </c>
      <c r="G241" s="4">
        <f t="shared" si="18"/>
        <v>0</v>
      </c>
      <c r="H241" s="6" t="str">
        <f>IF(G241=0,"00.0",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41" s="5">
        <f t="shared" si="19"/>
        <v>0</v>
      </c>
      <c r="J241" s="4">
        <f t="shared" si="20"/>
        <v>0</v>
      </c>
      <c r="K241" s="4">
        <f t="shared" si="21"/>
        <v>0</v>
      </c>
      <c r="L241" s="4">
        <f t="shared" si="22"/>
        <v>0</v>
      </c>
    </row>
    <row r="242" spans="3:12" x14ac:dyDescent="0.35">
      <c r="C242" s="14" t="str">
        <f t="shared" si="23"/>
        <v/>
      </c>
      <c r="D242" s="11" t="str">
        <f>IF('2_DEBITOS'!D240="","Não informado",'2_DEBITOS'!D240)</f>
        <v>Não informado</v>
      </c>
      <c r="E242" s="4">
        <f>IF('2_DEBITOS'!$J$4="ERRO !!!",0,SUM('2_DEBITOS'!E240))</f>
        <v>0</v>
      </c>
      <c r="F242" s="4">
        <f>IF('2_DEBITOS'!$J$4="ERRO !!!",0,SUM('2_DEBITOS'!F240,'2_DEBITOS'!G240))</f>
        <v>0</v>
      </c>
      <c r="G242" s="4">
        <f t="shared" si="18"/>
        <v>0</v>
      </c>
      <c r="H242" s="6" t="str">
        <f>IF(G242=0,"00.0",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42" s="5">
        <f t="shared" si="19"/>
        <v>0</v>
      </c>
      <c r="J242" s="4">
        <f t="shared" si="20"/>
        <v>0</v>
      </c>
      <c r="K242" s="4">
        <f t="shared" si="21"/>
        <v>0</v>
      </c>
      <c r="L242" s="4">
        <f t="shared" si="22"/>
        <v>0</v>
      </c>
    </row>
    <row r="243" spans="3:12" x14ac:dyDescent="0.35">
      <c r="C243" s="14" t="str">
        <f t="shared" si="23"/>
        <v/>
      </c>
      <c r="D243" s="11" t="str">
        <f>IF('2_DEBITOS'!D241="","Não informado",'2_DEBITOS'!D241)</f>
        <v>Não informado</v>
      </c>
      <c r="E243" s="4">
        <f>IF('2_DEBITOS'!$J$4="ERRO !!!",0,SUM('2_DEBITOS'!E241))</f>
        <v>0</v>
      </c>
      <c r="F243" s="4">
        <f>IF('2_DEBITOS'!$J$4="ERRO !!!",0,SUM('2_DEBITOS'!F241,'2_DEBITOS'!G241))</f>
        <v>0</v>
      </c>
      <c r="G243" s="4">
        <f t="shared" si="18"/>
        <v>0</v>
      </c>
      <c r="H243" s="6" t="str">
        <f>IF(G243=0,"00.0",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43" s="5">
        <f t="shared" si="19"/>
        <v>0</v>
      </c>
      <c r="J243" s="4">
        <f t="shared" si="20"/>
        <v>0</v>
      </c>
      <c r="K243" s="4">
        <f t="shared" si="21"/>
        <v>0</v>
      </c>
      <c r="L243" s="4">
        <f t="shared" si="22"/>
        <v>0</v>
      </c>
    </row>
    <row r="244" spans="3:12" x14ac:dyDescent="0.35">
      <c r="C244" s="14" t="str">
        <f t="shared" si="23"/>
        <v/>
      </c>
      <c r="D244" s="11" t="str">
        <f>IF('2_DEBITOS'!D242="","Não informado",'2_DEBITOS'!D242)</f>
        <v>Não informado</v>
      </c>
      <c r="E244" s="4">
        <f>IF('2_DEBITOS'!$J$4="ERRO !!!",0,SUM('2_DEBITOS'!E242))</f>
        <v>0</v>
      </c>
      <c r="F244" s="4">
        <f>IF('2_DEBITOS'!$J$4="ERRO !!!",0,SUM('2_DEBITOS'!F242,'2_DEBITOS'!G242))</f>
        <v>0</v>
      </c>
      <c r="G244" s="4">
        <f t="shared" si="18"/>
        <v>0</v>
      </c>
      <c r="H244" s="6" t="str">
        <f>IF(G244=0,"00.0",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44" s="5">
        <f t="shared" si="19"/>
        <v>0</v>
      </c>
      <c r="J244" s="4">
        <f t="shared" si="20"/>
        <v>0</v>
      </c>
      <c r="K244" s="4">
        <f t="shared" si="21"/>
        <v>0</v>
      </c>
      <c r="L244" s="4">
        <f t="shared" si="22"/>
        <v>0</v>
      </c>
    </row>
    <row r="245" spans="3:12" x14ac:dyDescent="0.35">
      <c r="C245" s="14" t="str">
        <f t="shared" si="23"/>
        <v/>
      </c>
      <c r="D245" s="11" t="str">
        <f>IF('2_DEBITOS'!D243="","Não informado",'2_DEBITOS'!D243)</f>
        <v>Não informado</v>
      </c>
      <c r="E245" s="4">
        <f>IF('2_DEBITOS'!$J$4="ERRO !!!",0,SUM('2_DEBITOS'!E243))</f>
        <v>0</v>
      </c>
      <c r="F245" s="4">
        <f>IF('2_DEBITOS'!$J$4="ERRO !!!",0,SUM('2_DEBITOS'!F243,'2_DEBITOS'!G243))</f>
        <v>0</v>
      </c>
      <c r="G245" s="4">
        <f t="shared" si="18"/>
        <v>0</v>
      </c>
      <c r="H245" s="6" t="str">
        <f>IF(G245=0,"00.0",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45" s="5">
        <f t="shared" si="19"/>
        <v>0</v>
      </c>
      <c r="J245" s="4">
        <f t="shared" si="20"/>
        <v>0</v>
      </c>
      <c r="K245" s="4">
        <f t="shared" si="21"/>
        <v>0</v>
      </c>
      <c r="L245" s="4">
        <f t="shared" si="22"/>
        <v>0</v>
      </c>
    </row>
    <row r="246" spans="3:12" x14ac:dyDescent="0.35">
      <c r="C246" s="14" t="str">
        <f t="shared" si="23"/>
        <v/>
      </c>
      <c r="D246" s="11" t="str">
        <f>IF('2_DEBITOS'!D244="","Não informado",'2_DEBITOS'!D244)</f>
        <v>Não informado</v>
      </c>
      <c r="E246" s="4">
        <f>IF('2_DEBITOS'!$J$4="ERRO !!!",0,SUM('2_DEBITOS'!E244))</f>
        <v>0</v>
      </c>
      <c r="F246" s="4">
        <f>IF('2_DEBITOS'!$J$4="ERRO !!!",0,SUM('2_DEBITOS'!F244,'2_DEBITOS'!G244))</f>
        <v>0</v>
      </c>
      <c r="G246" s="4">
        <f t="shared" si="18"/>
        <v>0</v>
      </c>
      <c r="H246" s="6" t="str">
        <f>IF(G246=0,"00.0",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46" s="5">
        <f t="shared" si="19"/>
        <v>0</v>
      </c>
      <c r="J246" s="4">
        <f t="shared" si="20"/>
        <v>0</v>
      </c>
      <c r="K246" s="4">
        <f t="shared" si="21"/>
        <v>0</v>
      </c>
      <c r="L246" s="4">
        <f t="shared" si="22"/>
        <v>0</v>
      </c>
    </row>
    <row r="247" spans="3:12" x14ac:dyDescent="0.35">
      <c r="C247" s="14" t="str">
        <f t="shared" si="23"/>
        <v/>
      </c>
      <c r="D247" s="11" t="str">
        <f>IF('2_DEBITOS'!D245="","Não informado",'2_DEBITOS'!D245)</f>
        <v>Não informado</v>
      </c>
      <c r="E247" s="4">
        <f>IF('2_DEBITOS'!$J$4="ERRO !!!",0,SUM('2_DEBITOS'!E245))</f>
        <v>0</v>
      </c>
      <c r="F247" s="4">
        <f>IF('2_DEBITOS'!$J$4="ERRO !!!",0,SUM('2_DEBITOS'!F245,'2_DEBITOS'!G245))</f>
        <v>0</v>
      </c>
      <c r="G247" s="4">
        <f t="shared" si="18"/>
        <v>0</v>
      </c>
      <c r="H247" s="6" t="str">
        <f>IF(G247=0,"00.0",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47" s="5">
        <f t="shared" si="19"/>
        <v>0</v>
      </c>
      <c r="J247" s="4">
        <f t="shared" si="20"/>
        <v>0</v>
      </c>
      <c r="K247" s="4">
        <f t="shared" si="21"/>
        <v>0</v>
      </c>
      <c r="L247" s="4">
        <f t="shared" si="22"/>
        <v>0</v>
      </c>
    </row>
    <row r="248" spans="3:12" x14ac:dyDescent="0.35">
      <c r="C248" s="14" t="str">
        <f t="shared" si="23"/>
        <v/>
      </c>
      <c r="D248" s="11" t="str">
        <f>IF('2_DEBITOS'!D246="","Não informado",'2_DEBITOS'!D246)</f>
        <v>Não informado</v>
      </c>
      <c r="E248" s="4">
        <f>IF('2_DEBITOS'!$J$4="ERRO !!!",0,SUM('2_DEBITOS'!E246))</f>
        <v>0</v>
      </c>
      <c r="F248" s="4">
        <f>IF('2_DEBITOS'!$J$4="ERRO !!!",0,SUM('2_DEBITOS'!F246,'2_DEBITOS'!G246))</f>
        <v>0</v>
      </c>
      <c r="G248" s="4">
        <f t="shared" si="18"/>
        <v>0</v>
      </c>
      <c r="H248" s="6" t="str">
        <f>IF(G248=0,"00.0",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48" s="5">
        <f t="shared" si="19"/>
        <v>0</v>
      </c>
      <c r="J248" s="4">
        <f t="shared" si="20"/>
        <v>0</v>
      </c>
      <c r="K248" s="4">
        <f t="shared" si="21"/>
        <v>0</v>
      </c>
      <c r="L248" s="4">
        <f t="shared" si="22"/>
        <v>0</v>
      </c>
    </row>
    <row r="249" spans="3:12" x14ac:dyDescent="0.35">
      <c r="C249" s="14" t="str">
        <f t="shared" si="23"/>
        <v/>
      </c>
      <c r="D249" s="11" t="str">
        <f>IF('2_DEBITOS'!D247="","Não informado",'2_DEBITOS'!D247)</f>
        <v>Não informado</v>
      </c>
      <c r="E249" s="4">
        <f>IF('2_DEBITOS'!$J$4="ERRO !!!",0,SUM('2_DEBITOS'!E247))</f>
        <v>0</v>
      </c>
      <c r="F249" s="4">
        <f>IF('2_DEBITOS'!$J$4="ERRO !!!",0,SUM('2_DEBITOS'!F247,'2_DEBITOS'!G247))</f>
        <v>0</v>
      </c>
      <c r="G249" s="4">
        <f t="shared" si="18"/>
        <v>0</v>
      </c>
      <c r="H249" s="6" t="str">
        <f>IF(G249=0,"00.0",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49" s="5">
        <f t="shared" si="19"/>
        <v>0</v>
      </c>
      <c r="J249" s="4">
        <f t="shared" si="20"/>
        <v>0</v>
      </c>
      <c r="K249" s="4">
        <f t="shared" si="21"/>
        <v>0</v>
      </c>
      <c r="L249" s="4">
        <f t="shared" si="22"/>
        <v>0</v>
      </c>
    </row>
    <row r="250" spans="3:12" x14ac:dyDescent="0.35">
      <c r="C250" s="14" t="str">
        <f t="shared" si="23"/>
        <v/>
      </c>
      <c r="D250" s="11" t="str">
        <f>IF('2_DEBITOS'!D248="","Não informado",'2_DEBITOS'!D248)</f>
        <v>Não informado</v>
      </c>
      <c r="E250" s="4">
        <f>IF('2_DEBITOS'!$J$4="ERRO !!!",0,SUM('2_DEBITOS'!E248))</f>
        <v>0</v>
      </c>
      <c r="F250" s="4">
        <f>IF('2_DEBITOS'!$J$4="ERRO !!!",0,SUM('2_DEBITOS'!F248,'2_DEBITOS'!G248))</f>
        <v>0</v>
      </c>
      <c r="G250" s="4">
        <f t="shared" si="18"/>
        <v>0</v>
      </c>
      <c r="H250" s="6" t="str">
        <f>IF(G250=0,"00.0",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50" s="5">
        <f t="shared" si="19"/>
        <v>0</v>
      </c>
      <c r="J250" s="4">
        <f t="shared" si="20"/>
        <v>0</v>
      </c>
      <c r="K250" s="4">
        <f t="shared" si="21"/>
        <v>0</v>
      </c>
      <c r="L250" s="4">
        <f t="shared" si="22"/>
        <v>0</v>
      </c>
    </row>
    <row r="251" spans="3:12" x14ac:dyDescent="0.35">
      <c r="C251" s="14" t="str">
        <f t="shared" si="23"/>
        <v/>
      </c>
      <c r="D251" s="11" t="str">
        <f>IF('2_DEBITOS'!D249="","Não informado",'2_DEBITOS'!D249)</f>
        <v>Não informado</v>
      </c>
      <c r="E251" s="4">
        <f>IF('2_DEBITOS'!$J$4="ERRO !!!",0,SUM('2_DEBITOS'!E249))</f>
        <v>0</v>
      </c>
      <c r="F251" s="4">
        <f>IF('2_DEBITOS'!$J$4="ERRO !!!",0,SUM('2_DEBITOS'!F249,'2_DEBITOS'!G249))</f>
        <v>0</v>
      </c>
      <c r="G251" s="4">
        <f t="shared" si="18"/>
        <v>0</v>
      </c>
      <c r="H251" s="6" t="str">
        <f>IF(G251=0,"00.0",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51" s="5">
        <f t="shared" si="19"/>
        <v>0</v>
      </c>
      <c r="J251" s="4">
        <f t="shared" si="20"/>
        <v>0</v>
      </c>
      <c r="K251" s="4">
        <f t="shared" si="21"/>
        <v>0</v>
      </c>
      <c r="L251" s="4">
        <f t="shared" si="22"/>
        <v>0</v>
      </c>
    </row>
    <row r="252" spans="3:12" x14ac:dyDescent="0.35">
      <c r="C252" s="14" t="str">
        <f t="shared" si="23"/>
        <v/>
      </c>
      <c r="D252" s="11" t="str">
        <f>IF('2_DEBITOS'!D250="","Não informado",'2_DEBITOS'!D250)</f>
        <v>Não informado</v>
      </c>
      <c r="E252" s="4">
        <f>IF('2_DEBITOS'!$J$4="ERRO !!!",0,SUM('2_DEBITOS'!E250))</f>
        <v>0</v>
      </c>
      <c r="F252" s="4">
        <f>IF('2_DEBITOS'!$J$4="ERRO !!!",0,SUM('2_DEBITOS'!F250,'2_DEBITOS'!G250))</f>
        <v>0</v>
      </c>
      <c r="G252" s="4">
        <f t="shared" si="18"/>
        <v>0</v>
      </c>
      <c r="H252" s="6" t="str">
        <f>IF(G252=0,"00.0",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52" s="5">
        <f t="shared" si="19"/>
        <v>0</v>
      </c>
      <c r="J252" s="4">
        <f t="shared" si="20"/>
        <v>0</v>
      </c>
      <c r="K252" s="4">
        <f t="shared" si="21"/>
        <v>0</v>
      </c>
      <c r="L252" s="4">
        <f t="shared" si="22"/>
        <v>0</v>
      </c>
    </row>
    <row r="253" spans="3:12" x14ac:dyDescent="0.35">
      <c r="C253" s="14" t="str">
        <f t="shared" si="23"/>
        <v/>
      </c>
      <c r="D253" s="11" t="str">
        <f>IF('2_DEBITOS'!D251="","Não informado",'2_DEBITOS'!D251)</f>
        <v>Não informado</v>
      </c>
      <c r="E253" s="4">
        <f>IF('2_DEBITOS'!$J$4="ERRO !!!",0,SUM('2_DEBITOS'!E251))</f>
        <v>0</v>
      </c>
      <c r="F253" s="4">
        <f>IF('2_DEBITOS'!$J$4="ERRO !!!",0,SUM('2_DEBITOS'!F251,'2_DEBITOS'!G251))</f>
        <v>0</v>
      </c>
      <c r="G253" s="4">
        <f t="shared" si="18"/>
        <v>0</v>
      </c>
      <c r="H253" s="6" t="str">
        <f>IF(G253=0,"00.0",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53" s="5">
        <f t="shared" si="19"/>
        <v>0</v>
      </c>
      <c r="J253" s="4">
        <f t="shared" si="20"/>
        <v>0</v>
      </c>
      <c r="K253" s="4">
        <f t="shared" si="21"/>
        <v>0</v>
      </c>
      <c r="L253" s="4">
        <f t="shared" si="22"/>
        <v>0</v>
      </c>
    </row>
    <row r="254" spans="3:12" x14ac:dyDescent="0.35">
      <c r="C254" s="14" t="str">
        <f t="shared" si="23"/>
        <v/>
      </c>
      <c r="D254" s="11" t="str">
        <f>IF('2_DEBITOS'!D252="","Não informado",'2_DEBITOS'!D252)</f>
        <v>Não informado</v>
      </c>
      <c r="E254" s="4">
        <f>IF('2_DEBITOS'!$J$4="ERRO !!!",0,SUM('2_DEBITOS'!E252))</f>
        <v>0</v>
      </c>
      <c r="F254" s="4">
        <f>IF('2_DEBITOS'!$J$4="ERRO !!!",0,SUM('2_DEBITOS'!F252,'2_DEBITOS'!G252))</f>
        <v>0</v>
      </c>
      <c r="G254" s="4">
        <f t="shared" si="18"/>
        <v>0</v>
      </c>
      <c r="H254" s="6" t="str">
        <f>IF(G254=0,"00.0",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54" s="5">
        <f t="shared" si="19"/>
        <v>0</v>
      </c>
      <c r="J254" s="4">
        <f t="shared" si="20"/>
        <v>0</v>
      </c>
      <c r="K254" s="4">
        <f t="shared" si="21"/>
        <v>0</v>
      </c>
      <c r="L254" s="4">
        <f t="shared" si="22"/>
        <v>0</v>
      </c>
    </row>
    <row r="255" spans="3:12" x14ac:dyDescent="0.35">
      <c r="C255" s="14" t="str">
        <f t="shared" si="23"/>
        <v/>
      </c>
      <c r="D255" s="11" t="str">
        <f>IF('2_DEBITOS'!D253="","Não informado",'2_DEBITOS'!D253)</f>
        <v>Não informado</v>
      </c>
      <c r="E255" s="4">
        <f>IF('2_DEBITOS'!$J$4="ERRO !!!",0,SUM('2_DEBITOS'!E253))</f>
        <v>0</v>
      </c>
      <c r="F255" s="4">
        <f>IF('2_DEBITOS'!$J$4="ERRO !!!",0,SUM('2_DEBITOS'!F253,'2_DEBITOS'!G253))</f>
        <v>0</v>
      </c>
      <c r="G255" s="4">
        <f t="shared" si="18"/>
        <v>0</v>
      </c>
      <c r="H255" s="6" t="str">
        <f>IF(G255=0,"00.0",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55" s="5">
        <f t="shared" si="19"/>
        <v>0</v>
      </c>
      <c r="J255" s="4">
        <f t="shared" si="20"/>
        <v>0</v>
      </c>
      <c r="K255" s="4">
        <f t="shared" si="21"/>
        <v>0</v>
      </c>
      <c r="L255" s="4">
        <f t="shared" si="22"/>
        <v>0</v>
      </c>
    </row>
    <row r="256" spans="3:12" x14ac:dyDescent="0.35">
      <c r="C256" s="14" t="str">
        <f t="shared" si="23"/>
        <v/>
      </c>
      <c r="D256" s="11" t="str">
        <f>IF('2_DEBITOS'!D254="","Não informado",'2_DEBITOS'!D254)</f>
        <v>Não informado</v>
      </c>
      <c r="E256" s="4">
        <f>IF('2_DEBITOS'!$J$4="ERRO !!!",0,SUM('2_DEBITOS'!E254))</f>
        <v>0</v>
      </c>
      <c r="F256" s="4">
        <f>IF('2_DEBITOS'!$J$4="ERRO !!!",0,SUM('2_DEBITOS'!F254,'2_DEBITOS'!G254))</f>
        <v>0</v>
      </c>
      <c r="G256" s="4">
        <f t="shared" si="18"/>
        <v>0</v>
      </c>
      <c r="H256" s="6" t="str">
        <f>IF(G256=0,"00.0",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56" s="5">
        <f t="shared" si="19"/>
        <v>0</v>
      </c>
      <c r="J256" s="4">
        <f t="shared" si="20"/>
        <v>0</v>
      </c>
      <c r="K256" s="4">
        <f t="shared" si="21"/>
        <v>0</v>
      </c>
      <c r="L256" s="4">
        <f t="shared" si="22"/>
        <v>0</v>
      </c>
    </row>
    <row r="257" spans="3:12" x14ac:dyDescent="0.35">
      <c r="C257" s="14" t="str">
        <f t="shared" si="23"/>
        <v/>
      </c>
      <c r="D257" s="11" t="str">
        <f>IF('2_DEBITOS'!D255="","Não informado",'2_DEBITOS'!D255)</f>
        <v>Não informado</v>
      </c>
      <c r="E257" s="4">
        <f>IF('2_DEBITOS'!$J$4="ERRO !!!",0,SUM('2_DEBITOS'!E255))</f>
        <v>0</v>
      </c>
      <c r="F257" s="4">
        <f>IF('2_DEBITOS'!$J$4="ERRO !!!",0,SUM('2_DEBITOS'!F255,'2_DEBITOS'!G255))</f>
        <v>0</v>
      </c>
      <c r="G257" s="4">
        <f t="shared" si="18"/>
        <v>0</v>
      </c>
      <c r="H257" s="6" t="str">
        <f>IF(G257=0,"00.0",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57" s="5">
        <f t="shared" si="19"/>
        <v>0</v>
      </c>
      <c r="J257" s="4">
        <f t="shared" si="20"/>
        <v>0</v>
      </c>
      <c r="K257" s="4">
        <f t="shared" si="21"/>
        <v>0</v>
      </c>
      <c r="L257" s="4">
        <f t="shared" si="22"/>
        <v>0</v>
      </c>
    </row>
    <row r="258" spans="3:12" x14ac:dyDescent="0.35">
      <c r="C258" s="14" t="str">
        <f t="shared" si="23"/>
        <v/>
      </c>
      <c r="D258" s="11" t="str">
        <f>IF('2_DEBITOS'!D256="","Não informado",'2_DEBITOS'!D256)</f>
        <v>Não informado</v>
      </c>
      <c r="E258" s="4">
        <f>IF('2_DEBITOS'!$J$4="ERRO !!!",0,SUM('2_DEBITOS'!E256))</f>
        <v>0</v>
      </c>
      <c r="F258" s="4">
        <f>IF('2_DEBITOS'!$J$4="ERRO !!!",0,SUM('2_DEBITOS'!F256,'2_DEBITOS'!G256))</f>
        <v>0</v>
      </c>
      <c r="G258" s="4">
        <f t="shared" si="18"/>
        <v>0</v>
      </c>
      <c r="H258" s="6" t="str">
        <f>IF(G258=0,"00.0",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58" s="5">
        <f t="shared" si="19"/>
        <v>0</v>
      </c>
      <c r="J258" s="4">
        <f t="shared" si="20"/>
        <v>0</v>
      </c>
      <c r="K258" s="4">
        <f t="shared" si="21"/>
        <v>0</v>
      </c>
      <c r="L258" s="4">
        <f t="shared" si="22"/>
        <v>0</v>
      </c>
    </row>
    <row r="259" spans="3:12" x14ac:dyDescent="0.35">
      <c r="C259" s="14" t="str">
        <f t="shared" si="23"/>
        <v/>
      </c>
      <c r="D259" s="11" t="str">
        <f>IF('2_DEBITOS'!D257="","Não informado",'2_DEBITOS'!D257)</f>
        <v>Não informado</v>
      </c>
      <c r="E259" s="4">
        <f>IF('2_DEBITOS'!$J$4="ERRO !!!",0,SUM('2_DEBITOS'!E257))</f>
        <v>0</v>
      </c>
      <c r="F259" s="4">
        <f>IF('2_DEBITOS'!$J$4="ERRO !!!",0,SUM('2_DEBITOS'!F257,'2_DEBITOS'!G257))</f>
        <v>0</v>
      </c>
      <c r="G259" s="4">
        <f t="shared" si="18"/>
        <v>0</v>
      </c>
      <c r="H259" s="6" t="str">
        <f>IF(G259=0,"00.0",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59" s="5">
        <f t="shared" si="19"/>
        <v>0</v>
      </c>
      <c r="J259" s="4">
        <f t="shared" si="20"/>
        <v>0</v>
      </c>
      <c r="K259" s="4">
        <f t="shared" si="21"/>
        <v>0</v>
      </c>
      <c r="L259" s="4">
        <f t="shared" si="22"/>
        <v>0</v>
      </c>
    </row>
    <row r="260" spans="3:12" x14ac:dyDescent="0.35">
      <c r="C260" s="14" t="str">
        <f t="shared" si="23"/>
        <v/>
      </c>
      <c r="D260" s="11" t="str">
        <f>IF('2_DEBITOS'!D258="","Não informado",'2_DEBITOS'!D258)</f>
        <v>Não informado</v>
      </c>
      <c r="E260" s="4">
        <f>IF('2_DEBITOS'!$J$4="ERRO !!!",0,SUM('2_DEBITOS'!E258))</f>
        <v>0</v>
      </c>
      <c r="F260" s="4">
        <f>IF('2_DEBITOS'!$J$4="ERRO !!!",0,SUM('2_DEBITOS'!F258,'2_DEBITOS'!G258))</f>
        <v>0</v>
      </c>
      <c r="G260" s="4">
        <f t="shared" si="18"/>
        <v>0</v>
      </c>
      <c r="H260" s="6" t="str">
        <f>IF(G260=0,"00.0",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60" s="5">
        <f t="shared" si="19"/>
        <v>0</v>
      </c>
      <c r="J260" s="4">
        <f t="shared" si="20"/>
        <v>0</v>
      </c>
      <c r="K260" s="4">
        <f t="shared" si="21"/>
        <v>0</v>
      </c>
      <c r="L260" s="4">
        <f t="shared" si="22"/>
        <v>0</v>
      </c>
    </row>
    <row r="261" spans="3:12" x14ac:dyDescent="0.35">
      <c r="C261" s="14" t="str">
        <f t="shared" si="23"/>
        <v/>
      </c>
      <c r="D261" s="11" t="str">
        <f>IF('2_DEBITOS'!D259="","Não informado",'2_DEBITOS'!D259)</f>
        <v>Não informado</v>
      </c>
      <c r="E261" s="4">
        <f>IF('2_DEBITOS'!$J$4="ERRO !!!",0,SUM('2_DEBITOS'!E259))</f>
        <v>0</v>
      </c>
      <c r="F261" s="4">
        <f>IF('2_DEBITOS'!$J$4="ERRO !!!",0,SUM('2_DEBITOS'!F259,'2_DEBITOS'!G259))</f>
        <v>0</v>
      </c>
      <c r="G261" s="4">
        <f t="shared" si="18"/>
        <v>0</v>
      </c>
      <c r="H261" s="6" t="str">
        <f>IF(G261=0,"00.0",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61" s="5">
        <f t="shared" si="19"/>
        <v>0</v>
      </c>
      <c r="J261" s="4">
        <f t="shared" si="20"/>
        <v>0</v>
      </c>
      <c r="K261" s="4">
        <f t="shared" si="21"/>
        <v>0</v>
      </c>
      <c r="L261" s="4">
        <f t="shared" si="22"/>
        <v>0</v>
      </c>
    </row>
    <row r="262" spans="3:12" x14ac:dyDescent="0.35">
      <c r="C262" s="14" t="str">
        <f t="shared" si="23"/>
        <v/>
      </c>
      <c r="D262" s="11" t="str">
        <f>IF('2_DEBITOS'!D260="","Não informado",'2_DEBITOS'!D260)</f>
        <v>Não informado</v>
      </c>
      <c r="E262" s="4">
        <f>IF('2_DEBITOS'!$J$4="ERRO !!!",0,SUM('2_DEBITOS'!E260))</f>
        <v>0</v>
      </c>
      <c r="F262" s="4">
        <f>IF('2_DEBITOS'!$J$4="ERRO !!!",0,SUM('2_DEBITOS'!F260,'2_DEBITOS'!G260))</f>
        <v>0</v>
      </c>
      <c r="G262" s="4">
        <f t="shared" si="18"/>
        <v>0</v>
      </c>
      <c r="H262" s="6" t="str">
        <f>IF(G262=0,"00.0",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62" s="5">
        <f t="shared" si="19"/>
        <v>0</v>
      </c>
      <c r="J262" s="4">
        <f t="shared" si="20"/>
        <v>0</v>
      </c>
      <c r="K262" s="4">
        <f t="shared" si="21"/>
        <v>0</v>
      </c>
      <c r="L262" s="4">
        <f t="shared" si="22"/>
        <v>0</v>
      </c>
    </row>
    <row r="263" spans="3:12" x14ac:dyDescent="0.35">
      <c r="C263" s="14" t="str">
        <f t="shared" si="23"/>
        <v/>
      </c>
      <c r="D263" s="11" t="str">
        <f>IF('2_DEBITOS'!D261="","Não informado",'2_DEBITOS'!D261)</f>
        <v>Não informado</v>
      </c>
      <c r="E263" s="4">
        <f>IF('2_DEBITOS'!$J$4="ERRO !!!",0,SUM('2_DEBITOS'!E261))</f>
        <v>0</v>
      </c>
      <c r="F263" s="4">
        <f>IF('2_DEBITOS'!$J$4="ERRO !!!",0,SUM('2_DEBITOS'!F261,'2_DEBITOS'!G261))</f>
        <v>0</v>
      </c>
      <c r="G263" s="4">
        <f t="shared" si="18"/>
        <v>0</v>
      </c>
      <c r="H263" s="6" t="str">
        <f>IF(G263=0,"00.0",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63" s="5">
        <f t="shared" si="19"/>
        <v>0</v>
      </c>
      <c r="J263" s="4">
        <f t="shared" si="20"/>
        <v>0</v>
      </c>
      <c r="K263" s="4">
        <f t="shared" si="21"/>
        <v>0</v>
      </c>
      <c r="L263" s="4">
        <f t="shared" si="22"/>
        <v>0</v>
      </c>
    </row>
    <row r="264" spans="3:12" x14ac:dyDescent="0.35">
      <c r="C264" s="14" t="str">
        <f t="shared" si="23"/>
        <v/>
      </c>
      <c r="D264" s="11" t="str">
        <f>IF('2_DEBITOS'!D262="","Não informado",'2_DEBITOS'!D262)</f>
        <v>Não informado</v>
      </c>
      <c r="E264" s="4">
        <f>IF('2_DEBITOS'!$J$4="ERRO !!!",0,SUM('2_DEBITOS'!E262))</f>
        <v>0</v>
      </c>
      <c r="F264" s="4">
        <f>IF('2_DEBITOS'!$J$4="ERRO !!!",0,SUM('2_DEBITOS'!F262,'2_DEBITOS'!G262))</f>
        <v>0</v>
      </c>
      <c r="G264" s="4">
        <f t="shared" si="18"/>
        <v>0</v>
      </c>
      <c r="H264" s="6" t="str">
        <f>IF(G264=0,"00.0",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64" s="5">
        <f t="shared" si="19"/>
        <v>0</v>
      </c>
      <c r="J264" s="4">
        <f t="shared" si="20"/>
        <v>0</v>
      </c>
      <c r="K264" s="4">
        <f t="shared" si="21"/>
        <v>0</v>
      </c>
      <c r="L264" s="4">
        <f t="shared" si="22"/>
        <v>0</v>
      </c>
    </row>
    <row r="265" spans="3:12" x14ac:dyDescent="0.35">
      <c r="C265" s="14" t="str">
        <f t="shared" si="23"/>
        <v/>
      </c>
      <c r="D265" s="11" t="str">
        <f>IF('2_DEBITOS'!D263="","Não informado",'2_DEBITOS'!D263)</f>
        <v>Não informado</v>
      </c>
      <c r="E265" s="4">
        <f>IF('2_DEBITOS'!$J$4="ERRO !!!",0,SUM('2_DEBITOS'!E263))</f>
        <v>0</v>
      </c>
      <c r="F265" s="4">
        <f>IF('2_DEBITOS'!$J$4="ERRO !!!",0,SUM('2_DEBITOS'!F263,'2_DEBITOS'!G263))</f>
        <v>0</v>
      </c>
      <c r="G265" s="4">
        <f t="shared" si="18"/>
        <v>0</v>
      </c>
      <c r="H265" s="6" t="str">
        <f>IF(G265=0,"00.0",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65" s="5">
        <f t="shared" si="19"/>
        <v>0</v>
      </c>
      <c r="J265" s="4">
        <f t="shared" si="20"/>
        <v>0</v>
      </c>
      <c r="K265" s="4">
        <f t="shared" si="21"/>
        <v>0</v>
      </c>
      <c r="L265" s="4">
        <f t="shared" si="22"/>
        <v>0</v>
      </c>
    </row>
    <row r="266" spans="3:12" x14ac:dyDescent="0.35">
      <c r="C266" s="14" t="str">
        <f t="shared" si="23"/>
        <v/>
      </c>
      <c r="D266" s="11" t="str">
        <f>IF('2_DEBITOS'!D264="","Não informado",'2_DEBITOS'!D264)</f>
        <v>Não informado</v>
      </c>
      <c r="E266" s="4">
        <f>IF('2_DEBITOS'!$J$4="ERRO !!!",0,SUM('2_DEBITOS'!E264))</f>
        <v>0</v>
      </c>
      <c r="F266" s="4">
        <f>IF('2_DEBITOS'!$J$4="ERRO !!!",0,SUM('2_DEBITOS'!F264,'2_DEBITOS'!G264))</f>
        <v>0</v>
      </c>
      <c r="G266" s="4">
        <f t="shared" si="18"/>
        <v>0</v>
      </c>
      <c r="H266" s="6" t="str">
        <f>IF(G266=0,"00.0",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66" s="5">
        <f t="shared" si="19"/>
        <v>0</v>
      </c>
      <c r="J266" s="4">
        <f t="shared" si="20"/>
        <v>0</v>
      </c>
      <c r="K266" s="4">
        <f t="shared" si="21"/>
        <v>0</v>
      </c>
      <c r="L266" s="4">
        <f t="shared" si="22"/>
        <v>0</v>
      </c>
    </row>
    <row r="267" spans="3:12" x14ac:dyDescent="0.35">
      <c r="C267" s="14" t="str">
        <f t="shared" si="23"/>
        <v/>
      </c>
      <c r="D267" s="11" t="str">
        <f>IF('2_DEBITOS'!D265="","Não informado",'2_DEBITOS'!D265)</f>
        <v>Não informado</v>
      </c>
      <c r="E267" s="4">
        <f>IF('2_DEBITOS'!$J$4="ERRO !!!",0,SUM('2_DEBITOS'!E265))</f>
        <v>0</v>
      </c>
      <c r="F267" s="4">
        <f>IF('2_DEBITOS'!$J$4="ERRO !!!",0,SUM('2_DEBITOS'!F265,'2_DEBITOS'!G265))</f>
        <v>0</v>
      </c>
      <c r="G267" s="4">
        <f t="shared" si="18"/>
        <v>0</v>
      </c>
      <c r="H267" s="6" t="str">
        <f>IF(G267=0,"00.0",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67" s="5">
        <f t="shared" si="19"/>
        <v>0</v>
      </c>
      <c r="J267" s="4">
        <f t="shared" si="20"/>
        <v>0</v>
      </c>
      <c r="K267" s="4">
        <f t="shared" si="21"/>
        <v>0</v>
      </c>
      <c r="L267" s="4">
        <f t="shared" si="22"/>
        <v>0</v>
      </c>
    </row>
    <row r="268" spans="3:12" x14ac:dyDescent="0.35">
      <c r="C268" s="14" t="str">
        <f t="shared" si="23"/>
        <v/>
      </c>
      <c r="D268" s="11" t="str">
        <f>IF('2_DEBITOS'!D266="","Não informado",'2_DEBITOS'!D266)</f>
        <v>Não informado</v>
      </c>
      <c r="E268" s="4">
        <f>IF('2_DEBITOS'!$J$4="ERRO !!!",0,SUM('2_DEBITOS'!E266))</f>
        <v>0</v>
      </c>
      <c r="F268" s="4">
        <f>IF('2_DEBITOS'!$J$4="ERRO !!!",0,SUM('2_DEBITOS'!F266,'2_DEBITOS'!G266))</f>
        <v>0</v>
      </c>
      <c r="G268" s="4">
        <f t="shared" si="18"/>
        <v>0</v>
      </c>
      <c r="H268" s="6" t="str">
        <f>IF(G268=0,"00.0",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68" s="5">
        <f t="shared" si="19"/>
        <v>0</v>
      </c>
      <c r="J268" s="4">
        <f t="shared" si="20"/>
        <v>0</v>
      </c>
      <c r="K268" s="4">
        <f t="shared" si="21"/>
        <v>0</v>
      </c>
      <c r="L268" s="4">
        <f t="shared" si="22"/>
        <v>0</v>
      </c>
    </row>
    <row r="269" spans="3:12" x14ac:dyDescent="0.35">
      <c r="C269" s="14" t="str">
        <f t="shared" si="23"/>
        <v/>
      </c>
      <c r="D269" s="11" t="str">
        <f>IF('2_DEBITOS'!D267="","Não informado",'2_DEBITOS'!D267)</f>
        <v>Não informado</v>
      </c>
      <c r="E269" s="4">
        <f>IF('2_DEBITOS'!$J$4="ERRO !!!",0,SUM('2_DEBITOS'!E267))</f>
        <v>0</v>
      </c>
      <c r="F269" s="4">
        <f>IF('2_DEBITOS'!$J$4="ERRO !!!",0,SUM('2_DEBITOS'!F267,'2_DEBITOS'!G267))</f>
        <v>0</v>
      </c>
      <c r="G269" s="4">
        <f t="shared" ref="G269:G332" si="24">SUM(E269:F269)</f>
        <v>0</v>
      </c>
      <c r="H269" s="6" t="str">
        <f>IF(G269=0,"00.0",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69" s="5">
        <f t="shared" ref="I269:I332" si="25">IF(H269="13.1",0.5,
IF(H269="13.2",0.4,
0))</f>
        <v>0</v>
      </c>
      <c r="J269" s="4">
        <f t="shared" ref="J269:J332" si="26">IF(H269="00.0",0,ROUND(0.04*G269,2))</f>
        <v>0</v>
      </c>
      <c r="K269" s="4">
        <f t="shared" ref="K269:K332" si="27">ROUNDDOWN((G269-J269)*I269,2)</f>
        <v>0</v>
      </c>
      <c r="L269" s="4">
        <f t="shared" ref="L269:L332" si="28">G269-J269-K269</f>
        <v>0</v>
      </c>
    </row>
    <row r="270" spans="3:12" x14ac:dyDescent="0.35">
      <c r="C270" s="14" t="str">
        <f t="shared" ref="C270:C333" si="29">IF(D270="Não informado","",IF(ISERROR(1+C269),1,1+C269))</f>
        <v/>
      </c>
      <c r="D270" s="11" t="str">
        <f>IF('2_DEBITOS'!D268="","Não informado",'2_DEBITOS'!D268)</f>
        <v>Não informado</v>
      </c>
      <c r="E270" s="4">
        <f>IF('2_DEBITOS'!$J$4="ERRO !!!",0,SUM('2_DEBITOS'!E268))</f>
        <v>0</v>
      </c>
      <c r="F270" s="4">
        <f>IF('2_DEBITOS'!$J$4="ERRO !!!",0,SUM('2_DEBITOS'!F268,'2_DEBITOS'!G268))</f>
        <v>0</v>
      </c>
      <c r="G270" s="4">
        <f t="shared" si="24"/>
        <v>0</v>
      </c>
      <c r="H270" s="6" t="str">
        <f>IF(G270=0,"00.0",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70" s="5">
        <f t="shared" si="25"/>
        <v>0</v>
      </c>
      <c r="J270" s="4">
        <f t="shared" si="26"/>
        <v>0</v>
      </c>
      <c r="K270" s="4">
        <f t="shared" si="27"/>
        <v>0</v>
      </c>
      <c r="L270" s="4">
        <f t="shared" si="28"/>
        <v>0</v>
      </c>
    </row>
    <row r="271" spans="3:12" x14ac:dyDescent="0.35">
      <c r="C271" s="14" t="str">
        <f t="shared" si="29"/>
        <v/>
      </c>
      <c r="D271" s="11" t="str">
        <f>IF('2_DEBITOS'!D269="","Não informado",'2_DEBITOS'!D269)</f>
        <v>Não informado</v>
      </c>
      <c r="E271" s="4">
        <f>IF('2_DEBITOS'!$J$4="ERRO !!!",0,SUM('2_DEBITOS'!E269))</f>
        <v>0</v>
      </c>
      <c r="F271" s="4">
        <f>IF('2_DEBITOS'!$J$4="ERRO !!!",0,SUM('2_DEBITOS'!F269,'2_DEBITOS'!G269))</f>
        <v>0</v>
      </c>
      <c r="G271" s="4">
        <f t="shared" si="24"/>
        <v>0</v>
      </c>
      <c r="H271" s="6" t="str">
        <f>IF(G271=0,"00.0",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71" s="5">
        <f t="shared" si="25"/>
        <v>0</v>
      </c>
      <c r="J271" s="4">
        <f t="shared" si="26"/>
        <v>0</v>
      </c>
      <c r="K271" s="4">
        <f t="shared" si="27"/>
        <v>0</v>
      </c>
      <c r="L271" s="4">
        <f t="shared" si="28"/>
        <v>0</v>
      </c>
    </row>
    <row r="272" spans="3:12" x14ac:dyDescent="0.35">
      <c r="C272" s="14" t="str">
        <f t="shared" si="29"/>
        <v/>
      </c>
      <c r="D272" s="11" t="str">
        <f>IF('2_DEBITOS'!D270="","Não informado",'2_DEBITOS'!D270)</f>
        <v>Não informado</v>
      </c>
      <c r="E272" s="4">
        <f>IF('2_DEBITOS'!$J$4="ERRO !!!",0,SUM('2_DEBITOS'!E270))</f>
        <v>0</v>
      </c>
      <c r="F272" s="4">
        <f>IF('2_DEBITOS'!$J$4="ERRO !!!",0,SUM('2_DEBITOS'!F270,'2_DEBITOS'!G270))</f>
        <v>0</v>
      </c>
      <c r="G272" s="4">
        <f t="shared" si="24"/>
        <v>0</v>
      </c>
      <c r="H272" s="6" t="str">
        <f>IF(G272=0,"00.0",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72" s="5">
        <f t="shared" si="25"/>
        <v>0</v>
      </c>
      <c r="J272" s="4">
        <f t="shared" si="26"/>
        <v>0</v>
      </c>
      <c r="K272" s="4">
        <f t="shared" si="27"/>
        <v>0</v>
      </c>
      <c r="L272" s="4">
        <f t="shared" si="28"/>
        <v>0</v>
      </c>
    </row>
    <row r="273" spans="3:12" x14ac:dyDescent="0.35">
      <c r="C273" s="14" t="str">
        <f t="shared" si="29"/>
        <v/>
      </c>
      <c r="D273" s="11" t="str">
        <f>IF('2_DEBITOS'!D271="","Não informado",'2_DEBITOS'!D271)</f>
        <v>Não informado</v>
      </c>
      <c r="E273" s="4">
        <f>IF('2_DEBITOS'!$J$4="ERRO !!!",0,SUM('2_DEBITOS'!E271))</f>
        <v>0</v>
      </c>
      <c r="F273" s="4">
        <f>IF('2_DEBITOS'!$J$4="ERRO !!!",0,SUM('2_DEBITOS'!F271,'2_DEBITOS'!G271))</f>
        <v>0</v>
      </c>
      <c r="G273" s="4">
        <f t="shared" si="24"/>
        <v>0</v>
      </c>
      <c r="H273" s="6" t="str">
        <f>IF(G273=0,"00.0",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73" s="5">
        <f t="shared" si="25"/>
        <v>0</v>
      </c>
      <c r="J273" s="4">
        <f t="shared" si="26"/>
        <v>0</v>
      </c>
      <c r="K273" s="4">
        <f t="shared" si="27"/>
        <v>0</v>
      </c>
      <c r="L273" s="4">
        <f t="shared" si="28"/>
        <v>0</v>
      </c>
    </row>
    <row r="274" spans="3:12" x14ac:dyDescent="0.35">
      <c r="C274" s="14" t="str">
        <f t="shared" si="29"/>
        <v/>
      </c>
      <c r="D274" s="11" t="str">
        <f>IF('2_DEBITOS'!D272="","Não informado",'2_DEBITOS'!D272)</f>
        <v>Não informado</v>
      </c>
      <c r="E274" s="4">
        <f>IF('2_DEBITOS'!$J$4="ERRO !!!",0,SUM('2_DEBITOS'!E272))</f>
        <v>0</v>
      </c>
      <c r="F274" s="4">
        <f>IF('2_DEBITOS'!$J$4="ERRO !!!",0,SUM('2_DEBITOS'!F272,'2_DEBITOS'!G272))</f>
        <v>0</v>
      </c>
      <c r="G274" s="4">
        <f t="shared" si="24"/>
        <v>0</v>
      </c>
      <c r="H274" s="6" t="str">
        <f>IF(G274=0,"00.0",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74" s="5">
        <f t="shared" si="25"/>
        <v>0</v>
      </c>
      <c r="J274" s="4">
        <f t="shared" si="26"/>
        <v>0</v>
      </c>
      <c r="K274" s="4">
        <f t="shared" si="27"/>
        <v>0</v>
      </c>
      <c r="L274" s="4">
        <f t="shared" si="28"/>
        <v>0</v>
      </c>
    </row>
    <row r="275" spans="3:12" x14ac:dyDescent="0.35">
      <c r="C275" s="14" t="str">
        <f t="shared" si="29"/>
        <v/>
      </c>
      <c r="D275" s="11" t="str">
        <f>IF('2_DEBITOS'!D273="","Não informado",'2_DEBITOS'!D273)</f>
        <v>Não informado</v>
      </c>
      <c r="E275" s="4">
        <f>IF('2_DEBITOS'!$J$4="ERRO !!!",0,SUM('2_DEBITOS'!E273))</f>
        <v>0</v>
      </c>
      <c r="F275" s="4">
        <f>IF('2_DEBITOS'!$J$4="ERRO !!!",0,SUM('2_DEBITOS'!F273,'2_DEBITOS'!G273))</f>
        <v>0</v>
      </c>
      <c r="G275" s="4">
        <f t="shared" si="24"/>
        <v>0</v>
      </c>
      <c r="H275" s="6" t="str">
        <f>IF(G275=0,"00.0",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75" s="5">
        <f t="shared" si="25"/>
        <v>0</v>
      </c>
      <c r="J275" s="4">
        <f t="shared" si="26"/>
        <v>0</v>
      </c>
      <c r="K275" s="4">
        <f t="shared" si="27"/>
        <v>0</v>
      </c>
      <c r="L275" s="4">
        <f t="shared" si="28"/>
        <v>0</v>
      </c>
    </row>
    <row r="276" spans="3:12" x14ac:dyDescent="0.35">
      <c r="C276" s="14" t="str">
        <f t="shared" si="29"/>
        <v/>
      </c>
      <c r="D276" s="11" t="str">
        <f>IF('2_DEBITOS'!D274="","Não informado",'2_DEBITOS'!D274)</f>
        <v>Não informado</v>
      </c>
      <c r="E276" s="4">
        <f>IF('2_DEBITOS'!$J$4="ERRO !!!",0,SUM('2_DEBITOS'!E274))</f>
        <v>0</v>
      </c>
      <c r="F276" s="4">
        <f>IF('2_DEBITOS'!$J$4="ERRO !!!",0,SUM('2_DEBITOS'!F274,'2_DEBITOS'!G274))</f>
        <v>0</v>
      </c>
      <c r="G276" s="4">
        <f t="shared" si="24"/>
        <v>0</v>
      </c>
      <c r="H276" s="6" t="str">
        <f>IF(G276=0,"00.0",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76" s="5">
        <f t="shared" si="25"/>
        <v>0</v>
      </c>
      <c r="J276" s="4">
        <f t="shared" si="26"/>
        <v>0</v>
      </c>
      <c r="K276" s="4">
        <f t="shared" si="27"/>
        <v>0</v>
      </c>
      <c r="L276" s="4">
        <f t="shared" si="28"/>
        <v>0</v>
      </c>
    </row>
    <row r="277" spans="3:12" x14ac:dyDescent="0.35">
      <c r="C277" s="14" t="str">
        <f t="shared" si="29"/>
        <v/>
      </c>
      <c r="D277" s="11" t="str">
        <f>IF('2_DEBITOS'!D275="","Não informado",'2_DEBITOS'!D275)</f>
        <v>Não informado</v>
      </c>
      <c r="E277" s="4">
        <f>IF('2_DEBITOS'!$J$4="ERRO !!!",0,SUM('2_DEBITOS'!E275))</f>
        <v>0</v>
      </c>
      <c r="F277" s="4">
        <f>IF('2_DEBITOS'!$J$4="ERRO !!!",0,SUM('2_DEBITOS'!F275,'2_DEBITOS'!G275))</f>
        <v>0</v>
      </c>
      <c r="G277" s="4">
        <f t="shared" si="24"/>
        <v>0</v>
      </c>
      <c r="H277" s="6" t="str">
        <f>IF(G277=0,"00.0",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77" s="5">
        <f t="shared" si="25"/>
        <v>0</v>
      </c>
      <c r="J277" s="4">
        <f t="shared" si="26"/>
        <v>0</v>
      </c>
      <c r="K277" s="4">
        <f t="shared" si="27"/>
        <v>0</v>
      </c>
      <c r="L277" s="4">
        <f t="shared" si="28"/>
        <v>0</v>
      </c>
    </row>
    <row r="278" spans="3:12" x14ac:dyDescent="0.35">
      <c r="C278" s="14" t="str">
        <f t="shared" si="29"/>
        <v/>
      </c>
      <c r="D278" s="11" t="str">
        <f>IF('2_DEBITOS'!D276="","Não informado",'2_DEBITOS'!D276)</f>
        <v>Não informado</v>
      </c>
      <c r="E278" s="4">
        <f>IF('2_DEBITOS'!$J$4="ERRO !!!",0,SUM('2_DEBITOS'!E276))</f>
        <v>0</v>
      </c>
      <c r="F278" s="4">
        <f>IF('2_DEBITOS'!$J$4="ERRO !!!",0,SUM('2_DEBITOS'!F276,'2_DEBITOS'!G276))</f>
        <v>0</v>
      </c>
      <c r="G278" s="4">
        <f t="shared" si="24"/>
        <v>0</v>
      </c>
      <c r="H278" s="6" t="str">
        <f>IF(G278=0,"00.0",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78" s="5">
        <f t="shared" si="25"/>
        <v>0</v>
      </c>
      <c r="J278" s="4">
        <f t="shared" si="26"/>
        <v>0</v>
      </c>
      <c r="K278" s="4">
        <f t="shared" si="27"/>
        <v>0</v>
      </c>
      <c r="L278" s="4">
        <f t="shared" si="28"/>
        <v>0</v>
      </c>
    </row>
    <row r="279" spans="3:12" x14ac:dyDescent="0.35">
      <c r="C279" s="14" t="str">
        <f t="shared" si="29"/>
        <v/>
      </c>
      <c r="D279" s="11" t="str">
        <f>IF('2_DEBITOS'!D277="","Não informado",'2_DEBITOS'!D277)</f>
        <v>Não informado</v>
      </c>
      <c r="E279" s="4">
        <f>IF('2_DEBITOS'!$J$4="ERRO !!!",0,SUM('2_DEBITOS'!E277))</f>
        <v>0</v>
      </c>
      <c r="F279" s="4">
        <f>IF('2_DEBITOS'!$J$4="ERRO !!!",0,SUM('2_DEBITOS'!F277,'2_DEBITOS'!G277))</f>
        <v>0</v>
      </c>
      <c r="G279" s="4">
        <f t="shared" si="24"/>
        <v>0</v>
      </c>
      <c r="H279" s="6" t="str">
        <f>IF(G279=0,"00.0",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79" s="5">
        <f t="shared" si="25"/>
        <v>0</v>
      </c>
      <c r="J279" s="4">
        <f t="shared" si="26"/>
        <v>0</v>
      </c>
      <c r="K279" s="4">
        <f t="shared" si="27"/>
        <v>0</v>
      </c>
      <c r="L279" s="4">
        <f t="shared" si="28"/>
        <v>0</v>
      </c>
    </row>
    <row r="280" spans="3:12" x14ac:dyDescent="0.35">
      <c r="C280" s="14" t="str">
        <f t="shared" si="29"/>
        <v/>
      </c>
      <c r="D280" s="11" t="str">
        <f>IF('2_DEBITOS'!D278="","Não informado",'2_DEBITOS'!D278)</f>
        <v>Não informado</v>
      </c>
      <c r="E280" s="4">
        <f>IF('2_DEBITOS'!$J$4="ERRO !!!",0,SUM('2_DEBITOS'!E278))</f>
        <v>0</v>
      </c>
      <c r="F280" s="4">
        <f>IF('2_DEBITOS'!$J$4="ERRO !!!",0,SUM('2_DEBITOS'!F278,'2_DEBITOS'!G278))</f>
        <v>0</v>
      </c>
      <c r="G280" s="4">
        <f t="shared" si="24"/>
        <v>0</v>
      </c>
      <c r="H280" s="6" t="str">
        <f>IF(G280=0,"00.0",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80" s="5">
        <f t="shared" si="25"/>
        <v>0</v>
      </c>
      <c r="J280" s="4">
        <f t="shared" si="26"/>
        <v>0</v>
      </c>
      <c r="K280" s="4">
        <f t="shared" si="27"/>
        <v>0</v>
      </c>
      <c r="L280" s="4">
        <f t="shared" si="28"/>
        <v>0</v>
      </c>
    </row>
    <row r="281" spans="3:12" x14ac:dyDescent="0.35">
      <c r="C281" s="14" t="str">
        <f t="shared" si="29"/>
        <v/>
      </c>
      <c r="D281" s="11" t="str">
        <f>IF('2_DEBITOS'!D279="","Não informado",'2_DEBITOS'!D279)</f>
        <v>Não informado</v>
      </c>
      <c r="E281" s="4">
        <f>IF('2_DEBITOS'!$J$4="ERRO !!!",0,SUM('2_DEBITOS'!E279))</f>
        <v>0</v>
      </c>
      <c r="F281" s="4">
        <f>IF('2_DEBITOS'!$J$4="ERRO !!!",0,SUM('2_DEBITOS'!F279,'2_DEBITOS'!G279))</f>
        <v>0</v>
      </c>
      <c r="G281" s="4">
        <f t="shared" si="24"/>
        <v>0</v>
      </c>
      <c r="H281" s="6" t="str">
        <f>IF(G281=0,"00.0",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81" s="5">
        <f t="shared" si="25"/>
        <v>0</v>
      </c>
      <c r="J281" s="4">
        <f t="shared" si="26"/>
        <v>0</v>
      </c>
      <c r="K281" s="4">
        <f t="shared" si="27"/>
        <v>0</v>
      </c>
      <c r="L281" s="4">
        <f t="shared" si="28"/>
        <v>0</v>
      </c>
    </row>
    <row r="282" spans="3:12" x14ac:dyDescent="0.35">
      <c r="C282" s="14" t="str">
        <f t="shared" si="29"/>
        <v/>
      </c>
      <c r="D282" s="11" t="str">
        <f>IF('2_DEBITOS'!D280="","Não informado",'2_DEBITOS'!D280)</f>
        <v>Não informado</v>
      </c>
      <c r="E282" s="4">
        <f>IF('2_DEBITOS'!$J$4="ERRO !!!",0,SUM('2_DEBITOS'!E280))</f>
        <v>0</v>
      </c>
      <c r="F282" s="4">
        <f>IF('2_DEBITOS'!$J$4="ERRO !!!",0,SUM('2_DEBITOS'!F280,'2_DEBITOS'!G280))</f>
        <v>0</v>
      </c>
      <c r="G282" s="4">
        <f t="shared" si="24"/>
        <v>0</v>
      </c>
      <c r="H282" s="6" t="str">
        <f>IF(G282=0,"00.0",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82" s="5">
        <f t="shared" si="25"/>
        <v>0</v>
      </c>
      <c r="J282" s="4">
        <f t="shared" si="26"/>
        <v>0</v>
      </c>
      <c r="K282" s="4">
        <f t="shared" si="27"/>
        <v>0</v>
      </c>
      <c r="L282" s="4">
        <f t="shared" si="28"/>
        <v>0</v>
      </c>
    </row>
    <row r="283" spans="3:12" x14ac:dyDescent="0.35">
      <c r="C283" s="14" t="str">
        <f t="shared" si="29"/>
        <v/>
      </c>
      <c r="D283" s="11" t="str">
        <f>IF('2_DEBITOS'!D281="","Não informado",'2_DEBITOS'!D281)</f>
        <v>Não informado</v>
      </c>
      <c r="E283" s="4">
        <f>IF('2_DEBITOS'!$J$4="ERRO !!!",0,SUM('2_DEBITOS'!E281))</f>
        <v>0</v>
      </c>
      <c r="F283" s="4">
        <f>IF('2_DEBITOS'!$J$4="ERRO !!!",0,SUM('2_DEBITOS'!F281,'2_DEBITOS'!G281))</f>
        <v>0</v>
      </c>
      <c r="G283" s="4">
        <f t="shared" si="24"/>
        <v>0</v>
      </c>
      <c r="H283" s="6" t="str">
        <f>IF(G283=0,"00.0",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83" s="5">
        <f t="shared" si="25"/>
        <v>0</v>
      </c>
      <c r="J283" s="4">
        <f t="shared" si="26"/>
        <v>0</v>
      </c>
      <c r="K283" s="4">
        <f t="shared" si="27"/>
        <v>0</v>
      </c>
      <c r="L283" s="4">
        <f t="shared" si="28"/>
        <v>0</v>
      </c>
    </row>
    <row r="284" spans="3:12" x14ac:dyDescent="0.35">
      <c r="C284" s="14" t="str">
        <f t="shared" si="29"/>
        <v/>
      </c>
      <c r="D284" s="11" t="str">
        <f>IF('2_DEBITOS'!D282="","Não informado",'2_DEBITOS'!D282)</f>
        <v>Não informado</v>
      </c>
      <c r="E284" s="4">
        <f>IF('2_DEBITOS'!$J$4="ERRO !!!",0,SUM('2_DEBITOS'!E282))</f>
        <v>0</v>
      </c>
      <c r="F284" s="4">
        <f>IF('2_DEBITOS'!$J$4="ERRO !!!",0,SUM('2_DEBITOS'!F282,'2_DEBITOS'!G282))</f>
        <v>0</v>
      </c>
      <c r="G284" s="4">
        <f t="shared" si="24"/>
        <v>0</v>
      </c>
      <c r="H284" s="6" t="str">
        <f>IF(G284=0,"00.0",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84" s="5">
        <f t="shared" si="25"/>
        <v>0</v>
      </c>
      <c r="J284" s="4">
        <f t="shared" si="26"/>
        <v>0</v>
      </c>
      <c r="K284" s="4">
        <f t="shared" si="27"/>
        <v>0</v>
      </c>
      <c r="L284" s="4">
        <f t="shared" si="28"/>
        <v>0</v>
      </c>
    </row>
    <row r="285" spans="3:12" x14ac:dyDescent="0.35">
      <c r="C285" s="14" t="str">
        <f t="shared" si="29"/>
        <v/>
      </c>
      <c r="D285" s="11" t="str">
        <f>IF('2_DEBITOS'!D283="","Não informado",'2_DEBITOS'!D283)</f>
        <v>Não informado</v>
      </c>
      <c r="E285" s="4">
        <f>IF('2_DEBITOS'!$J$4="ERRO !!!",0,SUM('2_DEBITOS'!E283))</f>
        <v>0</v>
      </c>
      <c r="F285" s="4">
        <f>IF('2_DEBITOS'!$J$4="ERRO !!!",0,SUM('2_DEBITOS'!F283,'2_DEBITOS'!G283))</f>
        <v>0</v>
      </c>
      <c r="G285" s="4">
        <f t="shared" si="24"/>
        <v>0</v>
      </c>
      <c r="H285" s="6" t="str">
        <f>IF(G285=0,"00.0",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85" s="5">
        <f t="shared" si="25"/>
        <v>0</v>
      </c>
      <c r="J285" s="4">
        <f t="shared" si="26"/>
        <v>0</v>
      </c>
      <c r="K285" s="4">
        <f t="shared" si="27"/>
        <v>0</v>
      </c>
      <c r="L285" s="4">
        <f t="shared" si="28"/>
        <v>0</v>
      </c>
    </row>
    <row r="286" spans="3:12" x14ac:dyDescent="0.35">
      <c r="C286" s="14" t="str">
        <f t="shared" si="29"/>
        <v/>
      </c>
      <c r="D286" s="11" t="str">
        <f>IF('2_DEBITOS'!D284="","Não informado",'2_DEBITOS'!D284)</f>
        <v>Não informado</v>
      </c>
      <c r="E286" s="4">
        <f>IF('2_DEBITOS'!$J$4="ERRO !!!",0,SUM('2_DEBITOS'!E284))</f>
        <v>0</v>
      </c>
      <c r="F286" s="4">
        <f>IF('2_DEBITOS'!$J$4="ERRO !!!",0,SUM('2_DEBITOS'!F284,'2_DEBITOS'!G284))</f>
        <v>0</v>
      </c>
      <c r="G286" s="4">
        <f t="shared" si="24"/>
        <v>0</v>
      </c>
      <c r="H286" s="6" t="str">
        <f>IF(G286=0,"00.0",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86" s="5">
        <f t="shared" si="25"/>
        <v>0</v>
      </c>
      <c r="J286" s="4">
        <f t="shared" si="26"/>
        <v>0</v>
      </c>
      <c r="K286" s="4">
        <f t="shared" si="27"/>
        <v>0</v>
      </c>
      <c r="L286" s="4">
        <f t="shared" si="28"/>
        <v>0</v>
      </c>
    </row>
    <row r="287" spans="3:12" x14ac:dyDescent="0.35">
      <c r="C287" s="14" t="str">
        <f t="shared" si="29"/>
        <v/>
      </c>
      <c r="D287" s="11" t="str">
        <f>IF('2_DEBITOS'!D285="","Não informado",'2_DEBITOS'!D285)</f>
        <v>Não informado</v>
      </c>
      <c r="E287" s="4">
        <f>IF('2_DEBITOS'!$J$4="ERRO !!!",0,SUM('2_DEBITOS'!E285))</f>
        <v>0</v>
      </c>
      <c r="F287" s="4">
        <f>IF('2_DEBITOS'!$J$4="ERRO !!!",0,SUM('2_DEBITOS'!F285,'2_DEBITOS'!G285))</f>
        <v>0</v>
      </c>
      <c r="G287" s="4">
        <f t="shared" si="24"/>
        <v>0</v>
      </c>
      <c r="H287" s="6" t="str">
        <f>IF(G287=0,"00.0",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87" s="5">
        <f t="shared" si="25"/>
        <v>0</v>
      </c>
      <c r="J287" s="4">
        <f t="shared" si="26"/>
        <v>0</v>
      </c>
      <c r="K287" s="4">
        <f t="shared" si="27"/>
        <v>0</v>
      </c>
      <c r="L287" s="4">
        <f t="shared" si="28"/>
        <v>0</v>
      </c>
    </row>
    <row r="288" spans="3:12" x14ac:dyDescent="0.35">
      <c r="C288" s="14" t="str">
        <f t="shared" si="29"/>
        <v/>
      </c>
      <c r="D288" s="11" t="str">
        <f>IF('2_DEBITOS'!D286="","Não informado",'2_DEBITOS'!D286)</f>
        <v>Não informado</v>
      </c>
      <c r="E288" s="4">
        <f>IF('2_DEBITOS'!$J$4="ERRO !!!",0,SUM('2_DEBITOS'!E286))</f>
        <v>0</v>
      </c>
      <c r="F288" s="4">
        <f>IF('2_DEBITOS'!$J$4="ERRO !!!",0,SUM('2_DEBITOS'!F286,'2_DEBITOS'!G286))</f>
        <v>0</v>
      </c>
      <c r="G288" s="4">
        <f t="shared" si="24"/>
        <v>0</v>
      </c>
      <c r="H288" s="6" t="str">
        <f>IF(G288=0,"00.0",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88" s="5">
        <f t="shared" si="25"/>
        <v>0</v>
      </c>
      <c r="J288" s="4">
        <f t="shared" si="26"/>
        <v>0</v>
      </c>
      <c r="K288" s="4">
        <f t="shared" si="27"/>
        <v>0</v>
      </c>
      <c r="L288" s="4">
        <f t="shared" si="28"/>
        <v>0</v>
      </c>
    </row>
    <row r="289" spans="3:12" x14ac:dyDescent="0.35">
      <c r="C289" s="14" t="str">
        <f t="shared" si="29"/>
        <v/>
      </c>
      <c r="D289" s="11" t="str">
        <f>IF('2_DEBITOS'!D287="","Não informado",'2_DEBITOS'!D287)</f>
        <v>Não informado</v>
      </c>
      <c r="E289" s="4">
        <f>IF('2_DEBITOS'!$J$4="ERRO !!!",0,SUM('2_DEBITOS'!E287))</f>
        <v>0</v>
      </c>
      <c r="F289" s="4">
        <f>IF('2_DEBITOS'!$J$4="ERRO !!!",0,SUM('2_DEBITOS'!F287,'2_DEBITOS'!G287))</f>
        <v>0</v>
      </c>
      <c r="G289" s="4">
        <f t="shared" si="24"/>
        <v>0</v>
      </c>
      <c r="H289" s="6" t="str">
        <f>IF(G289=0,"00.0",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89" s="5">
        <f t="shared" si="25"/>
        <v>0</v>
      </c>
      <c r="J289" s="4">
        <f t="shared" si="26"/>
        <v>0</v>
      </c>
      <c r="K289" s="4">
        <f t="shared" si="27"/>
        <v>0</v>
      </c>
      <c r="L289" s="4">
        <f t="shared" si="28"/>
        <v>0</v>
      </c>
    </row>
    <row r="290" spans="3:12" x14ac:dyDescent="0.35">
      <c r="C290" s="14" t="str">
        <f t="shared" si="29"/>
        <v/>
      </c>
      <c r="D290" s="11" t="str">
        <f>IF('2_DEBITOS'!D288="","Não informado",'2_DEBITOS'!D288)</f>
        <v>Não informado</v>
      </c>
      <c r="E290" s="4">
        <f>IF('2_DEBITOS'!$J$4="ERRO !!!",0,SUM('2_DEBITOS'!E288))</f>
        <v>0</v>
      </c>
      <c r="F290" s="4">
        <f>IF('2_DEBITOS'!$J$4="ERRO !!!",0,SUM('2_DEBITOS'!F288,'2_DEBITOS'!G288))</f>
        <v>0</v>
      </c>
      <c r="G290" s="4">
        <f t="shared" si="24"/>
        <v>0</v>
      </c>
      <c r="H290" s="6" t="str">
        <f>IF(G290=0,"00.0",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90" s="5">
        <f t="shared" si="25"/>
        <v>0</v>
      </c>
      <c r="J290" s="4">
        <f t="shared" si="26"/>
        <v>0</v>
      </c>
      <c r="K290" s="4">
        <f t="shared" si="27"/>
        <v>0</v>
      </c>
      <c r="L290" s="4">
        <f t="shared" si="28"/>
        <v>0</v>
      </c>
    </row>
    <row r="291" spans="3:12" x14ac:dyDescent="0.35">
      <c r="C291" s="14" t="str">
        <f t="shared" si="29"/>
        <v/>
      </c>
      <c r="D291" s="11" t="str">
        <f>IF('2_DEBITOS'!D289="","Não informado",'2_DEBITOS'!D289)</f>
        <v>Não informado</v>
      </c>
      <c r="E291" s="4">
        <f>IF('2_DEBITOS'!$J$4="ERRO !!!",0,SUM('2_DEBITOS'!E289))</f>
        <v>0</v>
      </c>
      <c r="F291" s="4">
        <f>IF('2_DEBITOS'!$J$4="ERRO !!!",0,SUM('2_DEBITOS'!F289,'2_DEBITOS'!G289))</f>
        <v>0</v>
      </c>
      <c r="G291" s="4">
        <f t="shared" si="24"/>
        <v>0</v>
      </c>
      <c r="H291" s="6" t="str">
        <f>IF(G291=0,"00.0",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91" s="5">
        <f t="shared" si="25"/>
        <v>0</v>
      </c>
      <c r="J291" s="4">
        <f t="shared" si="26"/>
        <v>0</v>
      </c>
      <c r="K291" s="4">
        <f t="shared" si="27"/>
        <v>0</v>
      </c>
      <c r="L291" s="4">
        <f t="shared" si="28"/>
        <v>0</v>
      </c>
    </row>
    <row r="292" spans="3:12" x14ac:dyDescent="0.35">
      <c r="C292" s="14" t="str">
        <f t="shared" si="29"/>
        <v/>
      </c>
      <c r="D292" s="11" t="str">
        <f>IF('2_DEBITOS'!D290="","Não informado",'2_DEBITOS'!D290)</f>
        <v>Não informado</v>
      </c>
      <c r="E292" s="4">
        <f>IF('2_DEBITOS'!$J$4="ERRO !!!",0,SUM('2_DEBITOS'!E290))</f>
        <v>0</v>
      </c>
      <c r="F292" s="4">
        <f>IF('2_DEBITOS'!$J$4="ERRO !!!",0,SUM('2_DEBITOS'!F290,'2_DEBITOS'!G290))</f>
        <v>0</v>
      </c>
      <c r="G292" s="4">
        <f t="shared" si="24"/>
        <v>0</v>
      </c>
      <c r="H292" s="6" t="str">
        <f>IF(G292=0,"00.0",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92" s="5">
        <f t="shared" si="25"/>
        <v>0</v>
      </c>
      <c r="J292" s="4">
        <f t="shared" si="26"/>
        <v>0</v>
      </c>
      <c r="K292" s="4">
        <f t="shared" si="27"/>
        <v>0</v>
      </c>
      <c r="L292" s="4">
        <f t="shared" si="28"/>
        <v>0</v>
      </c>
    </row>
    <row r="293" spans="3:12" x14ac:dyDescent="0.35">
      <c r="C293" s="14" t="str">
        <f t="shared" si="29"/>
        <v/>
      </c>
      <c r="D293" s="11" t="str">
        <f>IF('2_DEBITOS'!D291="","Não informado",'2_DEBITOS'!D291)</f>
        <v>Não informado</v>
      </c>
      <c r="E293" s="4">
        <f>IF('2_DEBITOS'!$J$4="ERRO !!!",0,SUM('2_DEBITOS'!E291))</f>
        <v>0</v>
      </c>
      <c r="F293" s="4">
        <f>IF('2_DEBITOS'!$J$4="ERRO !!!",0,SUM('2_DEBITOS'!F291,'2_DEBITOS'!G291))</f>
        <v>0</v>
      </c>
      <c r="G293" s="4">
        <f t="shared" si="24"/>
        <v>0</v>
      </c>
      <c r="H293" s="6" t="str">
        <f>IF(G293=0,"00.0",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93" s="5">
        <f t="shared" si="25"/>
        <v>0</v>
      </c>
      <c r="J293" s="4">
        <f t="shared" si="26"/>
        <v>0</v>
      </c>
      <c r="K293" s="4">
        <f t="shared" si="27"/>
        <v>0</v>
      </c>
      <c r="L293" s="4">
        <f t="shared" si="28"/>
        <v>0</v>
      </c>
    </row>
    <row r="294" spans="3:12" x14ac:dyDescent="0.35">
      <c r="C294" s="14" t="str">
        <f t="shared" si="29"/>
        <v/>
      </c>
      <c r="D294" s="11" t="str">
        <f>IF('2_DEBITOS'!D292="","Não informado",'2_DEBITOS'!D292)</f>
        <v>Não informado</v>
      </c>
      <c r="E294" s="4">
        <f>IF('2_DEBITOS'!$J$4="ERRO !!!",0,SUM('2_DEBITOS'!E292))</f>
        <v>0</v>
      </c>
      <c r="F294" s="4">
        <f>IF('2_DEBITOS'!$J$4="ERRO !!!",0,SUM('2_DEBITOS'!F292,'2_DEBITOS'!G292))</f>
        <v>0</v>
      </c>
      <c r="G294" s="4">
        <f t="shared" si="24"/>
        <v>0</v>
      </c>
      <c r="H294" s="6" t="str">
        <f>IF(G294=0,"00.0",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94" s="5">
        <f t="shared" si="25"/>
        <v>0</v>
      </c>
      <c r="J294" s="4">
        <f t="shared" si="26"/>
        <v>0</v>
      </c>
      <c r="K294" s="4">
        <f t="shared" si="27"/>
        <v>0</v>
      </c>
      <c r="L294" s="4">
        <f t="shared" si="28"/>
        <v>0</v>
      </c>
    </row>
    <row r="295" spans="3:12" x14ac:dyDescent="0.35">
      <c r="C295" s="14" t="str">
        <f t="shared" si="29"/>
        <v/>
      </c>
      <c r="D295" s="11" t="str">
        <f>IF('2_DEBITOS'!D293="","Não informado",'2_DEBITOS'!D293)</f>
        <v>Não informado</v>
      </c>
      <c r="E295" s="4">
        <f>IF('2_DEBITOS'!$J$4="ERRO !!!",0,SUM('2_DEBITOS'!E293))</f>
        <v>0</v>
      </c>
      <c r="F295" s="4">
        <f>IF('2_DEBITOS'!$J$4="ERRO !!!",0,SUM('2_DEBITOS'!F293,'2_DEBITOS'!G293))</f>
        <v>0</v>
      </c>
      <c r="G295" s="4">
        <f t="shared" si="24"/>
        <v>0</v>
      </c>
      <c r="H295" s="6" t="str">
        <f>IF(G295=0,"00.0",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95" s="5">
        <f t="shared" si="25"/>
        <v>0</v>
      </c>
      <c r="J295" s="4">
        <f t="shared" si="26"/>
        <v>0</v>
      </c>
      <c r="K295" s="4">
        <f t="shared" si="27"/>
        <v>0</v>
      </c>
      <c r="L295" s="4">
        <f t="shared" si="28"/>
        <v>0</v>
      </c>
    </row>
    <row r="296" spans="3:12" x14ac:dyDescent="0.35">
      <c r="C296" s="14" t="str">
        <f t="shared" si="29"/>
        <v/>
      </c>
      <c r="D296" s="11" t="str">
        <f>IF('2_DEBITOS'!D294="","Não informado",'2_DEBITOS'!D294)</f>
        <v>Não informado</v>
      </c>
      <c r="E296" s="4">
        <f>IF('2_DEBITOS'!$J$4="ERRO !!!",0,SUM('2_DEBITOS'!E294))</f>
        <v>0</v>
      </c>
      <c r="F296" s="4">
        <f>IF('2_DEBITOS'!$J$4="ERRO !!!",0,SUM('2_DEBITOS'!F294,'2_DEBITOS'!G294))</f>
        <v>0</v>
      </c>
      <c r="G296" s="4">
        <f t="shared" si="24"/>
        <v>0</v>
      </c>
      <c r="H296" s="6" t="str">
        <f>IF(G296=0,"00.0",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96" s="5">
        <f t="shared" si="25"/>
        <v>0</v>
      </c>
      <c r="J296" s="4">
        <f t="shared" si="26"/>
        <v>0</v>
      </c>
      <c r="K296" s="4">
        <f t="shared" si="27"/>
        <v>0</v>
      </c>
      <c r="L296" s="4">
        <f t="shared" si="28"/>
        <v>0</v>
      </c>
    </row>
    <row r="297" spans="3:12" x14ac:dyDescent="0.35">
      <c r="C297" s="14" t="str">
        <f t="shared" si="29"/>
        <v/>
      </c>
      <c r="D297" s="11" t="str">
        <f>IF('2_DEBITOS'!D295="","Não informado",'2_DEBITOS'!D295)</f>
        <v>Não informado</v>
      </c>
      <c r="E297" s="4">
        <f>IF('2_DEBITOS'!$J$4="ERRO !!!",0,SUM('2_DEBITOS'!E295))</f>
        <v>0</v>
      </c>
      <c r="F297" s="4">
        <f>IF('2_DEBITOS'!$J$4="ERRO !!!",0,SUM('2_DEBITOS'!F295,'2_DEBITOS'!G295))</f>
        <v>0</v>
      </c>
      <c r="G297" s="4">
        <f t="shared" si="24"/>
        <v>0</v>
      </c>
      <c r="H297" s="6" t="str">
        <f>IF(G297=0,"00.0",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97" s="5">
        <f t="shared" si="25"/>
        <v>0</v>
      </c>
      <c r="J297" s="4">
        <f t="shared" si="26"/>
        <v>0</v>
      </c>
      <c r="K297" s="4">
        <f t="shared" si="27"/>
        <v>0</v>
      </c>
      <c r="L297" s="4">
        <f t="shared" si="28"/>
        <v>0</v>
      </c>
    </row>
    <row r="298" spans="3:12" x14ac:dyDescent="0.35">
      <c r="C298" s="14" t="str">
        <f t="shared" si="29"/>
        <v/>
      </c>
      <c r="D298" s="11" t="str">
        <f>IF('2_DEBITOS'!D296="","Não informado",'2_DEBITOS'!D296)</f>
        <v>Não informado</v>
      </c>
      <c r="E298" s="4">
        <f>IF('2_DEBITOS'!$J$4="ERRO !!!",0,SUM('2_DEBITOS'!E296))</f>
        <v>0</v>
      </c>
      <c r="F298" s="4">
        <f>IF('2_DEBITOS'!$J$4="ERRO !!!",0,SUM('2_DEBITOS'!F296,'2_DEBITOS'!G296))</f>
        <v>0</v>
      </c>
      <c r="G298" s="4">
        <f t="shared" si="24"/>
        <v>0</v>
      </c>
      <c r="H298" s="6" t="str">
        <f>IF(G298=0,"00.0",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98" s="5">
        <f t="shared" si="25"/>
        <v>0</v>
      </c>
      <c r="J298" s="4">
        <f t="shared" si="26"/>
        <v>0</v>
      </c>
      <c r="K298" s="4">
        <f t="shared" si="27"/>
        <v>0</v>
      </c>
      <c r="L298" s="4">
        <f t="shared" si="28"/>
        <v>0</v>
      </c>
    </row>
    <row r="299" spans="3:12" x14ac:dyDescent="0.35">
      <c r="C299" s="14" t="str">
        <f t="shared" si="29"/>
        <v/>
      </c>
      <c r="D299" s="11" t="str">
        <f>IF('2_DEBITOS'!D297="","Não informado",'2_DEBITOS'!D297)</f>
        <v>Não informado</v>
      </c>
      <c r="E299" s="4">
        <f>IF('2_DEBITOS'!$J$4="ERRO !!!",0,SUM('2_DEBITOS'!E297))</f>
        <v>0</v>
      </c>
      <c r="F299" s="4">
        <f>IF('2_DEBITOS'!$J$4="ERRO !!!",0,SUM('2_DEBITOS'!F297,'2_DEBITOS'!G297))</f>
        <v>0</v>
      </c>
      <c r="G299" s="4">
        <f t="shared" si="24"/>
        <v>0</v>
      </c>
      <c r="H299" s="6" t="str">
        <f>IF(G299=0,"00.0",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99" s="5">
        <f t="shared" si="25"/>
        <v>0</v>
      </c>
      <c r="J299" s="4">
        <f t="shared" si="26"/>
        <v>0</v>
      </c>
      <c r="K299" s="4">
        <f t="shared" si="27"/>
        <v>0</v>
      </c>
      <c r="L299" s="4">
        <f t="shared" si="28"/>
        <v>0</v>
      </c>
    </row>
    <row r="300" spans="3:12" x14ac:dyDescent="0.35">
      <c r="C300" s="14" t="str">
        <f t="shared" si="29"/>
        <v/>
      </c>
      <c r="D300" s="11" t="str">
        <f>IF('2_DEBITOS'!D298="","Não informado",'2_DEBITOS'!D298)</f>
        <v>Não informado</v>
      </c>
      <c r="E300" s="4">
        <f>IF('2_DEBITOS'!$J$4="ERRO !!!",0,SUM('2_DEBITOS'!E298))</f>
        <v>0</v>
      </c>
      <c r="F300" s="4">
        <f>IF('2_DEBITOS'!$J$4="ERRO !!!",0,SUM('2_DEBITOS'!F298,'2_DEBITOS'!G298))</f>
        <v>0</v>
      </c>
      <c r="G300" s="4">
        <f t="shared" si="24"/>
        <v>0</v>
      </c>
      <c r="H300" s="6" t="str">
        <f>IF(G300=0,"00.0",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00" s="5">
        <f t="shared" si="25"/>
        <v>0</v>
      </c>
      <c r="J300" s="4">
        <f t="shared" si="26"/>
        <v>0</v>
      </c>
      <c r="K300" s="4">
        <f t="shared" si="27"/>
        <v>0</v>
      </c>
      <c r="L300" s="4">
        <f t="shared" si="28"/>
        <v>0</v>
      </c>
    </row>
    <row r="301" spans="3:12" x14ac:dyDescent="0.35">
      <c r="C301" s="14" t="str">
        <f t="shared" si="29"/>
        <v/>
      </c>
      <c r="D301" s="11" t="str">
        <f>IF('2_DEBITOS'!D299="","Não informado",'2_DEBITOS'!D299)</f>
        <v>Não informado</v>
      </c>
      <c r="E301" s="4">
        <f>IF('2_DEBITOS'!$J$4="ERRO !!!",0,SUM('2_DEBITOS'!E299))</f>
        <v>0</v>
      </c>
      <c r="F301" s="4">
        <f>IF('2_DEBITOS'!$J$4="ERRO !!!",0,SUM('2_DEBITOS'!F299,'2_DEBITOS'!G299))</f>
        <v>0</v>
      </c>
      <c r="G301" s="4">
        <f t="shared" si="24"/>
        <v>0</v>
      </c>
      <c r="H301" s="6" t="str">
        <f>IF(G301=0,"00.0",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01" s="5">
        <f t="shared" si="25"/>
        <v>0</v>
      </c>
      <c r="J301" s="4">
        <f t="shared" si="26"/>
        <v>0</v>
      </c>
      <c r="K301" s="4">
        <f t="shared" si="27"/>
        <v>0</v>
      </c>
      <c r="L301" s="4">
        <f t="shared" si="28"/>
        <v>0</v>
      </c>
    </row>
    <row r="302" spans="3:12" x14ac:dyDescent="0.35">
      <c r="C302" s="14" t="str">
        <f t="shared" si="29"/>
        <v/>
      </c>
      <c r="D302" s="11" t="str">
        <f>IF('2_DEBITOS'!D300="","Não informado",'2_DEBITOS'!D300)</f>
        <v>Não informado</v>
      </c>
      <c r="E302" s="4">
        <f>IF('2_DEBITOS'!$J$4="ERRO !!!",0,SUM('2_DEBITOS'!E300))</f>
        <v>0</v>
      </c>
      <c r="F302" s="4">
        <f>IF('2_DEBITOS'!$J$4="ERRO !!!",0,SUM('2_DEBITOS'!F300,'2_DEBITOS'!G300))</f>
        <v>0</v>
      </c>
      <c r="G302" s="4">
        <f t="shared" si="24"/>
        <v>0</v>
      </c>
      <c r="H302" s="6" t="str">
        <f>IF(G302=0,"00.0",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02" s="5">
        <f t="shared" si="25"/>
        <v>0</v>
      </c>
      <c r="J302" s="4">
        <f t="shared" si="26"/>
        <v>0</v>
      </c>
      <c r="K302" s="4">
        <f t="shared" si="27"/>
        <v>0</v>
      </c>
      <c r="L302" s="4">
        <f t="shared" si="28"/>
        <v>0</v>
      </c>
    </row>
    <row r="303" spans="3:12" x14ac:dyDescent="0.35">
      <c r="C303" s="14" t="str">
        <f t="shared" si="29"/>
        <v/>
      </c>
      <c r="D303" s="11" t="str">
        <f>IF('2_DEBITOS'!D301="","Não informado",'2_DEBITOS'!D301)</f>
        <v>Não informado</v>
      </c>
      <c r="E303" s="4">
        <f>IF('2_DEBITOS'!$J$4="ERRO !!!",0,SUM('2_DEBITOS'!E301))</f>
        <v>0</v>
      </c>
      <c r="F303" s="4">
        <f>IF('2_DEBITOS'!$J$4="ERRO !!!",0,SUM('2_DEBITOS'!F301,'2_DEBITOS'!G301))</f>
        <v>0</v>
      </c>
      <c r="G303" s="4">
        <f t="shared" si="24"/>
        <v>0</v>
      </c>
      <c r="H303" s="6" t="str">
        <f>IF(G303=0,"00.0",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03" s="5">
        <f t="shared" si="25"/>
        <v>0</v>
      </c>
      <c r="J303" s="4">
        <f t="shared" si="26"/>
        <v>0</v>
      </c>
      <c r="K303" s="4">
        <f t="shared" si="27"/>
        <v>0</v>
      </c>
      <c r="L303" s="4">
        <f t="shared" si="28"/>
        <v>0</v>
      </c>
    </row>
    <row r="304" spans="3:12" x14ac:dyDescent="0.35">
      <c r="C304" s="14" t="str">
        <f t="shared" si="29"/>
        <v/>
      </c>
      <c r="D304" s="11" t="str">
        <f>IF('2_DEBITOS'!D302="","Não informado",'2_DEBITOS'!D302)</f>
        <v>Não informado</v>
      </c>
      <c r="E304" s="4">
        <f>IF('2_DEBITOS'!$J$4="ERRO !!!",0,SUM('2_DEBITOS'!E302))</f>
        <v>0</v>
      </c>
      <c r="F304" s="4">
        <f>IF('2_DEBITOS'!$J$4="ERRO !!!",0,SUM('2_DEBITOS'!F302,'2_DEBITOS'!G302))</f>
        <v>0</v>
      </c>
      <c r="G304" s="4">
        <f t="shared" si="24"/>
        <v>0</v>
      </c>
      <c r="H304" s="6" t="str">
        <f>IF(G304=0,"00.0",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04" s="5">
        <f t="shared" si="25"/>
        <v>0</v>
      </c>
      <c r="J304" s="4">
        <f t="shared" si="26"/>
        <v>0</v>
      </c>
      <c r="K304" s="4">
        <f t="shared" si="27"/>
        <v>0</v>
      </c>
      <c r="L304" s="4">
        <f t="shared" si="28"/>
        <v>0</v>
      </c>
    </row>
    <row r="305" spans="3:12" x14ac:dyDescent="0.35">
      <c r="C305" s="14" t="str">
        <f t="shared" si="29"/>
        <v/>
      </c>
      <c r="D305" s="11" t="str">
        <f>IF('2_DEBITOS'!D303="","Não informado",'2_DEBITOS'!D303)</f>
        <v>Não informado</v>
      </c>
      <c r="E305" s="4">
        <f>IF('2_DEBITOS'!$J$4="ERRO !!!",0,SUM('2_DEBITOS'!E303))</f>
        <v>0</v>
      </c>
      <c r="F305" s="4">
        <f>IF('2_DEBITOS'!$J$4="ERRO !!!",0,SUM('2_DEBITOS'!F303,'2_DEBITOS'!G303))</f>
        <v>0</v>
      </c>
      <c r="G305" s="4">
        <f t="shared" si="24"/>
        <v>0</v>
      </c>
      <c r="H305" s="6" t="str">
        <f>IF(G305=0,"00.0",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05" s="5">
        <f t="shared" si="25"/>
        <v>0</v>
      </c>
      <c r="J305" s="4">
        <f t="shared" si="26"/>
        <v>0</v>
      </c>
      <c r="K305" s="4">
        <f t="shared" si="27"/>
        <v>0</v>
      </c>
      <c r="L305" s="4">
        <f t="shared" si="28"/>
        <v>0</v>
      </c>
    </row>
    <row r="306" spans="3:12" x14ac:dyDescent="0.35">
      <c r="C306" s="14" t="str">
        <f t="shared" si="29"/>
        <v/>
      </c>
      <c r="D306" s="11" t="str">
        <f>IF('2_DEBITOS'!D304="","Não informado",'2_DEBITOS'!D304)</f>
        <v>Não informado</v>
      </c>
      <c r="E306" s="4">
        <f>IF('2_DEBITOS'!$J$4="ERRO !!!",0,SUM('2_DEBITOS'!E304))</f>
        <v>0</v>
      </c>
      <c r="F306" s="4">
        <f>IF('2_DEBITOS'!$J$4="ERRO !!!",0,SUM('2_DEBITOS'!F304,'2_DEBITOS'!G304))</f>
        <v>0</v>
      </c>
      <c r="G306" s="4">
        <f t="shared" si="24"/>
        <v>0</v>
      </c>
      <c r="H306" s="6" t="str">
        <f>IF(G306=0,"00.0",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06" s="5">
        <f t="shared" si="25"/>
        <v>0</v>
      </c>
      <c r="J306" s="4">
        <f t="shared" si="26"/>
        <v>0</v>
      </c>
      <c r="K306" s="4">
        <f t="shared" si="27"/>
        <v>0</v>
      </c>
      <c r="L306" s="4">
        <f t="shared" si="28"/>
        <v>0</v>
      </c>
    </row>
    <row r="307" spans="3:12" x14ac:dyDescent="0.35">
      <c r="C307" s="14" t="str">
        <f t="shared" si="29"/>
        <v/>
      </c>
      <c r="D307" s="11" t="str">
        <f>IF('2_DEBITOS'!D305="","Não informado",'2_DEBITOS'!D305)</f>
        <v>Não informado</v>
      </c>
      <c r="E307" s="4">
        <f>IF('2_DEBITOS'!$J$4="ERRO !!!",0,SUM('2_DEBITOS'!E305))</f>
        <v>0</v>
      </c>
      <c r="F307" s="4">
        <f>IF('2_DEBITOS'!$J$4="ERRO !!!",0,SUM('2_DEBITOS'!F305,'2_DEBITOS'!G305))</f>
        <v>0</v>
      </c>
      <c r="G307" s="4">
        <f t="shared" si="24"/>
        <v>0</v>
      </c>
      <c r="H307" s="6" t="str">
        <f>IF(G307=0,"00.0",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07" s="5">
        <f t="shared" si="25"/>
        <v>0</v>
      </c>
      <c r="J307" s="4">
        <f t="shared" si="26"/>
        <v>0</v>
      </c>
      <c r="K307" s="4">
        <f t="shared" si="27"/>
        <v>0</v>
      </c>
      <c r="L307" s="4">
        <f t="shared" si="28"/>
        <v>0</v>
      </c>
    </row>
    <row r="308" spans="3:12" x14ac:dyDescent="0.35">
      <c r="C308" s="14" t="str">
        <f t="shared" si="29"/>
        <v/>
      </c>
      <c r="D308" s="11" t="str">
        <f>IF('2_DEBITOS'!D306="","Não informado",'2_DEBITOS'!D306)</f>
        <v>Não informado</v>
      </c>
      <c r="E308" s="4">
        <f>IF('2_DEBITOS'!$J$4="ERRO !!!",0,SUM('2_DEBITOS'!E306))</f>
        <v>0</v>
      </c>
      <c r="F308" s="4">
        <f>IF('2_DEBITOS'!$J$4="ERRO !!!",0,SUM('2_DEBITOS'!F306,'2_DEBITOS'!G306))</f>
        <v>0</v>
      </c>
      <c r="G308" s="4">
        <f t="shared" si="24"/>
        <v>0</v>
      </c>
      <c r="H308" s="6" t="str">
        <f>IF(G308=0,"00.0",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08" s="5">
        <f t="shared" si="25"/>
        <v>0</v>
      </c>
      <c r="J308" s="4">
        <f t="shared" si="26"/>
        <v>0</v>
      </c>
      <c r="K308" s="4">
        <f t="shared" si="27"/>
        <v>0</v>
      </c>
      <c r="L308" s="4">
        <f t="shared" si="28"/>
        <v>0</v>
      </c>
    </row>
    <row r="309" spans="3:12" x14ac:dyDescent="0.35">
      <c r="C309" s="14" t="str">
        <f t="shared" si="29"/>
        <v/>
      </c>
      <c r="D309" s="11" t="str">
        <f>IF('2_DEBITOS'!D307="","Não informado",'2_DEBITOS'!D307)</f>
        <v>Não informado</v>
      </c>
      <c r="E309" s="4">
        <f>IF('2_DEBITOS'!$J$4="ERRO !!!",0,SUM('2_DEBITOS'!E307))</f>
        <v>0</v>
      </c>
      <c r="F309" s="4">
        <f>IF('2_DEBITOS'!$J$4="ERRO !!!",0,SUM('2_DEBITOS'!F307,'2_DEBITOS'!G307))</f>
        <v>0</v>
      </c>
      <c r="G309" s="4">
        <f t="shared" si="24"/>
        <v>0</v>
      </c>
      <c r="H309" s="6" t="str">
        <f>IF(G309=0,"00.0",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09" s="5">
        <f t="shared" si="25"/>
        <v>0</v>
      </c>
      <c r="J309" s="4">
        <f t="shared" si="26"/>
        <v>0</v>
      </c>
      <c r="K309" s="4">
        <f t="shared" si="27"/>
        <v>0</v>
      </c>
      <c r="L309" s="4">
        <f t="shared" si="28"/>
        <v>0</v>
      </c>
    </row>
    <row r="310" spans="3:12" x14ac:dyDescent="0.35">
      <c r="C310" s="14" t="str">
        <f t="shared" si="29"/>
        <v/>
      </c>
      <c r="D310" s="11" t="str">
        <f>IF('2_DEBITOS'!D308="","Não informado",'2_DEBITOS'!D308)</f>
        <v>Não informado</v>
      </c>
      <c r="E310" s="4">
        <f>IF('2_DEBITOS'!$J$4="ERRO !!!",0,SUM('2_DEBITOS'!E308))</f>
        <v>0</v>
      </c>
      <c r="F310" s="4">
        <f>IF('2_DEBITOS'!$J$4="ERRO !!!",0,SUM('2_DEBITOS'!F308,'2_DEBITOS'!G308))</f>
        <v>0</v>
      </c>
      <c r="G310" s="4">
        <f t="shared" si="24"/>
        <v>0</v>
      </c>
      <c r="H310" s="6" t="str">
        <f>IF(G310=0,"00.0",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10" s="5">
        <f t="shared" si="25"/>
        <v>0</v>
      </c>
      <c r="J310" s="4">
        <f t="shared" si="26"/>
        <v>0</v>
      </c>
      <c r="K310" s="4">
        <f t="shared" si="27"/>
        <v>0</v>
      </c>
      <c r="L310" s="4">
        <f t="shared" si="28"/>
        <v>0</v>
      </c>
    </row>
    <row r="311" spans="3:12" x14ac:dyDescent="0.35">
      <c r="C311" s="14" t="str">
        <f t="shared" si="29"/>
        <v/>
      </c>
      <c r="D311" s="11" t="str">
        <f>IF('2_DEBITOS'!D309="","Não informado",'2_DEBITOS'!D309)</f>
        <v>Não informado</v>
      </c>
      <c r="E311" s="4">
        <f>IF('2_DEBITOS'!$J$4="ERRO !!!",0,SUM('2_DEBITOS'!E309))</f>
        <v>0</v>
      </c>
      <c r="F311" s="4">
        <f>IF('2_DEBITOS'!$J$4="ERRO !!!",0,SUM('2_DEBITOS'!F309,'2_DEBITOS'!G309))</f>
        <v>0</v>
      </c>
      <c r="G311" s="4">
        <f t="shared" si="24"/>
        <v>0</v>
      </c>
      <c r="H311" s="6" t="str">
        <f>IF(G311=0,"00.0",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11" s="5">
        <f t="shared" si="25"/>
        <v>0</v>
      </c>
      <c r="J311" s="4">
        <f t="shared" si="26"/>
        <v>0</v>
      </c>
      <c r="K311" s="4">
        <f t="shared" si="27"/>
        <v>0</v>
      </c>
      <c r="L311" s="4">
        <f t="shared" si="28"/>
        <v>0</v>
      </c>
    </row>
    <row r="312" spans="3:12" x14ac:dyDescent="0.35">
      <c r="C312" s="14" t="str">
        <f t="shared" si="29"/>
        <v/>
      </c>
      <c r="D312" s="11" t="str">
        <f>IF('2_DEBITOS'!D310="","Não informado",'2_DEBITOS'!D310)</f>
        <v>Não informado</v>
      </c>
      <c r="E312" s="4">
        <f>IF('2_DEBITOS'!$J$4="ERRO !!!",0,SUM('2_DEBITOS'!E310))</f>
        <v>0</v>
      </c>
      <c r="F312" s="4">
        <f>IF('2_DEBITOS'!$J$4="ERRO !!!",0,SUM('2_DEBITOS'!F310,'2_DEBITOS'!G310))</f>
        <v>0</v>
      </c>
      <c r="G312" s="4">
        <f t="shared" si="24"/>
        <v>0</v>
      </c>
      <c r="H312" s="6" t="str">
        <f>IF(G312=0,"00.0",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12" s="5">
        <f t="shared" si="25"/>
        <v>0</v>
      </c>
      <c r="J312" s="4">
        <f t="shared" si="26"/>
        <v>0</v>
      </c>
      <c r="K312" s="4">
        <f t="shared" si="27"/>
        <v>0</v>
      </c>
      <c r="L312" s="4">
        <f t="shared" si="28"/>
        <v>0</v>
      </c>
    </row>
    <row r="313" spans="3:12" x14ac:dyDescent="0.35">
      <c r="C313" s="14" t="str">
        <f t="shared" si="29"/>
        <v/>
      </c>
      <c r="D313" s="11" t="str">
        <f>IF('2_DEBITOS'!D311="","Não informado",'2_DEBITOS'!D311)</f>
        <v>Não informado</v>
      </c>
      <c r="E313" s="4">
        <f>IF('2_DEBITOS'!$J$4="ERRO !!!",0,SUM('2_DEBITOS'!E311))</f>
        <v>0</v>
      </c>
      <c r="F313" s="4">
        <f>IF('2_DEBITOS'!$J$4="ERRO !!!",0,SUM('2_DEBITOS'!F311,'2_DEBITOS'!G311))</f>
        <v>0</v>
      </c>
      <c r="G313" s="4">
        <f t="shared" si="24"/>
        <v>0</v>
      </c>
      <c r="H313" s="6" t="str">
        <f>IF(G313=0,"00.0",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13" s="5">
        <f t="shared" si="25"/>
        <v>0</v>
      </c>
      <c r="J313" s="4">
        <f t="shared" si="26"/>
        <v>0</v>
      </c>
      <c r="K313" s="4">
        <f t="shared" si="27"/>
        <v>0</v>
      </c>
      <c r="L313" s="4">
        <f t="shared" si="28"/>
        <v>0</v>
      </c>
    </row>
    <row r="314" spans="3:12" x14ac:dyDescent="0.35">
      <c r="C314" s="14" t="str">
        <f t="shared" si="29"/>
        <v/>
      </c>
      <c r="D314" s="11" t="str">
        <f>IF('2_DEBITOS'!D312="","Não informado",'2_DEBITOS'!D312)</f>
        <v>Não informado</v>
      </c>
      <c r="E314" s="4">
        <f>IF('2_DEBITOS'!$J$4="ERRO !!!",0,SUM('2_DEBITOS'!E312))</f>
        <v>0</v>
      </c>
      <c r="F314" s="4">
        <f>IF('2_DEBITOS'!$J$4="ERRO !!!",0,SUM('2_DEBITOS'!F312,'2_DEBITOS'!G312))</f>
        <v>0</v>
      </c>
      <c r="G314" s="4">
        <f t="shared" si="24"/>
        <v>0</v>
      </c>
      <c r="H314" s="6" t="str">
        <f>IF(G314=0,"00.0",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14" s="5">
        <f t="shared" si="25"/>
        <v>0</v>
      </c>
      <c r="J314" s="4">
        <f t="shared" si="26"/>
        <v>0</v>
      </c>
      <c r="K314" s="4">
        <f t="shared" si="27"/>
        <v>0</v>
      </c>
      <c r="L314" s="4">
        <f t="shared" si="28"/>
        <v>0</v>
      </c>
    </row>
    <row r="315" spans="3:12" x14ac:dyDescent="0.35">
      <c r="C315" s="14" t="str">
        <f t="shared" si="29"/>
        <v/>
      </c>
      <c r="D315" s="11" t="str">
        <f>IF('2_DEBITOS'!D313="","Não informado",'2_DEBITOS'!D313)</f>
        <v>Não informado</v>
      </c>
      <c r="E315" s="4">
        <f>IF('2_DEBITOS'!$J$4="ERRO !!!",0,SUM('2_DEBITOS'!E313))</f>
        <v>0</v>
      </c>
      <c r="F315" s="4">
        <f>IF('2_DEBITOS'!$J$4="ERRO !!!",0,SUM('2_DEBITOS'!F313,'2_DEBITOS'!G313))</f>
        <v>0</v>
      </c>
      <c r="G315" s="4">
        <f t="shared" si="24"/>
        <v>0</v>
      </c>
      <c r="H315" s="6" t="str">
        <f>IF(G315=0,"00.0",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15" s="5">
        <f t="shared" si="25"/>
        <v>0</v>
      </c>
      <c r="J315" s="4">
        <f t="shared" si="26"/>
        <v>0</v>
      </c>
      <c r="K315" s="4">
        <f t="shared" si="27"/>
        <v>0</v>
      </c>
      <c r="L315" s="4">
        <f t="shared" si="28"/>
        <v>0</v>
      </c>
    </row>
    <row r="316" spans="3:12" x14ac:dyDescent="0.35">
      <c r="C316" s="14" t="str">
        <f t="shared" si="29"/>
        <v/>
      </c>
      <c r="D316" s="11" t="str">
        <f>IF('2_DEBITOS'!D314="","Não informado",'2_DEBITOS'!D314)</f>
        <v>Não informado</v>
      </c>
      <c r="E316" s="4">
        <f>IF('2_DEBITOS'!$J$4="ERRO !!!",0,SUM('2_DEBITOS'!E314))</f>
        <v>0</v>
      </c>
      <c r="F316" s="4">
        <f>IF('2_DEBITOS'!$J$4="ERRO !!!",0,SUM('2_DEBITOS'!F314,'2_DEBITOS'!G314))</f>
        <v>0</v>
      </c>
      <c r="G316" s="4">
        <f t="shared" si="24"/>
        <v>0</v>
      </c>
      <c r="H316" s="6" t="str">
        <f>IF(G316=0,"00.0",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16" s="5">
        <f t="shared" si="25"/>
        <v>0</v>
      </c>
      <c r="J316" s="4">
        <f t="shared" si="26"/>
        <v>0</v>
      </c>
      <c r="K316" s="4">
        <f t="shared" si="27"/>
        <v>0</v>
      </c>
      <c r="L316" s="4">
        <f t="shared" si="28"/>
        <v>0</v>
      </c>
    </row>
    <row r="317" spans="3:12" x14ac:dyDescent="0.35">
      <c r="C317" s="14" t="str">
        <f t="shared" si="29"/>
        <v/>
      </c>
      <c r="D317" s="11" t="str">
        <f>IF('2_DEBITOS'!D315="","Não informado",'2_DEBITOS'!D315)</f>
        <v>Não informado</v>
      </c>
      <c r="E317" s="4">
        <f>IF('2_DEBITOS'!$J$4="ERRO !!!",0,SUM('2_DEBITOS'!E315))</f>
        <v>0</v>
      </c>
      <c r="F317" s="4">
        <f>IF('2_DEBITOS'!$J$4="ERRO !!!",0,SUM('2_DEBITOS'!F315,'2_DEBITOS'!G315))</f>
        <v>0</v>
      </c>
      <c r="G317" s="4">
        <f t="shared" si="24"/>
        <v>0</v>
      </c>
      <c r="H317" s="6" t="str">
        <f>IF(G317=0,"00.0",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17" s="5">
        <f t="shared" si="25"/>
        <v>0</v>
      </c>
      <c r="J317" s="4">
        <f t="shared" si="26"/>
        <v>0</v>
      </c>
      <c r="K317" s="4">
        <f t="shared" si="27"/>
        <v>0</v>
      </c>
      <c r="L317" s="4">
        <f t="shared" si="28"/>
        <v>0</v>
      </c>
    </row>
    <row r="318" spans="3:12" x14ac:dyDescent="0.35">
      <c r="C318" s="14" t="str">
        <f t="shared" si="29"/>
        <v/>
      </c>
      <c r="D318" s="11" t="str">
        <f>IF('2_DEBITOS'!D316="","Não informado",'2_DEBITOS'!D316)</f>
        <v>Não informado</v>
      </c>
      <c r="E318" s="4">
        <f>IF('2_DEBITOS'!$J$4="ERRO !!!",0,SUM('2_DEBITOS'!E316))</f>
        <v>0</v>
      </c>
      <c r="F318" s="4">
        <f>IF('2_DEBITOS'!$J$4="ERRO !!!",0,SUM('2_DEBITOS'!F316,'2_DEBITOS'!G316))</f>
        <v>0</v>
      </c>
      <c r="G318" s="4">
        <f t="shared" si="24"/>
        <v>0</v>
      </c>
      <c r="H318" s="6" t="str">
        <f>IF(G318=0,"00.0",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18" s="5">
        <f t="shared" si="25"/>
        <v>0</v>
      </c>
      <c r="J318" s="4">
        <f t="shared" si="26"/>
        <v>0</v>
      </c>
      <c r="K318" s="4">
        <f t="shared" si="27"/>
        <v>0</v>
      </c>
      <c r="L318" s="4">
        <f t="shared" si="28"/>
        <v>0</v>
      </c>
    </row>
    <row r="319" spans="3:12" x14ac:dyDescent="0.35">
      <c r="C319" s="14" t="str">
        <f t="shared" si="29"/>
        <v/>
      </c>
      <c r="D319" s="11" t="str">
        <f>IF('2_DEBITOS'!D317="","Não informado",'2_DEBITOS'!D317)</f>
        <v>Não informado</v>
      </c>
      <c r="E319" s="4">
        <f>IF('2_DEBITOS'!$J$4="ERRO !!!",0,SUM('2_DEBITOS'!E317))</f>
        <v>0</v>
      </c>
      <c r="F319" s="4">
        <f>IF('2_DEBITOS'!$J$4="ERRO !!!",0,SUM('2_DEBITOS'!F317,'2_DEBITOS'!G317))</f>
        <v>0</v>
      </c>
      <c r="G319" s="4">
        <f t="shared" si="24"/>
        <v>0</v>
      </c>
      <c r="H319" s="6" t="str">
        <f>IF(G319=0,"00.0",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19" s="5">
        <f t="shared" si="25"/>
        <v>0</v>
      </c>
      <c r="J319" s="4">
        <f t="shared" si="26"/>
        <v>0</v>
      </c>
      <c r="K319" s="4">
        <f t="shared" si="27"/>
        <v>0</v>
      </c>
      <c r="L319" s="4">
        <f t="shared" si="28"/>
        <v>0</v>
      </c>
    </row>
    <row r="320" spans="3:12" x14ac:dyDescent="0.35">
      <c r="C320" s="14" t="str">
        <f t="shared" si="29"/>
        <v/>
      </c>
      <c r="D320" s="11" t="str">
        <f>IF('2_DEBITOS'!D318="","Não informado",'2_DEBITOS'!D318)</f>
        <v>Não informado</v>
      </c>
      <c r="E320" s="4">
        <f>IF('2_DEBITOS'!$J$4="ERRO !!!",0,SUM('2_DEBITOS'!E318))</f>
        <v>0</v>
      </c>
      <c r="F320" s="4">
        <f>IF('2_DEBITOS'!$J$4="ERRO !!!",0,SUM('2_DEBITOS'!F318,'2_DEBITOS'!G318))</f>
        <v>0</v>
      </c>
      <c r="G320" s="4">
        <f t="shared" si="24"/>
        <v>0</v>
      </c>
      <c r="H320" s="6" t="str">
        <f>IF(G320=0,"00.0",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20" s="5">
        <f t="shared" si="25"/>
        <v>0</v>
      </c>
      <c r="J320" s="4">
        <f t="shared" si="26"/>
        <v>0</v>
      </c>
      <c r="K320" s="4">
        <f t="shared" si="27"/>
        <v>0</v>
      </c>
      <c r="L320" s="4">
        <f t="shared" si="28"/>
        <v>0</v>
      </c>
    </row>
    <row r="321" spans="3:12" x14ac:dyDescent="0.35">
      <c r="C321" s="14" t="str">
        <f t="shared" si="29"/>
        <v/>
      </c>
      <c r="D321" s="11" t="str">
        <f>IF('2_DEBITOS'!D319="","Não informado",'2_DEBITOS'!D319)</f>
        <v>Não informado</v>
      </c>
      <c r="E321" s="4">
        <f>IF('2_DEBITOS'!$J$4="ERRO !!!",0,SUM('2_DEBITOS'!E319))</f>
        <v>0</v>
      </c>
      <c r="F321" s="4">
        <f>IF('2_DEBITOS'!$J$4="ERRO !!!",0,SUM('2_DEBITOS'!F319,'2_DEBITOS'!G319))</f>
        <v>0</v>
      </c>
      <c r="G321" s="4">
        <f t="shared" si="24"/>
        <v>0</v>
      </c>
      <c r="H321" s="6" t="str">
        <f>IF(G321=0,"00.0",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21" s="5">
        <f t="shared" si="25"/>
        <v>0</v>
      </c>
      <c r="J321" s="4">
        <f t="shared" si="26"/>
        <v>0</v>
      </c>
      <c r="K321" s="4">
        <f t="shared" si="27"/>
        <v>0</v>
      </c>
      <c r="L321" s="4">
        <f t="shared" si="28"/>
        <v>0</v>
      </c>
    </row>
    <row r="322" spans="3:12" x14ac:dyDescent="0.35">
      <c r="C322" s="14" t="str">
        <f t="shared" si="29"/>
        <v/>
      </c>
      <c r="D322" s="11" t="str">
        <f>IF('2_DEBITOS'!D320="","Não informado",'2_DEBITOS'!D320)</f>
        <v>Não informado</v>
      </c>
      <c r="E322" s="4">
        <f>IF('2_DEBITOS'!$J$4="ERRO !!!",0,SUM('2_DEBITOS'!E320))</f>
        <v>0</v>
      </c>
      <c r="F322" s="4">
        <f>IF('2_DEBITOS'!$J$4="ERRO !!!",0,SUM('2_DEBITOS'!F320,'2_DEBITOS'!G320))</f>
        <v>0</v>
      </c>
      <c r="G322" s="4">
        <f t="shared" si="24"/>
        <v>0</v>
      </c>
      <c r="H322" s="6" t="str">
        <f>IF(G322=0,"00.0",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22" s="5">
        <f t="shared" si="25"/>
        <v>0</v>
      </c>
      <c r="J322" s="4">
        <f t="shared" si="26"/>
        <v>0</v>
      </c>
      <c r="K322" s="4">
        <f t="shared" si="27"/>
        <v>0</v>
      </c>
      <c r="L322" s="4">
        <f t="shared" si="28"/>
        <v>0</v>
      </c>
    </row>
    <row r="323" spans="3:12" x14ac:dyDescent="0.35">
      <c r="C323" s="14" t="str">
        <f t="shared" si="29"/>
        <v/>
      </c>
      <c r="D323" s="11" t="str">
        <f>IF('2_DEBITOS'!D321="","Não informado",'2_DEBITOS'!D321)</f>
        <v>Não informado</v>
      </c>
      <c r="E323" s="4">
        <f>IF('2_DEBITOS'!$J$4="ERRO !!!",0,SUM('2_DEBITOS'!E321))</f>
        <v>0</v>
      </c>
      <c r="F323" s="4">
        <f>IF('2_DEBITOS'!$J$4="ERRO !!!",0,SUM('2_DEBITOS'!F321,'2_DEBITOS'!G321))</f>
        <v>0</v>
      </c>
      <c r="G323" s="4">
        <f t="shared" si="24"/>
        <v>0</v>
      </c>
      <c r="H323" s="6" t="str">
        <f>IF(G323=0,"00.0",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23" s="5">
        <f t="shared" si="25"/>
        <v>0</v>
      </c>
      <c r="J323" s="4">
        <f t="shared" si="26"/>
        <v>0</v>
      </c>
      <c r="K323" s="4">
        <f t="shared" si="27"/>
        <v>0</v>
      </c>
      <c r="L323" s="4">
        <f t="shared" si="28"/>
        <v>0</v>
      </c>
    </row>
    <row r="324" spans="3:12" x14ac:dyDescent="0.35">
      <c r="C324" s="14" t="str">
        <f t="shared" si="29"/>
        <v/>
      </c>
      <c r="D324" s="11" t="str">
        <f>IF('2_DEBITOS'!D322="","Não informado",'2_DEBITOS'!D322)</f>
        <v>Não informado</v>
      </c>
      <c r="E324" s="4">
        <f>IF('2_DEBITOS'!$J$4="ERRO !!!",0,SUM('2_DEBITOS'!E322))</f>
        <v>0</v>
      </c>
      <c r="F324" s="4">
        <f>IF('2_DEBITOS'!$J$4="ERRO !!!",0,SUM('2_DEBITOS'!F322,'2_DEBITOS'!G322))</f>
        <v>0</v>
      </c>
      <c r="G324" s="4">
        <f t="shared" si="24"/>
        <v>0</v>
      </c>
      <c r="H324" s="6" t="str">
        <f>IF(G324=0,"00.0",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24" s="5">
        <f t="shared" si="25"/>
        <v>0</v>
      </c>
      <c r="J324" s="4">
        <f t="shared" si="26"/>
        <v>0</v>
      </c>
      <c r="K324" s="4">
        <f t="shared" si="27"/>
        <v>0</v>
      </c>
      <c r="L324" s="4">
        <f t="shared" si="28"/>
        <v>0</v>
      </c>
    </row>
    <row r="325" spans="3:12" x14ac:dyDescent="0.35">
      <c r="C325" s="14" t="str">
        <f t="shared" si="29"/>
        <v/>
      </c>
      <c r="D325" s="11" t="str">
        <f>IF('2_DEBITOS'!D323="","Não informado",'2_DEBITOS'!D323)</f>
        <v>Não informado</v>
      </c>
      <c r="E325" s="4">
        <f>IF('2_DEBITOS'!$J$4="ERRO !!!",0,SUM('2_DEBITOS'!E323))</f>
        <v>0</v>
      </c>
      <c r="F325" s="4">
        <f>IF('2_DEBITOS'!$J$4="ERRO !!!",0,SUM('2_DEBITOS'!F323,'2_DEBITOS'!G323))</f>
        <v>0</v>
      </c>
      <c r="G325" s="4">
        <f t="shared" si="24"/>
        <v>0</v>
      </c>
      <c r="H325" s="6" t="str">
        <f>IF(G325=0,"00.0",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25" s="5">
        <f t="shared" si="25"/>
        <v>0</v>
      </c>
      <c r="J325" s="4">
        <f t="shared" si="26"/>
        <v>0</v>
      </c>
      <c r="K325" s="4">
        <f t="shared" si="27"/>
        <v>0</v>
      </c>
      <c r="L325" s="4">
        <f t="shared" si="28"/>
        <v>0</v>
      </c>
    </row>
    <row r="326" spans="3:12" x14ac:dyDescent="0.35">
      <c r="C326" s="14" t="str">
        <f t="shared" si="29"/>
        <v/>
      </c>
      <c r="D326" s="11" t="str">
        <f>IF('2_DEBITOS'!D324="","Não informado",'2_DEBITOS'!D324)</f>
        <v>Não informado</v>
      </c>
      <c r="E326" s="4">
        <f>IF('2_DEBITOS'!$J$4="ERRO !!!",0,SUM('2_DEBITOS'!E324))</f>
        <v>0</v>
      </c>
      <c r="F326" s="4">
        <f>IF('2_DEBITOS'!$J$4="ERRO !!!",0,SUM('2_DEBITOS'!F324,'2_DEBITOS'!G324))</f>
        <v>0</v>
      </c>
      <c r="G326" s="4">
        <f t="shared" si="24"/>
        <v>0</v>
      </c>
      <c r="H326" s="6" t="str">
        <f>IF(G326=0,"00.0",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26" s="5">
        <f t="shared" si="25"/>
        <v>0</v>
      </c>
      <c r="J326" s="4">
        <f t="shared" si="26"/>
        <v>0</v>
      </c>
      <c r="K326" s="4">
        <f t="shared" si="27"/>
        <v>0</v>
      </c>
      <c r="L326" s="4">
        <f t="shared" si="28"/>
        <v>0</v>
      </c>
    </row>
    <row r="327" spans="3:12" x14ac:dyDescent="0.35">
      <c r="C327" s="14" t="str">
        <f t="shared" si="29"/>
        <v/>
      </c>
      <c r="D327" s="11" t="str">
        <f>IF('2_DEBITOS'!D325="","Não informado",'2_DEBITOS'!D325)</f>
        <v>Não informado</v>
      </c>
      <c r="E327" s="4">
        <f>IF('2_DEBITOS'!$J$4="ERRO !!!",0,SUM('2_DEBITOS'!E325))</f>
        <v>0</v>
      </c>
      <c r="F327" s="4">
        <f>IF('2_DEBITOS'!$J$4="ERRO !!!",0,SUM('2_DEBITOS'!F325,'2_DEBITOS'!G325))</f>
        <v>0</v>
      </c>
      <c r="G327" s="4">
        <f t="shared" si="24"/>
        <v>0</v>
      </c>
      <c r="H327" s="6" t="str">
        <f>IF(G327=0,"00.0",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27" s="5">
        <f t="shared" si="25"/>
        <v>0</v>
      </c>
      <c r="J327" s="4">
        <f t="shared" si="26"/>
        <v>0</v>
      </c>
      <c r="K327" s="4">
        <f t="shared" si="27"/>
        <v>0</v>
      </c>
      <c r="L327" s="4">
        <f t="shared" si="28"/>
        <v>0</v>
      </c>
    </row>
    <row r="328" spans="3:12" x14ac:dyDescent="0.35">
      <c r="C328" s="14" t="str">
        <f t="shared" si="29"/>
        <v/>
      </c>
      <c r="D328" s="11" t="str">
        <f>IF('2_DEBITOS'!D326="","Não informado",'2_DEBITOS'!D326)</f>
        <v>Não informado</v>
      </c>
      <c r="E328" s="4">
        <f>IF('2_DEBITOS'!$J$4="ERRO !!!",0,SUM('2_DEBITOS'!E326))</f>
        <v>0</v>
      </c>
      <c r="F328" s="4">
        <f>IF('2_DEBITOS'!$J$4="ERRO !!!",0,SUM('2_DEBITOS'!F326,'2_DEBITOS'!G326))</f>
        <v>0</v>
      </c>
      <c r="G328" s="4">
        <f t="shared" si="24"/>
        <v>0</v>
      </c>
      <c r="H328" s="6" t="str">
        <f>IF(G328=0,"00.0",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28" s="5">
        <f t="shared" si="25"/>
        <v>0</v>
      </c>
      <c r="J328" s="4">
        <f t="shared" si="26"/>
        <v>0</v>
      </c>
      <c r="K328" s="4">
        <f t="shared" si="27"/>
        <v>0</v>
      </c>
      <c r="L328" s="4">
        <f t="shared" si="28"/>
        <v>0</v>
      </c>
    </row>
    <row r="329" spans="3:12" x14ac:dyDescent="0.35">
      <c r="C329" s="14" t="str">
        <f t="shared" si="29"/>
        <v/>
      </c>
      <c r="D329" s="11" t="str">
        <f>IF('2_DEBITOS'!D327="","Não informado",'2_DEBITOS'!D327)</f>
        <v>Não informado</v>
      </c>
      <c r="E329" s="4">
        <f>IF('2_DEBITOS'!$J$4="ERRO !!!",0,SUM('2_DEBITOS'!E327))</f>
        <v>0</v>
      </c>
      <c r="F329" s="4">
        <f>IF('2_DEBITOS'!$J$4="ERRO !!!",0,SUM('2_DEBITOS'!F327,'2_DEBITOS'!G327))</f>
        <v>0</v>
      </c>
      <c r="G329" s="4">
        <f t="shared" si="24"/>
        <v>0</v>
      </c>
      <c r="H329" s="6" t="str">
        <f>IF(G329=0,"00.0",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29" s="5">
        <f t="shared" si="25"/>
        <v>0</v>
      </c>
      <c r="J329" s="4">
        <f t="shared" si="26"/>
        <v>0</v>
      </c>
      <c r="K329" s="4">
        <f t="shared" si="27"/>
        <v>0</v>
      </c>
      <c r="L329" s="4">
        <f t="shared" si="28"/>
        <v>0</v>
      </c>
    </row>
    <row r="330" spans="3:12" x14ac:dyDescent="0.35">
      <c r="C330" s="14" t="str">
        <f t="shared" si="29"/>
        <v/>
      </c>
      <c r="D330" s="11" t="str">
        <f>IF('2_DEBITOS'!D328="","Não informado",'2_DEBITOS'!D328)</f>
        <v>Não informado</v>
      </c>
      <c r="E330" s="4">
        <f>IF('2_DEBITOS'!$J$4="ERRO !!!",0,SUM('2_DEBITOS'!E328))</f>
        <v>0</v>
      </c>
      <c r="F330" s="4">
        <f>IF('2_DEBITOS'!$J$4="ERRO !!!",0,SUM('2_DEBITOS'!F328,'2_DEBITOS'!G328))</f>
        <v>0</v>
      </c>
      <c r="G330" s="4">
        <f t="shared" si="24"/>
        <v>0</v>
      </c>
      <c r="H330" s="6" t="str">
        <f>IF(G330=0,"00.0",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30" s="5">
        <f t="shared" si="25"/>
        <v>0</v>
      </c>
      <c r="J330" s="4">
        <f t="shared" si="26"/>
        <v>0</v>
      </c>
      <c r="K330" s="4">
        <f t="shared" si="27"/>
        <v>0</v>
      </c>
      <c r="L330" s="4">
        <f t="shared" si="28"/>
        <v>0</v>
      </c>
    </row>
    <row r="331" spans="3:12" x14ac:dyDescent="0.35">
      <c r="C331" s="14" t="str">
        <f t="shared" si="29"/>
        <v/>
      </c>
      <c r="D331" s="11" t="str">
        <f>IF('2_DEBITOS'!D329="","Não informado",'2_DEBITOS'!D329)</f>
        <v>Não informado</v>
      </c>
      <c r="E331" s="4">
        <f>IF('2_DEBITOS'!$J$4="ERRO !!!",0,SUM('2_DEBITOS'!E329))</f>
        <v>0</v>
      </c>
      <c r="F331" s="4">
        <f>IF('2_DEBITOS'!$J$4="ERRO !!!",0,SUM('2_DEBITOS'!F329,'2_DEBITOS'!G329))</f>
        <v>0</v>
      </c>
      <c r="G331" s="4">
        <f t="shared" si="24"/>
        <v>0</v>
      </c>
      <c r="H331" s="6" t="str">
        <f>IF(G331=0,"00.0",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31" s="5">
        <f t="shared" si="25"/>
        <v>0</v>
      </c>
      <c r="J331" s="4">
        <f t="shared" si="26"/>
        <v>0</v>
      </c>
      <c r="K331" s="4">
        <f t="shared" si="27"/>
        <v>0</v>
      </c>
      <c r="L331" s="4">
        <f t="shared" si="28"/>
        <v>0</v>
      </c>
    </row>
    <row r="332" spans="3:12" x14ac:dyDescent="0.35">
      <c r="C332" s="14" t="str">
        <f t="shared" si="29"/>
        <v/>
      </c>
      <c r="D332" s="11" t="str">
        <f>IF('2_DEBITOS'!D330="","Não informado",'2_DEBITOS'!D330)</f>
        <v>Não informado</v>
      </c>
      <c r="E332" s="4">
        <f>IF('2_DEBITOS'!$J$4="ERRO !!!",0,SUM('2_DEBITOS'!E330))</f>
        <v>0</v>
      </c>
      <c r="F332" s="4">
        <f>IF('2_DEBITOS'!$J$4="ERRO !!!",0,SUM('2_DEBITOS'!F330,'2_DEBITOS'!G330))</f>
        <v>0</v>
      </c>
      <c r="G332" s="4">
        <f t="shared" si="24"/>
        <v>0</v>
      </c>
      <c r="H332" s="6" t="str">
        <f>IF(G332=0,"00.0",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32" s="5">
        <f t="shared" si="25"/>
        <v>0</v>
      </c>
      <c r="J332" s="4">
        <f t="shared" si="26"/>
        <v>0</v>
      </c>
      <c r="K332" s="4">
        <f t="shared" si="27"/>
        <v>0</v>
      </c>
      <c r="L332" s="4">
        <f t="shared" si="28"/>
        <v>0</v>
      </c>
    </row>
    <row r="333" spans="3:12" x14ac:dyDescent="0.35">
      <c r="C333" s="14" t="str">
        <f t="shared" si="29"/>
        <v/>
      </c>
      <c r="D333" s="11" t="str">
        <f>IF('2_DEBITOS'!D331="","Não informado",'2_DEBITOS'!D331)</f>
        <v>Não informado</v>
      </c>
      <c r="E333" s="4">
        <f>IF('2_DEBITOS'!$J$4="ERRO !!!",0,SUM('2_DEBITOS'!E331))</f>
        <v>0</v>
      </c>
      <c r="F333" s="4">
        <f>IF('2_DEBITOS'!$J$4="ERRO !!!",0,SUM('2_DEBITOS'!F331,'2_DEBITOS'!G331))</f>
        <v>0</v>
      </c>
      <c r="G333" s="4">
        <f t="shared" ref="G333:G396" si="30">SUM(E333:F333)</f>
        <v>0</v>
      </c>
      <c r="H333" s="6" t="str">
        <f>IF(G333=0,"00.0",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33" s="5">
        <f t="shared" ref="I333:I396" si="31">IF(H333="13.1",0.5,
IF(H333="13.2",0.4,
0))</f>
        <v>0</v>
      </c>
      <c r="J333" s="4">
        <f t="shared" ref="J333:J396" si="32">IF(H333="00.0",0,ROUND(0.04*G333,2))</f>
        <v>0</v>
      </c>
      <c r="K333" s="4">
        <f t="shared" ref="K333:K396" si="33">ROUNDDOWN((G333-J333)*I333,2)</f>
        <v>0</v>
      </c>
      <c r="L333" s="4">
        <f t="shared" ref="L333:L396" si="34">G333-J333-K333</f>
        <v>0</v>
      </c>
    </row>
    <row r="334" spans="3:12" x14ac:dyDescent="0.35">
      <c r="C334" s="14" t="str">
        <f t="shared" ref="C334:C397" si="35">IF(D334="Não informado","",IF(ISERROR(1+C333),1,1+C333))</f>
        <v/>
      </c>
      <c r="D334" s="11" t="str">
        <f>IF('2_DEBITOS'!D332="","Não informado",'2_DEBITOS'!D332)</f>
        <v>Não informado</v>
      </c>
      <c r="E334" s="4">
        <f>IF('2_DEBITOS'!$J$4="ERRO !!!",0,SUM('2_DEBITOS'!E332))</f>
        <v>0</v>
      </c>
      <c r="F334" s="4">
        <f>IF('2_DEBITOS'!$J$4="ERRO !!!",0,SUM('2_DEBITOS'!F332,'2_DEBITOS'!G332))</f>
        <v>0</v>
      </c>
      <c r="G334" s="4">
        <f t="shared" si="30"/>
        <v>0</v>
      </c>
      <c r="H334" s="6" t="str">
        <f>IF(G334=0,"00.0",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34" s="5">
        <f t="shared" si="31"/>
        <v>0</v>
      </c>
      <c r="J334" s="4">
        <f t="shared" si="32"/>
        <v>0</v>
      </c>
      <c r="K334" s="4">
        <f t="shared" si="33"/>
        <v>0</v>
      </c>
      <c r="L334" s="4">
        <f t="shared" si="34"/>
        <v>0</v>
      </c>
    </row>
    <row r="335" spans="3:12" x14ac:dyDescent="0.35">
      <c r="C335" s="14" t="str">
        <f t="shared" si="35"/>
        <v/>
      </c>
      <c r="D335" s="11" t="str">
        <f>IF('2_DEBITOS'!D333="","Não informado",'2_DEBITOS'!D333)</f>
        <v>Não informado</v>
      </c>
      <c r="E335" s="4">
        <f>IF('2_DEBITOS'!$J$4="ERRO !!!",0,SUM('2_DEBITOS'!E333))</f>
        <v>0</v>
      </c>
      <c r="F335" s="4">
        <f>IF('2_DEBITOS'!$J$4="ERRO !!!",0,SUM('2_DEBITOS'!F333,'2_DEBITOS'!G333))</f>
        <v>0</v>
      </c>
      <c r="G335" s="4">
        <f t="shared" si="30"/>
        <v>0</v>
      </c>
      <c r="H335" s="6" t="str">
        <f>IF(G335=0,"00.0",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35" s="5">
        <f t="shared" si="31"/>
        <v>0</v>
      </c>
      <c r="J335" s="4">
        <f t="shared" si="32"/>
        <v>0</v>
      </c>
      <c r="K335" s="4">
        <f t="shared" si="33"/>
        <v>0</v>
      </c>
      <c r="L335" s="4">
        <f t="shared" si="34"/>
        <v>0</v>
      </c>
    </row>
    <row r="336" spans="3:12" x14ac:dyDescent="0.35">
      <c r="C336" s="14" t="str">
        <f t="shared" si="35"/>
        <v/>
      </c>
      <c r="D336" s="11" t="str">
        <f>IF('2_DEBITOS'!D334="","Não informado",'2_DEBITOS'!D334)</f>
        <v>Não informado</v>
      </c>
      <c r="E336" s="4">
        <f>IF('2_DEBITOS'!$J$4="ERRO !!!",0,SUM('2_DEBITOS'!E334))</f>
        <v>0</v>
      </c>
      <c r="F336" s="4">
        <f>IF('2_DEBITOS'!$J$4="ERRO !!!",0,SUM('2_DEBITOS'!F334,'2_DEBITOS'!G334))</f>
        <v>0</v>
      </c>
      <c r="G336" s="4">
        <f t="shared" si="30"/>
        <v>0</v>
      </c>
      <c r="H336" s="6" t="str">
        <f>IF(G336=0,"00.0",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36" s="5">
        <f t="shared" si="31"/>
        <v>0</v>
      </c>
      <c r="J336" s="4">
        <f t="shared" si="32"/>
        <v>0</v>
      </c>
      <c r="K336" s="4">
        <f t="shared" si="33"/>
        <v>0</v>
      </c>
      <c r="L336" s="4">
        <f t="shared" si="34"/>
        <v>0</v>
      </c>
    </row>
    <row r="337" spans="3:12" x14ac:dyDescent="0.35">
      <c r="C337" s="14" t="str">
        <f t="shared" si="35"/>
        <v/>
      </c>
      <c r="D337" s="11" t="str">
        <f>IF('2_DEBITOS'!D335="","Não informado",'2_DEBITOS'!D335)</f>
        <v>Não informado</v>
      </c>
      <c r="E337" s="4">
        <f>IF('2_DEBITOS'!$J$4="ERRO !!!",0,SUM('2_DEBITOS'!E335))</f>
        <v>0</v>
      </c>
      <c r="F337" s="4">
        <f>IF('2_DEBITOS'!$J$4="ERRO !!!",0,SUM('2_DEBITOS'!F335,'2_DEBITOS'!G335))</f>
        <v>0</v>
      </c>
      <c r="G337" s="4">
        <f t="shared" si="30"/>
        <v>0</v>
      </c>
      <c r="H337" s="6" t="str">
        <f>IF(G337=0,"00.0",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37" s="5">
        <f t="shared" si="31"/>
        <v>0</v>
      </c>
      <c r="J337" s="4">
        <f t="shared" si="32"/>
        <v>0</v>
      </c>
      <c r="K337" s="4">
        <f t="shared" si="33"/>
        <v>0</v>
      </c>
      <c r="L337" s="4">
        <f t="shared" si="34"/>
        <v>0</v>
      </c>
    </row>
    <row r="338" spans="3:12" x14ac:dyDescent="0.35">
      <c r="C338" s="14" t="str">
        <f t="shared" si="35"/>
        <v/>
      </c>
      <c r="D338" s="11" t="str">
        <f>IF('2_DEBITOS'!D336="","Não informado",'2_DEBITOS'!D336)</f>
        <v>Não informado</v>
      </c>
      <c r="E338" s="4">
        <f>IF('2_DEBITOS'!$J$4="ERRO !!!",0,SUM('2_DEBITOS'!E336))</f>
        <v>0</v>
      </c>
      <c r="F338" s="4">
        <f>IF('2_DEBITOS'!$J$4="ERRO !!!",0,SUM('2_DEBITOS'!F336,'2_DEBITOS'!G336))</f>
        <v>0</v>
      </c>
      <c r="G338" s="4">
        <f t="shared" si="30"/>
        <v>0</v>
      </c>
      <c r="H338" s="6" t="str">
        <f>IF(G338=0,"00.0",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38" s="5">
        <f t="shared" si="31"/>
        <v>0</v>
      </c>
      <c r="J338" s="4">
        <f t="shared" si="32"/>
        <v>0</v>
      </c>
      <c r="K338" s="4">
        <f t="shared" si="33"/>
        <v>0</v>
      </c>
      <c r="L338" s="4">
        <f t="shared" si="34"/>
        <v>0</v>
      </c>
    </row>
    <row r="339" spans="3:12" x14ac:dyDescent="0.35">
      <c r="C339" s="14" t="str">
        <f t="shared" si="35"/>
        <v/>
      </c>
      <c r="D339" s="11" t="str">
        <f>IF('2_DEBITOS'!D337="","Não informado",'2_DEBITOS'!D337)</f>
        <v>Não informado</v>
      </c>
      <c r="E339" s="4">
        <f>IF('2_DEBITOS'!$J$4="ERRO !!!",0,SUM('2_DEBITOS'!E337))</f>
        <v>0</v>
      </c>
      <c r="F339" s="4">
        <f>IF('2_DEBITOS'!$J$4="ERRO !!!",0,SUM('2_DEBITOS'!F337,'2_DEBITOS'!G337))</f>
        <v>0</v>
      </c>
      <c r="G339" s="4">
        <f t="shared" si="30"/>
        <v>0</v>
      </c>
      <c r="H339" s="6" t="str">
        <f>IF(G339=0,"00.0",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39" s="5">
        <f t="shared" si="31"/>
        <v>0</v>
      </c>
      <c r="J339" s="4">
        <f t="shared" si="32"/>
        <v>0</v>
      </c>
      <c r="K339" s="4">
        <f t="shared" si="33"/>
        <v>0</v>
      </c>
      <c r="L339" s="4">
        <f t="shared" si="34"/>
        <v>0</v>
      </c>
    </row>
    <row r="340" spans="3:12" x14ac:dyDescent="0.35">
      <c r="C340" s="14" t="str">
        <f t="shared" si="35"/>
        <v/>
      </c>
      <c r="D340" s="11" t="str">
        <f>IF('2_DEBITOS'!D338="","Não informado",'2_DEBITOS'!D338)</f>
        <v>Não informado</v>
      </c>
      <c r="E340" s="4">
        <f>IF('2_DEBITOS'!$J$4="ERRO !!!",0,SUM('2_DEBITOS'!E338))</f>
        <v>0</v>
      </c>
      <c r="F340" s="4">
        <f>IF('2_DEBITOS'!$J$4="ERRO !!!",0,SUM('2_DEBITOS'!F338,'2_DEBITOS'!G338))</f>
        <v>0</v>
      </c>
      <c r="G340" s="4">
        <f t="shared" si="30"/>
        <v>0</v>
      </c>
      <c r="H340" s="6" t="str">
        <f>IF(G340=0,"00.0",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40" s="5">
        <f t="shared" si="31"/>
        <v>0</v>
      </c>
      <c r="J340" s="4">
        <f t="shared" si="32"/>
        <v>0</v>
      </c>
      <c r="K340" s="4">
        <f t="shared" si="33"/>
        <v>0</v>
      </c>
      <c r="L340" s="4">
        <f t="shared" si="34"/>
        <v>0</v>
      </c>
    </row>
    <row r="341" spans="3:12" x14ac:dyDescent="0.35">
      <c r="C341" s="14" t="str">
        <f t="shared" si="35"/>
        <v/>
      </c>
      <c r="D341" s="11" t="str">
        <f>IF('2_DEBITOS'!D339="","Não informado",'2_DEBITOS'!D339)</f>
        <v>Não informado</v>
      </c>
      <c r="E341" s="4">
        <f>IF('2_DEBITOS'!$J$4="ERRO !!!",0,SUM('2_DEBITOS'!E339))</f>
        <v>0</v>
      </c>
      <c r="F341" s="4">
        <f>IF('2_DEBITOS'!$J$4="ERRO !!!",0,SUM('2_DEBITOS'!F339,'2_DEBITOS'!G339))</f>
        <v>0</v>
      </c>
      <c r="G341" s="4">
        <f t="shared" si="30"/>
        <v>0</v>
      </c>
      <c r="H341" s="6" t="str">
        <f>IF(G341=0,"00.0",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41" s="5">
        <f t="shared" si="31"/>
        <v>0</v>
      </c>
      <c r="J341" s="4">
        <f t="shared" si="32"/>
        <v>0</v>
      </c>
      <c r="K341" s="4">
        <f t="shared" si="33"/>
        <v>0</v>
      </c>
      <c r="L341" s="4">
        <f t="shared" si="34"/>
        <v>0</v>
      </c>
    </row>
    <row r="342" spans="3:12" x14ac:dyDescent="0.35">
      <c r="C342" s="14" t="str">
        <f t="shared" si="35"/>
        <v/>
      </c>
      <c r="D342" s="11" t="str">
        <f>IF('2_DEBITOS'!D340="","Não informado",'2_DEBITOS'!D340)</f>
        <v>Não informado</v>
      </c>
      <c r="E342" s="4">
        <f>IF('2_DEBITOS'!$J$4="ERRO !!!",0,SUM('2_DEBITOS'!E340))</f>
        <v>0</v>
      </c>
      <c r="F342" s="4">
        <f>IF('2_DEBITOS'!$J$4="ERRO !!!",0,SUM('2_DEBITOS'!F340,'2_DEBITOS'!G340))</f>
        <v>0</v>
      </c>
      <c r="G342" s="4">
        <f t="shared" si="30"/>
        <v>0</v>
      </c>
      <c r="H342" s="6" t="str">
        <f>IF(G342=0,"00.0",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42" s="5">
        <f t="shared" si="31"/>
        <v>0</v>
      </c>
      <c r="J342" s="4">
        <f t="shared" si="32"/>
        <v>0</v>
      </c>
      <c r="K342" s="4">
        <f t="shared" si="33"/>
        <v>0</v>
      </c>
      <c r="L342" s="4">
        <f t="shared" si="34"/>
        <v>0</v>
      </c>
    </row>
    <row r="343" spans="3:12" x14ac:dyDescent="0.35">
      <c r="C343" s="14" t="str">
        <f t="shared" si="35"/>
        <v/>
      </c>
      <c r="D343" s="11" t="str">
        <f>IF('2_DEBITOS'!D341="","Não informado",'2_DEBITOS'!D341)</f>
        <v>Não informado</v>
      </c>
      <c r="E343" s="4">
        <f>IF('2_DEBITOS'!$J$4="ERRO !!!",0,SUM('2_DEBITOS'!E341))</f>
        <v>0</v>
      </c>
      <c r="F343" s="4">
        <f>IF('2_DEBITOS'!$J$4="ERRO !!!",0,SUM('2_DEBITOS'!F341,'2_DEBITOS'!G341))</f>
        <v>0</v>
      </c>
      <c r="G343" s="4">
        <f t="shared" si="30"/>
        <v>0</v>
      </c>
      <c r="H343" s="6" t="str">
        <f>IF(G343=0,"00.0",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43" s="5">
        <f t="shared" si="31"/>
        <v>0</v>
      </c>
      <c r="J343" s="4">
        <f t="shared" si="32"/>
        <v>0</v>
      </c>
      <c r="K343" s="4">
        <f t="shared" si="33"/>
        <v>0</v>
      </c>
      <c r="L343" s="4">
        <f t="shared" si="34"/>
        <v>0</v>
      </c>
    </row>
    <row r="344" spans="3:12" x14ac:dyDescent="0.35">
      <c r="C344" s="14" t="str">
        <f t="shared" si="35"/>
        <v/>
      </c>
      <c r="D344" s="11" t="str">
        <f>IF('2_DEBITOS'!D342="","Não informado",'2_DEBITOS'!D342)</f>
        <v>Não informado</v>
      </c>
      <c r="E344" s="4">
        <f>IF('2_DEBITOS'!$J$4="ERRO !!!",0,SUM('2_DEBITOS'!E342))</f>
        <v>0</v>
      </c>
      <c r="F344" s="4">
        <f>IF('2_DEBITOS'!$J$4="ERRO !!!",0,SUM('2_DEBITOS'!F342,'2_DEBITOS'!G342))</f>
        <v>0</v>
      </c>
      <c r="G344" s="4">
        <f t="shared" si="30"/>
        <v>0</v>
      </c>
      <c r="H344" s="6" t="str">
        <f>IF(G344=0,"00.0",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44" s="5">
        <f t="shared" si="31"/>
        <v>0</v>
      </c>
      <c r="J344" s="4">
        <f t="shared" si="32"/>
        <v>0</v>
      </c>
      <c r="K344" s="4">
        <f t="shared" si="33"/>
        <v>0</v>
      </c>
      <c r="L344" s="4">
        <f t="shared" si="34"/>
        <v>0</v>
      </c>
    </row>
    <row r="345" spans="3:12" x14ac:dyDescent="0.35">
      <c r="C345" s="14" t="str">
        <f t="shared" si="35"/>
        <v/>
      </c>
      <c r="D345" s="11" t="str">
        <f>IF('2_DEBITOS'!D343="","Não informado",'2_DEBITOS'!D343)</f>
        <v>Não informado</v>
      </c>
      <c r="E345" s="4">
        <f>IF('2_DEBITOS'!$J$4="ERRO !!!",0,SUM('2_DEBITOS'!E343))</f>
        <v>0</v>
      </c>
      <c r="F345" s="4">
        <f>IF('2_DEBITOS'!$J$4="ERRO !!!",0,SUM('2_DEBITOS'!F343,'2_DEBITOS'!G343))</f>
        <v>0</v>
      </c>
      <c r="G345" s="4">
        <f t="shared" si="30"/>
        <v>0</v>
      </c>
      <c r="H345" s="6" t="str">
        <f>IF(G345=0,"00.0",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45" s="5">
        <f t="shared" si="31"/>
        <v>0</v>
      </c>
      <c r="J345" s="4">
        <f t="shared" si="32"/>
        <v>0</v>
      </c>
      <c r="K345" s="4">
        <f t="shared" si="33"/>
        <v>0</v>
      </c>
      <c r="L345" s="4">
        <f t="shared" si="34"/>
        <v>0</v>
      </c>
    </row>
    <row r="346" spans="3:12" x14ac:dyDescent="0.35">
      <c r="C346" s="14" t="str">
        <f t="shared" si="35"/>
        <v/>
      </c>
      <c r="D346" s="11" t="str">
        <f>IF('2_DEBITOS'!D344="","Não informado",'2_DEBITOS'!D344)</f>
        <v>Não informado</v>
      </c>
      <c r="E346" s="4">
        <f>IF('2_DEBITOS'!$J$4="ERRO !!!",0,SUM('2_DEBITOS'!E344))</f>
        <v>0</v>
      </c>
      <c r="F346" s="4">
        <f>IF('2_DEBITOS'!$J$4="ERRO !!!",0,SUM('2_DEBITOS'!F344,'2_DEBITOS'!G344))</f>
        <v>0</v>
      </c>
      <c r="G346" s="4">
        <f t="shared" si="30"/>
        <v>0</v>
      </c>
      <c r="H346" s="6" t="str">
        <f>IF(G346=0,"00.0",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46" s="5">
        <f t="shared" si="31"/>
        <v>0</v>
      </c>
      <c r="J346" s="4">
        <f t="shared" si="32"/>
        <v>0</v>
      </c>
      <c r="K346" s="4">
        <f t="shared" si="33"/>
        <v>0</v>
      </c>
      <c r="L346" s="4">
        <f t="shared" si="34"/>
        <v>0</v>
      </c>
    </row>
    <row r="347" spans="3:12" x14ac:dyDescent="0.35">
      <c r="C347" s="14" t="str">
        <f t="shared" si="35"/>
        <v/>
      </c>
      <c r="D347" s="11" t="str">
        <f>IF('2_DEBITOS'!D345="","Não informado",'2_DEBITOS'!D345)</f>
        <v>Não informado</v>
      </c>
      <c r="E347" s="4">
        <f>IF('2_DEBITOS'!$J$4="ERRO !!!",0,SUM('2_DEBITOS'!E345))</f>
        <v>0</v>
      </c>
      <c r="F347" s="4">
        <f>IF('2_DEBITOS'!$J$4="ERRO !!!",0,SUM('2_DEBITOS'!F345,'2_DEBITOS'!G345))</f>
        <v>0</v>
      </c>
      <c r="G347" s="4">
        <f t="shared" si="30"/>
        <v>0</v>
      </c>
      <c r="H347" s="6" t="str">
        <f>IF(G347=0,"00.0",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47" s="5">
        <f t="shared" si="31"/>
        <v>0</v>
      </c>
      <c r="J347" s="4">
        <f t="shared" si="32"/>
        <v>0</v>
      </c>
      <c r="K347" s="4">
        <f t="shared" si="33"/>
        <v>0</v>
      </c>
      <c r="L347" s="4">
        <f t="shared" si="34"/>
        <v>0</v>
      </c>
    </row>
    <row r="348" spans="3:12" x14ac:dyDescent="0.35">
      <c r="C348" s="14" t="str">
        <f t="shared" si="35"/>
        <v/>
      </c>
      <c r="D348" s="11" t="str">
        <f>IF('2_DEBITOS'!D346="","Não informado",'2_DEBITOS'!D346)</f>
        <v>Não informado</v>
      </c>
      <c r="E348" s="4">
        <f>IF('2_DEBITOS'!$J$4="ERRO !!!",0,SUM('2_DEBITOS'!E346))</f>
        <v>0</v>
      </c>
      <c r="F348" s="4">
        <f>IF('2_DEBITOS'!$J$4="ERRO !!!",0,SUM('2_DEBITOS'!F346,'2_DEBITOS'!G346))</f>
        <v>0</v>
      </c>
      <c r="G348" s="4">
        <f t="shared" si="30"/>
        <v>0</v>
      </c>
      <c r="H348" s="6" t="str">
        <f>IF(G348=0,"00.0",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48" s="5">
        <f t="shared" si="31"/>
        <v>0</v>
      </c>
      <c r="J348" s="4">
        <f t="shared" si="32"/>
        <v>0</v>
      </c>
      <c r="K348" s="4">
        <f t="shared" si="33"/>
        <v>0</v>
      </c>
      <c r="L348" s="4">
        <f t="shared" si="34"/>
        <v>0</v>
      </c>
    </row>
    <row r="349" spans="3:12" x14ac:dyDescent="0.35">
      <c r="C349" s="14" t="str">
        <f t="shared" si="35"/>
        <v/>
      </c>
      <c r="D349" s="11" t="str">
        <f>IF('2_DEBITOS'!D347="","Não informado",'2_DEBITOS'!D347)</f>
        <v>Não informado</v>
      </c>
      <c r="E349" s="4">
        <f>IF('2_DEBITOS'!$J$4="ERRO !!!",0,SUM('2_DEBITOS'!E347))</f>
        <v>0</v>
      </c>
      <c r="F349" s="4">
        <f>IF('2_DEBITOS'!$J$4="ERRO !!!",0,SUM('2_DEBITOS'!F347,'2_DEBITOS'!G347))</f>
        <v>0</v>
      </c>
      <c r="G349" s="4">
        <f t="shared" si="30"/>
        <v>0</v>
      </c>
      <c r="H349" s="6" t="str">
        <f>IF(G349=0,"00.0",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49" s="5">
        <f t="shared" si="31"/>
        <v>0</v>
      </c>
      <c r="J349" s="4">
        <f t="shared" si="32"/>
        <v>0</v>
      </c>
      <c r="K349" s="4">
        <f t="shared" si="33"/>
        <v>0</v>
      </c>
      <c r="L349" s="4">
        <f t="shared" si="34"/>
        <v>0</v>
      </c>
    </row>
    <row r="350" spans="3:12" x14ac:dyDescent="0.35">
      <c r="C350" s="14" t="str">
        <f t="shared" si="35"/>
        <v/>
      </c>
      <c r="D350" s="11" t="str">
        <f>IF('2_DEBITOS'!D348="","Não informado",'2_DEBITOS'!D348)</f>
        <v>Não informado</v>
      </c>
      <c r="E350" s="4">
        <f>IF('2_DEBITOS'!$J$4="ERRO !!!",0,SUM('2_DEBITOS'!E348))</f>
        <v>0</v>
      </c>
      <c r="F350" s="4">
        <f>IF('2_DEBITOS'!$J$4="ERRO !!!",0,SUM('2_DEBITOS'!F348,'2_DEBITOS'!G348))</f>
        <v>0</v>
      </c>
      <c r="G350" s="4">
        <f t="shared" si="30"/>
        <v>0</v>
      </c>
      <c r="H350" s="6" t="str">
        <f>IF(G350=0,"00.0",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50" s="5">
        <f t="shared" si="31"/>
        <v>0</v>
      </c>
      <c r="J350" s="4">
        <f t="shared" si="32"/>
        <v>0</v>
      </c>
      <c r="K350" s="4">
        <f t="shared" si="33"/>
        <v>0</v>
      </c>
      <c r="L350" s="4">
        <f t="shared" si="34"/>
        <v>0</v>
      </c>
    </row>
    <row r="351" spans="3:12" x14ac:dyDescent="0.35">
      <c r="C351" s="14" t="str">
        <f t="shared" si="35"/>
        <v/>
      </c>
      <c r="D351" s="11" t="str">
        <f>IF('2_DEBITOS'!D349="","Não informado",'2_DEBITOS'!D349)</f>
        <v>Não informado</v>
      </c>
      <c r="E351" s="4">
        <f>IF('2_DEBITOS'!$J$4="ERRO !!!",0,SUM('2_DEBITOS'!E349))</f>
        <v>0</v>
      </c>
      <c r="F351" s="4">
        <f>IF('2_DEBITOS'!$J$4="ERRO !!!",0,SUM('2_DEBITOS'!F349,'2_DEBITOS'!G349))</f>
        <v>0</v>
      </c>
      <c r="G351" s="4">
        <f t="shared" si="30"/>
        <v>0</v>
      </c>
      <c r="H351" s="6" t="str">
        <f>IF(G351=0,"00.0",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51" s="5">
        <f t="shared" si="31"/>
        <v>0</v>
      </c>
      <c r="J351" s="4">
        <f t="shared" si="32"/>
        <v>0</v>
      </c>
      <c r="K351" s="4">
        <f t="shared" si="33"/>
        <v>0</v>
      </c>
      <c r="L351" s="4">
        <f t="shared" si="34"/>
        <v>0</v>
      </c>
    </row>
    <row r="352" spans="3:12" x14ac:dyDescent="0.35">
      <c r="C352" s="14" t="str">
        <f t="shared" si="35"/>
        <v/>
      </c>
      <c r="D352" s="11" t="str">
        <f>IF('2_DEBITOS'!D350="","Não informado",'2_DEBITOS'!D350)</f>
        <v>Não informado</v>
      </c>
      <c r="E352" s="4">
        <f>IF('2_DEBITOS'!$J$4="ERRO !!!",0,SUM('2_DEBITOS'!E350))</f>
        <v>0</v>
      </c>
      <c r="F352" s="4">
        <f>IF('2_DEBITOS'!$J$4="ERRO !!!",0,SUM('2_DEBITOS'!F350,'2_DEBITOS'!G350))</f>
        <v>0</v>
      </c>
      <c r="G352" s="4">
        <f t="shared" si="30"/>
        <v>0</v>
      </c>
      <c r="H352" s="6" t="str">
        <f>IF(G352=0,"00.0",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52" s="5">
        <f t="shared" si="31"/>
        <v>0</v>
      </c>
      <c r="J352" s="4">
        <f t="shared" si="32"/>
        <v>0</v>
      </c>
      <c r="K352" s="4">
        <f t="shared" si="33"/>
        <v>0</v>
      </c>
      <c r="L352" s="4">
        <f t="shared" si="34"/>
        <v>0</v>
      </c>
    </row>
    <row r="353" spans="3:12" x14ac:dyDescent="0.35">
      <c r="C353" s="14" t="str">
        <f t="shared" si="35"/>
        <v/>
      </c>
      <c r="D353" s="11" t="str">
        <f>IF('2_DEBITOS'!D351="","Não informado",'2_DEBITOS'!D351)</f>
        <v>Não informado</v>
      </c>
      <c r="E353" s="4">
        <f>IF('2_DEBITOS'!$J$4="ERRO !!!",0,SUM('2_DEBITOS'!E351))</f>
        <v>0</v>
      </c>
      <c r="F353" s="4">
        <f>IF('2_DEBITOS'!$J$4="ERRO !!!",0,SUM('2_DEBITOS'!F351,'2_DEBITOS'!G351))</f>
        <v>0</v>
      </c>
      <c r="G353" s="4">
        <f t="shared" si="30"/>
        <v>0</v>
      </c>
      <c r="H353" s="6" t="str">
        <f>IF(G353=0,"00.0",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53" s="5">
        <f t="shared" si="31"/>
        <v>0</v>
      </c>
      <c r="J353" s="4">
        <f t="shared" si="32"/>
        <v>0</v>
      </c>
      <c r="K353" s="4">
        <f t="shared" si="33"/>
        <v>0</v>
      </c>
      <c r="L353" s="4">
        <f t="shared" si="34"/>
        <v>0</v>
      </c>
    </row>
    <row r="354" spans="3:12" x14ac:dyDescent="0.35">
      <c r="C354" s="14" t="str">
        <f t="shared" si="35"/>
        <v/>
      </c>
      <c r="D354" s="11" t="str">
        <f>IF('2_DEBITOS'!D352="","Não informado",'2_DEBITOS'!D352)</f>
        <v>Não informado</v>
      </c>
      <c r="E354" s="4">
        <f>IF('2_DEBITOS'!$J$4="ERRO !!!",0,SUM('2_DEBITOS'!E352))</f>
        <v>0</v>
      </c>
      <c r="F354" s="4">
        <f>IF('2_DEBITOS'!$J$4="ERRO !!!",0,SUM('2_DEBITOS'!F352,'2_DEBITOS'!G352))</f>
        <v>0</v>
      </c>
      <c r="G354" s="4">
        <f t="shared" si="30"/>
        <v>0</v>
      </c>
      <c r="H354" s="6" t="str">
        <f>IF(G354=0,"00.0",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54" s="5">
        <f t="shared" si="31"/>
        <v>0</v>
      </c>
      <c r="J354" s="4">
        <f t="shared" si="32"/>
        <v>0</v>
      </c>
      <c r="K354" s="4">
        <f t="shared" si="33"/>
        <v>0</v>
      </c>
      <c r="L354" s="4">
        <f t="shared" si="34"/>
        <v>0</v>
      </c>
    </row>
    <row r="355" spans="3:12" x14ac:dyDescent="0.35">
      <c r="C355" s="14" t="str">
        <f t="shared" si="35"/>
        <v/>
      </c>
      <c r="D355" s="11" t="str">
        <f>IF('2_DEBITOS'!D353="","Não informado",'2_DEBITOS'!D353)</f>
        <v>Não informado</v>
      </c>
      <c r="E355" s="4">
        <f>IF('2_DEBITOS'!$J$4="ERRO !!!",0,SUM('2_DEBITOS'!E353))</f>
        <v>0</v>
      </c>
      <c r="F355" s="4">
        <f>IF('2_DEBITOS'!$J$4="ERRO !!!",0,SUM('2_DEBITOS'!F353,'2_DEBITOS'!G353))</f>
        <v>0</v>
      </c>
      <c r="G355" s="4">
        <f t="shared" si="30"/>
        <v>0</v>
      </c>
      <c r="H355" s="6" t="str">
        <f>IF(G355=0,"00.0",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55" s="5">
        <f t="shared" si="31"/>
        <v>0</v>
      </c>
      <c r="J355" s="4">
        <f t="shared" si="32"/>
        <v>0</v>
      </c>
      <c r="K355" s="4">
        <f t="shared" si="33"/>
        <v>0</v>
      </c>
      <c r="L355" s="4">
        <f t="shared" si="34"/>
        <v>0</v>
      </c>
    </row>
    <row r="356" spans="3:12" x14ac:dyDescent="0.35">
      <c r="C356" s="14" t="str">
        <f t="shared" si="35"/>
        <v/>
      </c>
      <c r="D356" s="11" t="str">
        <f>IF('2_DEBITOS'!D354="","Não informado",'2_DEBITOS'!D354)</f>
        <v>Não informado</v>
      </c>
      <c r="E356" s="4">
        <f>IF('2_DEBITOS'!$J$4="ERRO !!!",0,SUM('2_DEBITOS'!E354))</f>
        <v>0</v>
      </c>
      <c r="F356" s="4">
        <f>IF('2_DEBITOS'!$J$4="ERRO !!!",0,SUM('2_DEBITOS'!F354,'2_DEBITOS'!G354))</f>
        <v>0</v>
      </c>
      <c r="G356" s="4">
        <f t="shared" si="30"/>
        <v>0</v>
      </c>
      <c r="H356" s="6" t="str">
        <f>IF(G356=0,"00.0",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56" s="5">
        <f t="shared" si="31"/>
        <v>0</v>
      </c>
      <c r="J356" s="4">
        <f t="shared" si="32"/>
        <v>0</v>
      </c>
      <c r="K356" s="4">
        <f t="shared" si="33"/>
        <v>0</v>
      </c>
      <c r="L356" s="4">
        <f t="shared" si="34"/>
        <v>0</v>
      </c>
    </row>
    <row r="357" spans="3:12" x14ac:dyDescent="0.35">
      <c r="C357" s="14" t="str">
        <f t="shared" si="35"/>
        <v/>
      </c>
      <c r="D357" s="11" t="str">
        <f>IF('2_DEBITOS'!D355="","Não informado",'2_DEBITOS'!D355)</f>
        <v>Não informado</v>
      </c>
      <c r="E357" s="4">
        <f>IF('2_DEBITOS'!$J$4="ERRO !!!",0,SUM('2_DEBITOS'!E355))</f>
        <v>0</v>
      </c>
      <c r="F357" s="4">
        <f>IF('2_DEBITOS'!$J$4="ERRO !!!",0,SUM('2_DEBITOS'!F355,'2_DEBITOS'!G355))</f>
        <v>0</v>
      </c>
      <c r="G357" s="4">
        <f t="shared" si="30"/>
        <v>0</v>
      </c>
      <c r="H357" s="6" t="str">
        <f>IF(G357=0,"00.0",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57" s="5">
        <f t="shared" si="31"/>
        <v>0</v>
      </c>
      <c r="J357" s="4">
        <f t="shared" si="32"/>
        <v>0</v>
      </c>
      <c r="K357" s="4">
        <f t="shared" si="33"/>
        <v>0</v>
      </c>
      <c r="L357" s="4">
        <f t="shared" si="34"/>
        <v>0</v>
      </c>
    </row>
    <row r="358" spans="3:12" x14ac:dyDescent="0.35">
      <c r="C358" s="14" t="str">
        <f t="shared" si="35"/>
        <v/>
      </c>
      <c r="D358" s="11" t="str">
        <f>IF('2_DEBITOS'!D356="","Não informado",'2_DEBITOS'!D356)</f>
        <v>Não informado</v>
      </c>
      <c r="E358" s="4">
        <f>IF('2_DEBITOS'!$J$4="ERRO !!!",0,SUM('2_DEBITOS'!E356))</f>
        <v>0</v>
      </c>
      <c r="F358" s="4">
        <f>IF('2_DEBITOS'!$J$4="ERRO !!!",0,SUM('2_DEBITOS'!F356,'2_DEBITOS'!G356))</f>
        <v>0</v>
      </c>
      <c r="G358" s="4">
        <f t="shared" si="30"/>
        <v>0</v>
      </c>
      <c r="H358" s="6" t="str">
        <f>IF(G358=0,"00.0",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58" s="5">
        <f t="shared" si="31"/>
        <v>0</v>
      </c>
      <c r="J358" s="4">
        <f t="shared" si="32"/>
        <v>0</v>
      </c>
      <c r="K358" s="4">
        <f t="shared" si="33"/>
        <v>0</v>
      </c>
      <c r="L358" s="4">
        <f t="shared" si="34"/>
        <v>0</v>
      </c>
    </row>
    <row r="359" spans="3:12" x14ac:dyDescent="0.35">
      <c r="C359" s="14" t="str">
        <f t="shared" si="35"/>
        <v/>
      </c>
      <c r="D359" s="11" t="str">
        <f>IF('2_DEBITOS'!D357="","Não informado",'2_DEBITOS'!D357)</f>
        <v>Não informado</v>
      </c>
      <c r="E359" s="4">
        <f>IF('2_DEBITOS'!$J$4="ERRO !!!",0,SUM('2_DEBITOS'!E357))</f>
        <v>0</v>
      </c>
      <c r="F359" s="4">
        <f>IF('2_DEBITOS'!$J$4="ERRO !!!",0,SUM('2_DEBITOS'!F357,'2_DEBITOS'!G357))</f>
        <v>0</v>
      </c>
      <c r="G359" s="4">
        <f t="shared" si="30"/>
        <v>0</v>
      </c>
      <c r="H359" s="6" t="str">
        <f>IF(G359=0,"00.0",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59" s="5">
        <f t="shared" si="31"/>
        <v>0</v>
      </c>
      <c r="J359" s="4">
        <f t="shared" si="32"/>
        <v>0</v>
      </c>
      <c r="K359" s="4">
        <f t="shared" si="33"/>
        <v>0</v>
      </c>
      <c r="L359" s="4">
        <f t="shared" si="34"/>
        <v>0</v>
      </c>
    </row>
    <row r="360" spans="3:12" x14ac:dyDescent="0.35">
      <c r="C360" s="14" t="str">
        <f t="shared" si="35"/>
        <v/>
      </c>
      <c r="D360" s="11" t="str">
        <f>IF('2_DEBITOS'!D358="","Não informado",'2_DEBITOS'!D358)</f>
        <v>Não informado</v>
      </c>
      <c r="E360" s="4">
        <f>IF('2_DEBITOS'!$J$4="ERRO !!!",0,SUM('2_DEBITOS'!E358))</f>
        <v>0</v>
      </c>
      <c r="F360" s="4">
        <f>IF('2_DEBITOS'!$J$4="ERRO !!!",0,SUM('2_DEBITOS'!F358,'2_DEBITOS'!G358))</f>
        <v>0</v>
      </c>
      <c r="G360" s="4">
        <f t="shared" si="30"/>
        <v>0</v>
      </c>
      <c r="H360" s="6" t="str">
        <f>IF(G360=0,"00.0",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60" s="5">
        <f t="shared" si="31"/>
        <v>0</v>
      </c>
      <c r="J360" s="4">
        <f t="shared" si="32"/>
        <v>0</v>
      </c>
      <c r="K360" s="4">
        <f t="shared" si="33"/>
        <v>0</v>
      </c>
      <c r="L360" s="4">
        <f t="shared" si="34"/>
        <v>0</v>
      </c>
    </row>
    <row r="361" spans="3:12" x14ac:dyDescent="0.35">
      <c r="C361" s="14" t="str">
        <f t="shared" si="35"/>
        <v/>
      </c>
      <c r="D361" s="11" t="str">
        <f>IF('2_DEBITOS'!D359="","Não informado",'2_DEBITOS'!D359)</f>
        <v>Não informado</v>
      </c>
      <c r="E361" s="4">
        <f>IF('2_DEBITOS'!$J$4="ERRO !!!",0,SUM('2_DEBITOS'!E359))</f>
        <v>0</v>
      </c>
      <c r="F361" s="4">
        <f>IF('2_DEBITOS'!$J$4="ERRO !!!",0,SUM('2_DEBITOS'!F359,'2_DEBITOS'!G359))</f>
        <v>0</v>
      </c>
      <c r="G361" s="4">
        <f t="shared" si="30"/>
        <v>0</v>
      </c>
      <c r="H361" s="6" t="str">
        <f>IF(G361=0,"00.0",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61" s="5">
        <f t="shared" si="31"/>
        <v>0</v>
      </c>
      <c r="J361" s="4">
        <f t="shared" si="32"/>
        <v>0</v>
      </c>
      <c r="K361" s="4">
        <f t="shared" si="33"/>
        <v>0</v>
      </c>
      <c r="L361" s="4">
        <f t="shared" si="34"/>
        <v>0</v>
      </c>
    </row>
    <row r="362" spans="3:12" x14ac:dyDescent="0.35">
      <c r="C362" s="14" t="str">
        <f t="shared" si="35"/>
        <v/>
      </c>
      <c r="D362" s="11" t="str">
        <f>IF('2_DEBITOS'!D360="","Não informado",'2_DEBITOS'!D360)</f>
        <v>Não informado</v>
      </c>
      <c r="E362" s="4">
        <f>IF('2_DEBITOS'!$J$4="ERRO !!!",0,SUM('2_DEBITOS'!E360))</f>
        <v>0</v>
      </c>
      <c r="F362" s="4">
        <f>IF('2_DEBITOS'!$J$4="ERRO !!!",0,SUM('2_DEBITOS'!F360,'2_DEBITOS'!G360))</f>
        <v>0</v>
      </c>
      <c r="G362" s="4">
        <f t="shared" si="30"/>
        <v>0</v>
      </c>
      <c r="H362" s="6" t="str">
        <f>IF(G362=0,"00.0",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62" s="5">
        <f t="shared" si="31"/>
        <v>0</v>
      </c>
      <c r="J362" s="4">
        <f t="shared" si="32"/>
        <v>0</v>
      </c>
      <c r="K362" s="4">
        <f t="shared" si="33"/>
        <v>0</v>
      </c>
      <c r="L362" s="4">
        <f t="shared" si="34"/>
        <v>0</v>
      </c>
    </row>
    <row r="363" spans="3:12" x14ac:dyDescent="0.35">
      <c r="C363" s="14" t="str">
        <f t="shared" si="35"/>
        <v/>
      </c>
      <c r="D363" s="11" t="str">
        <f>IF('2_DEBITOS'!D361="","Não informado",'2_DEBITOS'!D361)</f>
        <v>Não informado</v>
      </c>
      <c r="E363" s="4">
        <f>IF('2_DEBITOS'!$J$4="ERRO !!!",0,SUM('2_DEBITOS'!E361))</f>
        <v>0</v>
      </c>
      <c r="F363" s="4">
        <f>IF('2_DEBITOS'!$J$4="ERRO !!!",0,SUM('2_DEBITOS'!F361,'2_DEBITOS'!G361))</f>
        <v>0</v>
      </c>
      <c r="G363" s="4">
        <f t="shared" si="30"/>
        <v>0</v>
      </c>
      <c r="H363" s="6" t="str">
        <f>IF(G363=0,"00.0",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63" s="5">
        <f t="shared" si="31"/>
        <v>0</v>
      </c>
      <c r="J363" s="4">
        <f t="shared" si="32"/>
        <v>0</v>
      </c>
      <c r="K363" s="4">
        <f t="shared" si="33"/>
        <v>0</v>
      </c>
      <c r="L363" s="4">
        <f t="shared" si="34"/>
        <v>0</v>
      </c>
    </row>
    <row r="364" spans="3:12" x14ac:dyDescent="0.35">
      <c r="C364" s="14" t="str">
        <f t="shared" si="35"/>
        <v/>
      </c>
      <c r="D364" s="11" t="str">
        <f>IF('2_DEBITOS'!D362="","Não informado",'2_DEBITOS'!D362)</f>
        <v>Não informado</v>
      </c>
      <c r="E364" s="4">
        <f>IF('2_DEBITOS'!$J$4="ERRO !!!",0,SUM('2_DEBITOS'!E362))</f>
        <v>0</v>
      </c>
      <c r="F364" s="4">
        <f>IF('2_DEBITOS'!$J$4="ERRO !!!",0,SUM('2_DEBITOS'!F362,'2_DEBITOS'!G362))</f>
        <v>0</v>
      </c>
      <c r="G364" s="4">
        <f t="shared" si="30"/>
        <v>0</v>
      </c>
      <c r="H364" s="6" t="str">
        <f>IF(G364=0,"00.0",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64" s="5">
        <f t="shared" si="31"/>
        <v>0</v>
      </c>
      <c r="J364" s="4">
        <f t="shared" si="32"/>
        <v>0</v>
      </c>
      <c r="K364" s="4">
        <f t="shared" si="33"/>
        <v>0</v>
      </c>
      <c r="L364" s="4">
        <f t="shared" si="34"/>
        <v>0</v>
      </c>
    </row>
    <row r="365" spans="3:12" x14ac:dyDescent="0.35">
      <c r="C365" s="14" t="str">
        <f t="shared" si="35"/>
        <v/>
      </c>
      <c r="D365" s="11" t="str">
        <f>IF('2_DEBITOS'!D363="","Não informado",'2_DEBITOS'!D363)</f>
        <v>Não informado</v>
      </c>
      <c r="E365" s="4">
        <f>IF('2_DEBITOS'!$J$4="ERRO !!!",0,SUM('2_DEBITOS'!E363))</f>
        <v>0</v>
      </c>
      <c r="F365" s="4">
        <f>IF('2_DEBITOS'!$J$4="ERRO !!!",0,SUM('2_DEBITOS'!F363,'2_DEBITOS'!G363))</f>
        <v>0</v>
      </c>
      <c r="G365" s="4">
        <f t="shared" si="30"/>
        <v>0</v>
      </c>
      <c r="H365" s="6" t="str">
        <f>IF(G365=0,"00.0",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65" s="5">
        <f t="shared" si="31"/>
        <v>0</v>
      </c>
      <c r="J365" s="4">
        <f t="shared" si="32"/>
        <v>0</v>
      </c>
      <c r="K365" s="4">
        <f t="shared" si="33"/>
        <v>0</v>
      </c>
      <c r="L365" s="4">
        <f t="shared" si="34"/>
        <v>0</v>
      </c>
    </row>
    <row r="366" spans="3:12" x14ac:dyDescent="0.35">
      <c r="C366" s="14" t="str">
        <f t="shared" si="35"/>
        <v/>
      </c>
      <c r="D366" s="11" t="str">
        <f>IF('2_DEBITOS'!D364="","Não informado",'2_DEBITOS'!D364)</f>
        <v>Não informado</v>
      </c>
      <c r="E366" s="4">
        <f>IF('2_DEBITOS'!$J$4="ERRO !!!",0,SUM('2_DEBITOS'!E364))</f>
        <v>0</v>
      </c>
      <c r="F366" s="4">
        <f>IF('2_DEBITOS'!$J$4="ERRO !!!",0,SUM('2_DEBITOS'!F364,'2_DEBITOS'!G364))</f>
        <v>0</v>
      </c>
      <c r="G366" s="4">
        <f t="shared" si="30"/>
        <v>0</v>
      </c>
      <c r="H366" s="6" t="str">
        <f>IF(G366=0,"00.0",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66" s="5">
        <f t="shared" si="31"/>
        <v>0</v>
      </c>
      <c r="J366" s="4">
        <f t="shared" si="32"/>
        <v>0</v>
      </c>
      <c r="K366" s="4">
        <f t="shared" si="33"/>
        <v>0</v>
      </c>
      <c r="L366" s="4">
        <f t="shared" si="34"/>
        <v>0</v>
      </c>
    </row>
    <row r="367" spans="3:12" x14ac:dyDescent="0.35">
      <c r="C367" s="14" t="str">
        <f t="shared" si="35"/>
        <v/>
      </c>
      <c r="D367" s="11" t="str">
        <f>IF('2_DEBITOS'!D365="","Não informado",'2_DEBITOS'!D365)</f>
        <v>Não informado</v>
      </c>
      <c r="E367" s="4">
        <f>IF('2_DEBITOS'!$J$4="ERRO !!!",0,SUM('2_DEBITOS'!E365))</f>
        <v>0</v>
      </c>
      <c r="F367" s="4">
        <f>IF('2_DEBITOS'!$J$4="ERRO !!!",0,SUM('2_DEBITOS'!F365,'2_DEBITOS'!G365))</f>
        <v>0</v>
      </c>
      <c r="G367" s="4">
        <f t="shared" si="30"/>
        <v>0</v>
      </c>
      <c r="H367" s="6" t="str">
        <f>IF(G367=0,"00.0",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67" s="5">
        <f t="shared" si="31"/>
        <v>0</v>
      </c>
      <c r="J367" s="4">
        <f t="shared" si="32"/>
        <v>0</v>
      </c>
      <c r="K367" s="4">
        <f t="shared" si="33"/>
        <v>0</v>
      </c>
      <c r="L367" s="4">
        <f t="shared" si="34"/>
        <v>0</v>
      </c>
    </row>
    <row r="368" spans="3:12" x14ac:dyDescent="0.35">
      <c r="C368" s="14" t="str">
        <f t="shared" si="35"/>
        <v/>
      </c>
      <c r="D368" s="11" t="str">
        <f>IF('2_DEBITOS'!D366="","Não informado",'2_DEBITOS'!D366)</f>
        <v>Não informado</v>
      </c>
      <c r="E368" s="4">
        <f>IF('2_DEBITOS'!$J$4="ERRO !!!",0,SUM('2_DEBITOS'!E366))</f>
        <v>0</v>
      </c>
      <c r="F368" s="4">
        <f>IF('2_DEBITOS'!$J$4="ERRO !!!",0,SUM('2_DEBITOS'!F366,'2_DEBITOS'!G366))</f>
        <v>0</v>
      </c>
      <c r="G368" s="4">
        <f t="shared" si="30"/>
        <v>0</v>
      </c>
      <c r="H368" s="6" t="str">
        <f>IF(G368=0,"00.0",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68" s="5">
        <f t="shared" si="31"/>
        <v>0</v>
      </c>
      <c r="J368" s="4">
        <f t="shared" si="32"/>
        <v>0</v>
      </c>
      <c r="K368" s="4">
        <f t="shared" si="33"/>
        <v>0</v>
      </c>
      <c r="L368" s="4">
        <f t="shared" si="34"/>
        <v>0</v>
      </c>
    </row>
    <row r="369" spans="3:12" x14ac:dyDescent="0.35">
      <c r="C369" s="14" t="str">
        <f t="shared" si="35"/>
        <v/>
      </c>
      <c r="D369" s="11" t="str">
        <f>IF('2_DEBITOS'!D367="","Não informado",'2_DEBITOS'!D367)</f>
        <v>Não informado</v>
      </c>
      <c r="E369" s="4">
        <f>IF('2_DEBITOS'!$J$4="ERRO !!!",0,SUM('2_DEBITOS'!E367))</f>
        <v>0</v>
      </c>
      <c r="F369" s="4">
        <f>IF('2_DEBITOS'!$J$4="ERRO !!!",0,SUM('2_DEBITOS'!F367,'2_DEBITOS'!G367))</f>
        <v>0</v>
      </c>
      <c r="G369" s="4">
        <f t="shared" si="30"/>
        <v>0</v>
      </c>
      <c r="H369" s="6" t="str">
        <f>IF(G369=0,"00.0",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69" s="5">
        <f t="shared" si="31"/>
        <v>0</v>
      </c>
      <c r="J369" s="4">
        <f t="shared" si="32"/>
        <v>0</v>
      </c>
      <c r="K369" s="4">
        <f t="shared" si="33"/>
        <v>0</v>
      </c>
      <c r="L369" s="4">
        <f t="shared" si="34"/>
        <v>0</v>
      </c>
    </row>
    <row r="370" spans="3:12" x14ac:dyDescent="0.35">
      <c r="C370" s="14" t="str">
        <f t="shared" si="35"/>
        <v/>
      </c>
      <c r="D370" s="11" t="str">
        <f>IF('2_DEBITOS'!D368="","Não informado",'2_DEBITOS'!D368)</f>
        <v>Não informado</v>
      </c>
      <c r="E370" s="4">
        <f>IF('2_DEBITOS'!$J$4="ERRO !!!",0,SUM('2_DEBITOS'!E368))</f>
        <v>0</v>
      </c>
      <c r="F370" s="4">
        <f>IF('2_DEBITOS'!$J$4="ERRO !!!",0,SUM('2_DEBITOS'!F368,'2_DEBITOS'!G368))</f>
        <v>0</v>
      </c>
      <c r="G370" s="4">
        <f t="shared" si="30"/>
        <v>0</v>
      </c>
      <c r="H370" s="6" t="str">
        <f>IF(G370=0,"00.0",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70" s="5">
        <f t="shared" si="31"/>
        <v>0</v>
      </c>
      <c r="J370" s="4">
        <f t="shared" si="32"/>
        <v>0</v>
      </c>
      <c r="K370" s="4">
        <f t="shared" si="33"/>
        <v>0</v>
      </c>
      <c r="L370" s="4">
        <f t="shared" si="34"/>
        <v>0</v>
      </c>
    </row>
    <row r="371" spans="3:12" x14ac:dyDescent="0.35">
      <c r="C371" s="14" t="str">
        <f t="shared" si="35"/>
        <v/>
      </c>
      <c r="D371" s="11" t="str">
        <f>IF('2_DEBITOS'!D369="","Não informado",'2_DEBITOS'!D369)</f>
        <v>Não informado</v>
      </c>
      <c r="E371" s="4">
        <f>IF('2_DEBITOS'!$J$4="ERRO !!!",0,SUM('2_DEBITOS'!E369))</f>
        <v>0</v>
      </c>
      <c r="F371" s="4">
        <f>IF('2_DEBITOS'!$J$4="ERRO !!!",0,SUM('2_DEBITOS'!F369,'2_DEBITOS'!G369))</f>
        <v>0</v>
      </c>
      <c r="G371" s="4">
        <f t="shared" si="30"/>
        <v>0</v>
      </c>
      <c r="H371" s="6" t="str">
        <f>IF(G371=0,"00.0",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71" s="5">
        <f t="shared" si="31"/>
        <v>0</v>
      </c>
      <c r="J371" s="4">
        <f t="shared" si="32"/>
        <v>0</v>
      </c>
      <c r="K371" s="4">
        <f t="shared" si="33"/>
        <v>0</v>
      </c>
      <c r="L371" s="4">
        <f t="shared" si="34"/>
        <v>0</v>
      </c>
    </row>
    <row r="372" spans="3:12" x14ac:dyDescent="0.35">
      <c r="C372" s="14" t="str">
        <f t="shared" si="35"/>
        <v/>
      </c>
      <c r="D372" s="11" t="str">
        <f>IF('2_DEBITOS'!D370="","Não informado",'2_DEBITOS'!D370)</f>
        <v>Não informado</v>
      </c>
      <c r="E372" s="4">
        <f>IF('2_DEBITOS'!$J$4="ERRO !!!",0,SUM('2_DEBITOS'!E370))</f>
        <v>0</v>
      </c>
      <c r="F372" s="4">
        <f>IF('2_DEBITOS'!$J$4="ERRO !!!",0,SUM('2_DEBITOS'!F370,'2_DEBITOS'!G370))</f>
        <v>0</v>
      </c>
      <c r="G372" s="4">
        <f t="shared" si="30"/>
        <v>0</v>
      </c>
      <c r="H372" s="6" t="str">
        <f>IF(G372=0,"00.0",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72" s="5">
        <f t="shared" si="31"/>
        <v>0</v>
      </c>
      <c r="J372" s="4">
        <f t="shared" si="32"/>
        <v>0</v>
      </c>
      <c r="K372" s="4">
        <f t="shared" si="33"/>
        <v>0</v>
      </c>
      <c r="L372" s="4">
        <f t="shared" si="34"/>
        <v>0</v>
      </c>
    </row>
    <row r="373" spans="3:12" x14ac:dyDescent="0.35">
      <c r="C373" s="14" t="str">
        <f t="shared" si="35"/>
        <v/>
      </c>
      <c r="D373" s="11" t="str">
        <f>IF('2_DEBITOS'!D371="","Não informado",'2_DEBITOS'!D371)</f>
        <v>Não informado</v>
      </c>
      <c r="E373" s="4">
        <f>IF('2_DEBITOS'!$J$4="ERRO !!!",0,SUM('2_DEBITOS'!E371))</f>
        <v>0</v>
      </c>
      <c r="F373" s="4">
        <f>IF('2_DEBITOS'!$J$4="ERRO !!!",0,SUM('2_DEBITOS'!F371,'2_DEBITOS'!G371))</f>
        <v>0</v>
      </c>
      <c r="G373" s="4">
        <f t="shared" si="30"/>
        <v>0</v>
      </c>
      <c r="H373" s="6" t="str">
        <f>IF(G373=0,"00.0",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73" s="5">
        <f t="shared" si="31"/>
        <v>0</v>
      </c>
      <c r="J373" s="4">
        <f t="shared" si="32"/>
        <v>0</v>
      </c>
      <c r="K373" s="4">
        <f t="shared" si="33"/>
        <v>0</v>
      </c>
      <c r="L373" s="4">
        <f t="shared" si="34"/>
        <v>0</v>
      </c>
    </row>
    <row r="374" spans="3:12" x14ac:dyDescent="0.35">
      <c r="C374" s="14" t="str">
        <f t="shared" si="35"/>
        <v/>
      </c>
      <c r="D374" s="11" t="str">
        <f>IF('2_DEBITOS'!D372="","Não informado",'2_DEBITOS'!D372)</f>
        <v>Não informado</v>
      </c>
      <c r="E374" s="4">
        <f>IF('2_DEBITOS'!$J$4="ERRO !!!",0,SUM('2_DEBITOS'!E372))</f>
        <v>0</v>
      </c>
      <c r="F374" s="4">
        <f>IF('2_DEBITOS'!$J$4="ERRO !!!",0,SUM('2_DEBITOS'!F372,'2_DEBITOS'!G372))</f>
        <v>0</v>
      </c>
      <c r="G374" s="4">
        <f t="shared" si="30"/>
        <v>0</v>
      </c>
      <c r="H374" s="6" t="str">
        <f>IF(G374=0,"00.0",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74" s="5">
        <f t="shared" si="31"/>
        <v>0</v>
      </c>
      <c r="J374" s="4">
        <f t="shared" si="32"/>
        <v>0</v>
      </c>
      <c r="K374" s="4">
        <f t="shared" si="33"/>
        <v>0</v>
      </c>
      <c r="L374" s="4">
        <f t="shared" si="34"/>
        <v>0</v>
      </c>
    </row>
    <row r="375" spans="3:12" x14ac:dyDescent="0.35">
      <c r="C375" s="14" t="str">
        <f t="shared" si="35"/>
        <v/>
      </c>
      <c r="D375" s="11" t="str">
        <f>IF('2_DEBITOS'!D373="","Não informado",'2_DEBITOS'!D373)</f>
        <v>Não informado</v>
      </c>
      <c r="E375" s="4">
        <f>IF('2_DEBITOS'!$J$4="ERRO !!!",0,SUM('2_DEBITOS'!E373))</f>
        <v>0</v>
      </c>
      <c r="F375" s="4">
        <f>IF('2_DEBITOS'!$J$4="ERRO !!!",0,SUM('2_DEBITOS'!F373,'2_DEBITOS'!G373))</f>
        <v>0</v>
      </c>
      <c r="G375" s="4">
        <f t="shared" si="30"/>
        <v>0</v>
      </c>
      <c r="H375" s="6" t="str">
        <f>IF(G375=0,"00.0",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75" s="5">
        <f t="shared" si="31"/>
        <v>0</v>
      </c>
      <c r="J375" s="4">
        <f t="shared" si="32"/>
        <v>0</v>
      </c>
      <c r="K375" s="4">
        <f t="shared" si="33"/>
        <v>0</v>
      </c>
      <c r="L375" s="4">
        <f t="shared" si="34"/>
        <v>0</v>
      </c>
    </row>
    <row r="376" spans="3:12" x14ac:dyDescent="0.35">
      <c r="C376" s="14" t="str">
        <f t="shared" si="35"/>
        <v/>
      </c>
      <c r="D376" s="11" t="str">
        <f>IF('2_DEBITOS'!D374="","Não informado",'2_DEBITOS'!D374)</f>
        <v>Não informado</v>
      </c>
      <c r="E376" s="4">
        <f>IF('2_DEBITOS'!$J$4="ERRO !!!",0,SUM('2_DEBITOS'!E374))</f>
        <v>0</v>
      </c>
      <c r="F376" s="4">
        <f>IF('2_DEBITOS'!$J$4="ERRO !!!",0,SUM('2_DEBITOS'!F374,'2_DEBITOS'!G374))</f>
        <v>0</v>
      </c>
      <c r="G376" s="4">
        <f t="shared" si="30"/>
        <v>0</v>
      </c>
      <c r="H376" s="6" t="str">
        <f>IF(G376=0,"00.0",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76" s="5">
        <f t="shared" si="31"/>
        <v>0</v>
      </c>
      <c r="J376" s="4">
        <f t="shared" si="32"/>
        <v>0</v>
      </c>
      <c r="K376" s="4">
        <f t="shared" si="33"/>
        <v>0</v>
      </c>
      <c r="L376" s="4">
        <f t="shared" si="34"/>
        <v>0</v>
      </c>
    </row>
    <row r="377" spans="3:12" x14ac:dyDescent="0.35">
      <c r="C377" s="14" t="str">
        <f t="shared" si="35"/>
        <v/>
      </c>
      <c r="D377" s="11" t="str">
        <f>IF('2_DEBITOS'!D375="","Não informado",'2_DEBITOS'!D375)</f>
        <v>Não informado</v>
      </c>
      <c r="E377" s="4">
        <f>IF('2_DEBITOS'!$J$4="ERRO !!!",0,SUM('2_DEBITOS'!E375))</f>
        <v>0</v>
      </c>
      <c r="F377" s="4">
        <f>IF('2_DEBITOS'!$J$4="ERRO !!!",0,SUM('2_DEBITOS'!F375,'2_DEBITOS'!G375))</f>
        <v>0</v>
      </c>
      <c r="G377" s="4">
        <f t="shared" si="30"/>
        <v>0</v>
      </c>
      <c r="H377" s="6" t="str">
        <f>IF(G377=0,"00.0",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77" s="5">
        <f t="shared" si="31"/>
        <v>0</v>
      </c>
      <c r="J377" s="4">
        <f t="shared" si="32"/>
        <v>0</v>
      </c>
      <c r="K377" s="4">
        <f t="shared" si="33"/>
        <v>0</v>
      </c>
      <c r="L377" s="4">
        <f t="shared" si="34"/>
        <v>0</v>
      </c>
    </row>
    <row r="378" spans="3:12" x14ac:dyDescent="0.35">
      <c r="C378" s="14" t="str">
        <f t="shared" si="35"/>
        <v/>
      </c>
      <c r="D378" s="11" t="str">
        <f>IF('2_DEBITOS'!D376="","Não informado",'2_DEBITOS'!D376)</f>
        <v>Não informado</v>
      </c>
      <c r="E378" s="4">
        <f>IF('2_DEBITOS'!$J$4="ERRO !!!",0,SUM('2_DEBITOS'!E376))</f>
        <v>0</v>
      </c>
      <c r="F378" s="4">
        <f>IF('2_DEBITOS'!$J$4="ERRO !!!",0,SUM('2_DEBITOS'!F376,'2_DEBITOS'!G376))</f>
        <v>0</v>
      </c>
      <c r="G378" s="4">
        <f t="shared" si="30"/>
        <v>0</v>
      </c>
      <c r="H378" s="6" t="str">
        <f>IF(G378=0,"00.0",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78" s="5">
        <f t="shared" si="31"/>
        <v>0</v>
      </c>
      <c r="J378" s="4">
        <f t="shared" si="32"/>
        <v>0</v>
      </c>
      <c r="K378" s="4">
        <f t="shared" si="33"/>
        <v>0</v>
      </c>
      <c r="L378" s="4">
        <f t="shared" si="34"/>
        <v>0</v>
      </c>
    </row>
    <row r="379" spans="3:12" x14ac:dyDescent="0.35">
      <c r="C379" s="14" t="str">
        <f t="shared" si="35"/>
        <v/>
      </c>
      <c r="D379" s="11" t="str">
        <f>IF('2_DEBITOS'!D377="","Não informado",'2_DEBITOS'!D377)</f>
        <v>Não informado</v>
      </c>
      <c r="E379" s="4">
        <f>IF('2_DEBITOS'!$J$4="ERRO !!!",0,SUM('2_DEBITOS'!E377))</f>
        <v>0</v>
      </c>
      <c r="F379" s="4">
        <f>IF('2_DEBITOS'!$J$4="ERRO !!!",0,SUM('2_DEBITOS'!F377,'2_DEBITOS'!G377))</f>
        <v>0</v>
      </c>
      <c r="G379" s="4">
        <f t="shared" si="30"/>
        <v>0</v>
      </c>
      <c r="H379" s="6" t="str">
        <f>IF(G379=0,"00.0",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79" s="5">
        <f t="shared" si="31"/>
        <v>0</v>
      </c>
      <c r="J379" s="4">
        <f t="shared" si="32"/>
        <v>0</v>
      </c>
      <c r="K379" s="4">
        <f t="shared" si="33"/>
        <v>0</v>
      </c>
      <c r="L379" s="4">
        <f t="shared" si="34"/>
        <v>0</v>
      </c>
    </row>
    <row r="380" spans="3:12" x14ac:dyDescent="0.35">
      <c r="C380" s="14" t="str">
        <f t="shared" si="35"/>
        <v/>
      </c>
      <c r="D380" s="11" t="str">
        <f>IF('2_DEBITOS'!D378="","Não informado",'2_DEBITOS'!D378)</f>
        <v>Não informado</v>
      </c>
      <c r="E380" s="4">
        <f>IF('2_DEBITOS'!$J$4="ERRO !!!",0,SUM('2_DEBITOS'!E378))</f>
        <v>0</v>
      </c>
      <c r="F380" s="4">
        <f>IF('2_DEBITOS'!$J$4="ERRO !!!",0,SUM('2_DEBITOS'!F378,'2_DEBITOS'!G378))</f>
        <v>0</v>
      </c>
      <c r="G380" s="4">
        <f t="shared" si="30"/>
        <v>0</v>
      </c>
      <c r="H380" s="6" t="str">
        <f>IF(G380=0,"00.0",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80" s="5">
        <f t="shared" si="31"/>
        <v>0</v>
      </c>
      <c r="J380" s="4">
        <f t="shared" si="32"/>
        <v>0</v>
      </c>
      <c r="K380" s="4">
        <f t="shared" si="33"/>
        <v>0</v>
      </c>
      <c r="L380" s="4">
        <f t="shared" si="34"/>
        <v>0</v>
      </c>
    </row>
    <row r="381" spans="3:12" x14ac:dyDescent="0.35">
      <c r="C381" s="14" t="str">
        <f t="shared" si="35"/>
        <v/>
      </c>
      <c r="D381" s="11" t="str">
        <f>IF('2_DEBITOS'!D379="","Não informado",'2_DEBITOS'!D379)</f>
        <v>Não informado</v>
      </c>
      <c r="E381" s="4">
        <f>IF('2_DEBITOS'!$J$4="ERRO !!!",0,SUM('2_DEBITOS'!E379))</f>
        <v>0</v>
      </c>
      <c r="F381" s="4">
        <f>IF('2_DEBITOS'!$J$4="ERRO !!!",0,SUM('2_DEBITOS'!F379,'2_DEBITOS'!G379))</f>
        <v>0</v>
      </c>
      <c r="G381" s="4">
        <f t="shared" si="30"/>
        <v>0</v>
      </c>
      <c r="H381" s="6" t="str">
        <f>IF(G381=0,"00.0",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81" s="5">
        <f t="shared" si="31"/>
        <v>0</v>
      </c>
      <c r="J381" s="4">
        <f t="shared" si="32"/>
        <v>0</v>
      </c>
      <c r="K381" s="4">
        <f t="shared" si="33"/>
        <v>0</v>
      </c>
      <c r="L381" s="4">
        <f t="shared" si="34"/>
        <v>0</v>
      </c>
    </row>
    <row r="382" spans="3:12" x14ac:dyDescent="0.35">
      <c r="C382" s="14" t="str">
        <f t="shared" si="35"/>
        <v/>
      </c>
      <c r="D382" s="11" t="str">
        <f>IF('2_DEBITOS'!D380="","Não informado",'2_DEBITOS'!D380)</f>
        <v>Não informado</v>
      </c>
      <c r="E382" s="4">
        <f>IF('2_DEBITOS'!$J$4="ERRO !!!",0,SUM('2_DEBITOS'!E380))</f>
        <v>0</v>
      </c>
      <c r="F382" s="4">
        <f>IF('2_DEBITOS'!$J$4="ERRO !!!",0,SUM('2_DEBITOS'!F380,'2_DEBITOS'!G380))</f>
        <v>0</v>
      </c>
      <c r="G382" s="4">
        <f t="shared" si="30"/>
        <v>0</v>
      </c>
      <c r="H382" s="6" t="str">
        <f>IF(G382=0,"00.0",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82" s="5">
        <f t="shared" si="31"/>
        <v>0</v>
      </c>
      <c r="J382" s="4">
        <f t="shared" si="32"/>
        <v>0</v>
      </c>
      <c r="K382" s="4">
        <f t="shared" si="33"/>
        <v>0</v>
      </c>
      <c r="L382" s="4">
        <f t="shared" si="34"/>
        <v>0</v>
      </c>
    </row>
    <row r="383" spans="3:12" x14ac:dyDescent="0.35">
      <c r="C383" s="14" t="str">
        <f t="shared" si="35"/>
        <v/>
      </c>
      <c r="D383" s="11" t="str">
        <f>IF('2_DEBITOS'!D381="","Não informado",'2_DEBITOS'!D381)</f>
        <v>Não informado</v>
      </c>
      <c r="E383" s="4">
        <f>IF('2_DEBITOS'!$J$4="ERRO !!!",0,SUM('2_DEBITOS'!E381))</f>
        <v>0</v>
      </c>
      <c r="F383" s="4">
        <f>IF('2_DEBITOS'!$J$4="ERRO !!!",0,SUM('2_DEBITOS'!F381,'2_DEBITOS'!G381))</f>
        <v>0</v>
      </c>
      <c r="G383" s="4">
        <f t="shared" si="30"/>
        <v>0</v>
      </c>
      <c r="H383" s="6" t="str">
        <f>IF(G383=0,"00.0",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83" s="5">
        <f t="shared" si="31"/>
        <v>0</v>
      </c>
      <c r="J383" s="4">
        <f t="shared" si="32"/>
        <v>0</v>
      </c>
      <c r="K383" s="4">
        <f t="shared" si="33"/>
        <v>0</v>
      </c>
      <c r="L383" s="4">
        <f t="shared" si="34"/>
        <v>0</v>
      </c>
    </row>
    <row r="384" spans="3:12" x14ac:dyDescent="0.35">
      <c r="C384" s="14" t="str">
        <f t="shared" si="35"/>
        <v/>
      </c>
      <c r="D384" s="11" t="str">
        <f>IF('2_DEBITOS'!D382="","Não informado",'2_DEBITOS'!D382)</f>
        <v>Não informado</v>
      </c>
      <c r="E384" s="4">
        <f>IF('2_DEBITOS'!$J$4="ERRO !!!",0,SUM('2_DEBITOS'!E382))</f>
        <v>0</v>
      </c>
      <c r="F384" s="4">
        <f>IF('2_DEBITOS'!$J$4="ERRO !!!",0,SUM('2_DEBITOS'!F382,'2_DEBITOS'!G382))</f>
        <v>0</v>
      </c>
      <c r="G384" s="4">
        <f t="shared" si="30"/>
        <v>0</v>
      </c>
      <c r="H384" s="6" t="str">
        <f>IF(G384=0,"00.0",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84" s="5">
        <f t="shared" si="31"/>
        <v>0</v>
      </c>
      <c r="J384" s="4">
        <f t="shared" si="32"/>
        <v>0</v>
      </c>
      <c r="K384" s="4">
        <f t="shared" si="33"/>
        <v>0</v>
      </c>
      <c r="L384" s="4">
        <f t="shared" si="34"/>
        <v>0</v>
      </c>
    </row>
    <row r="385" spans="3:12" x14ac:dyDescent="0.35">
      <c r="C385" s="14" t="str">
        <f t="shared" si="35"/>
        <v/>
      </c>
      <c r="D385" s="11" t="str">
        <f>IF('2_DEBITOS'!D383="","Não informado",'2_DEBITOS'!D383)</f>
        <v>Não informado</v>
      </c>
      <c r="E385" s="4">
        <f>IF('2_DEBITOS'!$J$4="ERRO !!!",0,SUM('2_DEBITOS'!E383))</f>
        <v>0</v>
      </c>
      <c r="F385" s="4">
        <f>IF('2_DEBITOS'!$J$4="ERRO !!!",0,SUM('2_DEBITOS'!F383,'2_DEBITOS'!G383))</f>
        <v>0</v>
      </c>
      <c r="G385" s="4">
        <f t="shared" si="30"/>
        <v>0</v>
      </c>
      <c r="H385" s="6" t="str">
        <f>IF(G385=0,"00.0",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85" s="5">
        <f t="shared" si="31"/>
        <v>0</v>
      </c>
      <c r="J385" s="4">
        <f t="shared" si="32"/>
        <v>0</v>
      </c>
      <c r="K385" s="4">
        <f t="shared" si="33"/>
        <v>0</v>
      </c>
      <c r="L385" s="4">
        <f t="shared" si="34"/>
        <v>0</v>
      </c>
    </row>
    <row r="386" spans="3:12" x14ac:dyDescent="0.35">
      <c r="C386" s="14" t="str">
        <f t="shared" si="35"/>
        <v/>
      </c>
      <c r="D386" s="11" t="str">
        <f>IF('2_DEBITOS'!D384="","Não informado",'2_DEBITOS'!D384)</f>
        <v>Não informado</v>
      </c>
      <c r="E386" s="4">
        <f>IF('2_DEBITOS'!$J$4="ERRO !!!",0,SUM('2_DEBITOS'!E384))</f>
        <v>0</v>
      </c>
      <c r="F386" s="4">
        <f>IF('2_DEBITOS'!$J$4="ERRO !!!",0,SUM('2_DEBITOS'!F384,'2_DEBITOS'!G384))</f>
        <v>0</v>
      </c>
      <c r="G386" s="4">
        <f t="shared" si="30"/>
        <v>0</v>
      </c>
      <c r="H386" s="6" t="str">
        <f>IF(G386=0,"00.0",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86" s="5">
        <f t="shared" si="31"/>
        <v>0</v>
      </c>
      <c r="J386" s="4">
        <f t="shared" si="32"/>
        <v>0</v>
      </c>
      <c r="K386" s="4">
        <f t="shared" si="33"/>
        <v>0</v>
      </c>
      <c r="L386" s="4">
        <f t="shared" si="34"/>
        <v>0</v>
      </c>
    </row>
    <row r="387" spans="3:12" x14ac:dyDescent="0.35">
      <c r="C387" s="14" t="str">
        <f t="shared" si="35"/>
        <v/>
      </c>
      <c r="D387" s="11" t="str">
        <f>IF('2_DEBITOS'!D385="","Não informado",'2_DEBITOS'!D385)</f>
        <v>Não informado</v>
      </c>
      <c r="E387" s="4">
        <f>IF('2_DEBITOS'!$J$4="ERRO !!!",0,SUM('2_DEBITOS'!E385))</f>
        <v>0</v>
      </c>
      <c r="F387" s="4">
        <f>IF('2_DEBITOS'!$J$4="ERRO !!!",0,SUM('2_DEBITOS'!F385,'2_DEBITOS'!G385))</f>
        <v>0</v>
      </c>
      <c r="G387" s="4">
        <f t="shared" si="30"/>
        <v>0</v>
      </c>
      <c r="H387" s="6" t="str">
        <f>IF(G387=0,"00.0",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87" s="5">
        <f t="shared" si="31"/>
        <v>0</v>
      </c>
      <c r="J387" s="4">
        <f t="shared" si="32"/>
        <v>0</v>
      </c>
      <c r="K387" s="4">
        <f t="shared" si="33"/>
        <v>0</v>
      </c>
      <c r="L387" s="4">
        <f t="shared" si="34"/>
        <v>0</v>
      </c>
    </row>
    <row r="388" spans="3:12" x14ac:dyDescent="0.35">
      <c r="C388" s="14" t="str">
        <f t="shared" si="35"/>
        <v/>
      </c>
      <c r="D388" s="11" t="str">
        <f>IF('2_DEBITOS'!D386="","Não informado",'2_DEBITOS'!D386)</f>
        <v>Não informado</v>
      </c>
      <c r="E388" s="4">
        <f>IF('2_DEBITOS'!$J$4="ERRO !!!",0,SUM('2_DEBITOS'!E386))</f>
        <v>0</v>
      </c>
      <c r="F388" s="4">
        <f>IF('2_DEBITOS'!$J$4="ERRO !!!",0,SUM('2_DEBITOS'!F386,'2_DEBITOS'!G386))</f>
        <v>0</v>
      </c>
      <c r="G388" s="4">
        <f t="shared" si="30"/>
        <v>0</v>
      </c>
      <c r="H388" s="6" t="str">
        <f>IF(G388=0,"00.0",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88" s="5">
        <f t="shared" si="31"/>
        <v>0</v>
      </c>
      <c r="J388" s="4">
        <f t="shared" si="32"/>
        <v>0</v>
      </c>
      <c r="K388" s="4">
        <f t="shared" si="33"/>
        <v>0</v>
      </c>
      <c r="L388" s="4">
        <f t="shared" si="34"/>
        <v>0</v>
      </c>
    </row>
    <row r="389" spans="3:12" x14ac:dyDescent="0.35">
      <c r="C389" s="14" t="str">
        <f t="shared" si="35"/>
        <v/>
      </c>
      <c r="D389" s="11" t="str">
        <f>IF('2_DEBITOS'!D387="","Não informado",'2_DEBITOS'!D387)</f>
        <v>Não informado</v>
      </c>
      <c r="E389" s="4">
        <f>IF('2_DEBITOS'!$J$4="ERRO !!!",0,SUM('2_DEBITOS'!E387))</f>
        <v>0</v>
      </c>
      <c r="F389" s="4">
        <f>IF('2_DEBITOS'!$J$4="ERRO !!!",0,SUM('2_DEBITOS'!F387,'2_DEBITOS'!G387))</f>
        <v>0</v>
      </c>
      <c r="G389" s="4">
        <f t="shared" si="30"/>
        <v>0</v>
      </c>
      <c r="H389" s="6" t="str">
        <f>IF(G389=0,"00.0",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89" s="5">
        <f t="shared" si="31"/>
        <v>0</v>
      </c>
      <c r="J389" s="4">
        <f t="shared" si="32"/>
        <v>0</v>
      </c>
      <c r="K389" s="4">
        <f t="shared" si="33"/>
        <v>0</v>
      </c>
      <c r="L389" s="4">
        <f t="shared" si="34"/>
        <v>0</v>
      </c>
    </row>
    <row r="390" spans="3:12" x14ac:dyDescent="0.35">
      <c r="C390" s="14" t="str">
        <f t="shared" si="35"/>
        <v/>
      </c>
      <c r="D390" s="11" t="str">
        <f>IF('2_DEBITOS'!D388="","Não informado",'2_DEBITOS'!D388)</f>
        <v>Não informado</v>
      </c>
      <c r="E390" s="4">
        <f>IF('2_DEBITOS'!$J$4="ERRO !!!",0,SUM('2_DEBITOS'!E388))</f>
        <v>0</v>
      </c>
      <c r="F390" s="4">
        <f>IF('2_DEBITOS'!$J$4="ERRO !!!",0,SUM('2_DEBITOS'!F388,'2_DEBITOS'!G388))</f>
        <v>0</v>
      </c>
      <c r="G390" s="4">
        <f t="shared" si="30"/>
        <v>0</v>
      </c>
      <c r="H390" s="6" t="str">
        <f>IF(G390=0,"00.0",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90" s="5">
        <f t="shared" si="31"/>
        <v>0</v>
      </c>
      <c r="J390" s="4">
        <f t="shared" si="32"/>
        <v>0</v>
      </c>
      <c r="K390" s="4">
        <f t="shared" si="33"/>
        <v>0</v>
      </c>
      <c r="L390" s="4">
        <f t="shared" si="34"/>
        <v>0</v>
      </c>
    </row>
    <row r="391" spans="3:12" x14ac:dyDescent="0.35">
      <c r="C391" s="14" t="str">
        <f t="shared" si="35"/>
        <v/>
      </c>
      <c r="D391" s="11" t="str">
        <f>IF('2_DEBITOS'!D389="","Não informado",'2_DEBITOS'!D389)</f>
        <v>Não informado</v>
      </c>
      <c r="E391" s="4">
        <f>IF('2_DEBITOS'!$J$4="ERRO !!!",0,SUM('2_DEBITOS'!E389))</f>
        <v>0</v>
      </c>
      <c r="F391" s="4">
        <f>IF('2_DEBITOS'!$J$4="ERRO !!!",0,SUM('2_DEBITOS'!F389,'2_DEBITOS'!G389))</f>
        <v>0</v>
      </c>
      <c r="G391" s="4">
        <f t="shared" si="30"/>
        <v>0</v>
      </c>
      <c r="H391" s="6" t="str">
        <f>IF(G391=0,"00.0",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91" s="5">
        <f t="shared" si="31"/>
        <v>0</v>
      </c>
      <c r="J391" s="4">
        <f t="shared" si="32"/>
        <v>0</v>
      </c>
      <c r="K391" s="4">
        <f t="shared" si="33"/>
        <v>0</v>
      </c>
      <c r="L391" s="4">
        <f t="shared" si="34"/>
        <v>0</v>
      </c>
    </row>
    <row r="392" spans="3:12" x14ac:dyDescent="0.35">
      <c r="C392" s="14" t="str">
        <f t="shared" si="35"/>
        <v/>
      </c>
      <c r="D392" s="11" t="str">
        <f>IF('2_DEBITOS'!D390="","Não informado",'2_DEBITOS'!D390)</f>
        <v>Não informado</v>
      </c>
      <c r="E392" s="4">
        <f>IF('2_DEBITOS'!$J$4="ERRO !!!",0,SUM('2_DEBITOS'!E390))</f>
        <v>0</v>
      </c>
      <c r="F392" s="4">
        <f>IF('2_DEBITOS'!$J$4="ERRO !!!",0,SUM('2_DEBITOS'!F390,'2_DEBITOS'!G390))</f>
        <v>0</v>
      </c>
      <c r="G392" s="4">
        <f t="shared" si="30"/>
        <v>0</v>
      </c>
      <c r="H392" s="6" t="str">
        <f>IF(G392=0,"00.0",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92" s="5">
        <f t="shared" si="31"/>
        <v>0</v>
      </c>
      <c r="J392" s="4">
        <f t="shared" si="32"/>
        <v>0</v>
      </c>
      <c r="K392" s="4">
        <f t="shared" si="33"/>
        <v>0</v>
      </c>
      <c r="L392" s="4">
        <f t="shared" si="34"/>
        <v>0</v>
      </c>
    </row>
    <row r="393" spans="3:12" x14ac:dyDescent="0.35">
      <c r="C393" s="14" t="str">
        <f t="shared" si="35"/>
        <v/>
      </c>
      <c r="D393" s="11" t="str">
        <f>IF('2_DEBITOS'!D391="","Não informado",'2_DEBITOS'!D391)</f>
        <v>Não informado</v>
      </c>
      <c r="E393" s="4">
        <f>IF('2_DEBITOS'!$J$4="ERRO !!!",0,SUM('2_DEBITOS'!E391))</f>
        <v>0</v>
      </c>
      <c r="F393" s="4">
        <f>IF('2_DEBITOS'!$J$4="ERRO !!!",0,SUM('2_DEBITOS'!F391,'2_DEBITOS'!G391))</f>
        <v>0</v>
      </c>
      <c r="G393" s="4">
        <f t="shared" si="30"/>
        <v>0</v>
      </c>
      <c r="H393" s="6" t="str">
        <f>IF(G393=0,"00.0",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93" s="5">
        <f t="shared" si="31"/>
        <v>0</v>
      </c>
      <c r="J393" s="4">
        <f t="shared" si="32"/>
        <v>0</v>
      </c>
      <c r="K393" s="4">
        <f t="shared" si="33"/>
        <v>0</v>
      </c>
      <c r="L393" s="4">
        <f t="shared" si="34"/>
        <v>0</v>
      </c>
    </row>
    <row r="394" spans="3:12" x14ac:dyDescent="0.35">
      <c r="C394" s="14" t="str">
        <f t="shared" si="35"/>
        <v/>
      </c>
      <c r="D394" s="11" t="str">
        <f>IF('2_DEBITOS'!D392="","Não informado",'2_DEBITOS'!D392)</f>
        <v>Não informado</v>
      </c>
      <c r="E394" s="4">
        <f>IF('2_DEBITOS'!$J$4="ERRO !!!",0,SUM('2_DEBITOS'!E392))</f>
        <v>0</v>
      </c>
      <c r="F394" s="4">
        <f>IF('2_DEBITOS'!$J$4="ERRO !!!",0,SUM('2_DEBITOS'!F392,'2_DEBITOS'!G392))</f>
        <v>0</v>
      </c>
      <c r="G394" s="4">
        <f t="shared" si="30"/>
        <v>0</v>
      </c>
      <c r="H394" s="6" t="str">
        <f>IF(G394=0,"00.0",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94" s="5">
        <f t="shared" si="31"/>
        <v>0</v>
      </c>
      <c r="J394" s="4">
        <f t="shared" si="32"/>
        <v>0</v>
      </c>
      <c r="K394" s="4">
        <f t="shared" si="33"/>
        <v>0</v>
      </c>
      <c r="L394" s="4">
        <f t="shared" si="34"/>
        <v>0</v>
      </c>
    </row>
    <row r="395" spans="3:12" x14ac:dyDescent="0.35">
      <c r="C395" s="14" t="str">
        <f t="shared" si="35"/>
        <v/>
      </c>
      <c r="D395" s="11" t="str">
        <f>IF('2_DEBITOS'!D393="","Não informado",'2_DEBITOS'!D393)</f>
        <v>Não informado</v>
      </c>
      <c r="E395" s="4">
        <f>IF('2_DEBITOS'!$J$4="ERRO !!!",0,SUM('2_DEBITOS'!E393))</f>
        <v>0</v>
      </c>
      <c r="F395" s="4">
        <f>IF('2_DEBITOS'!$J$4="ERRO !!!",0,SUM('2_DEBITOS'!F393,'2_DEBITOS'!G393))</f>
        <v>0</v>
      </c>
      <c r="G395" s="4">
        <f t="shared" si="30"/>
        <v>0</v>
      </c>
      <c r="H395" s="6" t="str">
        <f>IF(G395=0,"00.0",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95" s="5">
        <f t="shared" si="31"/>
        <v>0</v>
      </c>
      <c r="J395" s="4">
        <f t="shared" si="32"/>
        <v>0</v>
      </c>
      <c r="K395" s="4">
        <f t="shared" si="33"/>
        <v>0</v>
      </c>
      <c r="L395" s="4">
        <f t="shared" si="34"/>
        <v>0</v>
      </c>
    </row>
    <row r="396" spans="3:12" x14ac:dyDescent="0.35">
      <c r="C396" s="14" t="str">
        <f t="shared" si="35"/>
        <v/>
      </c>
      <c r="D396" s="11" t="str">
        <f>IF('2_DEBITOS'!D394="","Não informado",'2_DEBITOS'!D394)</f>
        <v>Não informado</v>
      </c>
      <c r="E396" s="4">
        <f>IF('2_DEBITOS'!$J$4="ERRO !!!",0,SUM('2_DEBITOS'!E394))</f>
        <v>0</v>
      </c>
      <c r="F396" s="4">
        <f>IF('2_DEBITOS'!$J$4="ERRO !!!",0,SUM('2_DEBITOS'!F394,'2_DEBITOS'!G394))</f>
        <v>0</v>
      </c>
      <c r="G396" s="4">
        <f t="shared" si="30"/>
        <v>0</v>
      </c>
      <c r="H396" s="6" t="str">
        <f>IF(G396=0,"00.0",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96" s="5">
        <f t="shared" si="31"/>
        <v>0</v>
      </c>
      <c r="J396" s="4">
        <f t="shared" si="32"/>
        <v>0</v>
      </c>
      <c r="K396" s="4">
        <f t="shared" si="33"/>
        <v>0</v>
      </c>
      <c r="L396" s="4">
        <f t="shared" si="34"/>
        <v>0</v>
      </c>
    </row>
    <row r="397" spans="3:12" x14ac:dyDescent="0.35">
      <c r="C397" s="14" t="str">
        <f t="shared" si="35"/>
        <v/>
      </c>
      <c r="D397" s="11" t="str">
        <f>IF('2_DEBITOS'!D395="","Não informado",'2_DEBITOS'!D395)</f>
        <v>Não informado</v>
      </c>
      <c r="E397" s="4">
        <f>IF('2_DEBITOS'!$J$4="ERRO !!!",0,SUM('2_DEBITOS'!E395))</f>
        <v>0</v>
      </c>
      <c r="F397" s="4">
        <f>IF('2_DEBITOS'!$J$4="ERRO !!!",0,SUM('2_DEBITOS'!F395,'2_DEBITOS'!G395))</f>
        <v>0</v>
      </c>
      <c r="G397" s="4">
        <f t="shared" ref="G397:G460" si="36">SUM(E397:F397)</f>
        <v>0</v>
      </c>
      <c r="H397" s="6" t="str">
        <f>IF(G397=0,"00.0",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97" s="5">
        <f t="shared" ref="I397:I460" si="37">IF(H397="13.1",0.5,
IF(H397="13.2",0.4,
0))</f>
        <v>0</v>
      </c>
      <c r="J397" s="4">
        <f t="shared" ref="J397:J460" si="38">IF(H397="00.0",0,ROUND(0.04*G397,2))</f>
        <v>0</v>
      </c>
      <c r="K397" s="4">
        <f t="shared" ref="K397:K460" si="39">ROUNDDOWN((G397-J397)*I397,2)</f>
        <v>0</v>
      </c>
      <c r="L397" s="4">
        <f t="shared" ref="L397:L460" si="40">G397-J397-K397</f>
        <v>0</v>
      </c>
    </row>
    <row r="398" spans="3:12" x14ac:dyDescent="0.35">
      <c r="C398" s="14" t="str">
        <f t="shared" ref="C398:C461" si="41">IF(D398="Não informado","",IF(ISERROR(1+C397),1,1+C397))</f>
        <v/>
      </c>
      <c r="D398" s="11" t="str">
        <f>IF('2_DEBITOS'!D396="","Não informado",'2_DEBITOS'!D396)</f>
        <v>Não informado</v>
      </c>
      <c r="E398" s="4">
        <f>IF('2_DEBITOS'!$J$4="ERRO !!!",0,SUM('2_DEBITOS'!E396))</f>
        <v>0</v>
      </c>
      <c r="F398" s="4">
        <f>IF('2_DEBITOS'!$J$4="ERRO !!!",0,SUM('2_DEBITOS'!F396,'2_DEBITOS'!G396))</f>
        <v>0</v>
      </c>
      <c r="G398" s="4">
        <f t="shared" si="36"/>
        <v>0</v>
      </c>
      <c r="H398" s="6" t="str">
        <f>IF(G398=0,"00.0",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98" s="5">
        <f t="shared" si="37"/>
        <v>0</v>
      </c>
      <c r="J398" s="4">
        <f t="shared" si="38"/>
        <v>0</v>
      </c>
      <c r="K398" s="4">
        <f t="shared" si="39"/>
        <v>0</v>
      </c>
      <c r="L398" s="4">
        <f t="shared" si="40"/>
        <v>0</v>
      </c>
    </row>
    <row r="399" spans="3:12" x14ac:dyDescent="0.35">
      <c r="C399" s="14" t="str">
        <f t="shared" si="41"/>
        <v/>
      </c>
      <c r="D399" s="11" t="str">
        <f>IF('2_DEBITOS'!D397="","Não informado",'2_DEBITOS'!D397)</f>
        <v>Não informado</v>
      </c>
      <c r="E399" s="4">
        <f>IF('2_DEBITOS'!$J$4="ERRO !!!",0,SUM('2_DEBITOS'!E397))</f>
        <v>0</v>
      </c>
      <c r="F399" s="4">
        <f>IF('2_DEBITOS'!$J$4="ERRO !!!",0,SUM('2_DEBITOS'!F397,'2_DEBITOS'!G397))</f>
        <v>0</v>
      </c>
      <c r="G399" s="4">
        <f t="shared" si="36"/>
        <v>0</v>
      </c>
      <c r="H399" s="6" t="str">
        <f>IF(G399=0,"00.0",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399" s="5">
        <f t="shared" si="37"/>
        <v>0</v>
      </c>
      <c r="J399" s="4">
        <f t="shared" si="38"/>
        <v>0</v>
      </c>
      <c r="K399" s="4">
        <f t="shared" si="39"/>
        <v>0</v>
      </c>
      <c r="L399" s="4">
        <f t="shared" si="40"/>
        <v>0</v>
      </c>
    </row>
    <row r="400" spans="3:12" x14ac:dyDescent="0.35">
      <c r="C400" s="14" t="str">
        <f t="shared" si="41"/>
        <v/>
      </c>
      <c r="D400" s="11" t="str">
        <f>IF('2_DEBITOS'!D398="","Não informado",'2_DEBITOS'!D398)</f>
        <v>Não informado</v>
      </c>
      <c r="E400" s="4">
        <f>IF('2_DEBITOS'!$J$4="ERRO !!!",0,SUM('2_DEBITOS'!E398))</f>
        <v>0</v>
      </c>
      <c r="F400" s="4">
        <f>IF('2_DEBITOS'!$J$4="ERRO !!!",0,SUM('2_DEBITOS'!F398,'2_DEBITOS'!G398))</f>
        <v>0</v>
      </c>
      <c r="G400" s="4">
        <f t="shared" si="36"/>
        <v>0</v>
      </c>
      <c r="H400" s="6" t="str">
        <f>IF(G400=0,"00.0",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00" s="5">
        <f t="shared" si="37"/>
        <v>0</v>
      </c>
      <c r="J400" s="4">
        <f t="shared" si="38"/>
        <v>0</v>
      </c>
      <c r="K400" s="4">
        <f t="shared" si="39"/>
        <v>0</v>
      </c>
      <c r="L400" s="4">
        <f t="shared" si="40"/>
        <v>0</v>
      </c>
    </row>
    <row r="401" spans="3:12" x14ac:dyDescent="0.35">
      <c r="C401" s="14" t="str">
        <f t="shared" si="41"/>
        <v/>
      </c>
      <c r="D401" s="11" t="str">
        <f>IF('2_DEBITOS'!D399="","Não informado",'2_DEBITOS'!D399)</f>
        <v>Não informado</v>
      </c>
      <c r="E401" s="4">
        <f>IF('2_DEBITOS'!$J$4="ERRO !!!",0,SUM('2_DEBITOS'!E399))</f>
        <v>0</v>
      </c>
      <c r="F401" s="4">
        <f>IF('2_DEBITOS'!$J$4="ERRO !!!",0,SUM('2_DEBITOS'!F399,'2_DEBITOS'!G399))</f>
        <v>0</v>
      </c>
      <c r="G401" s="4">
        <f t="shared" si="36"/>
        <v>0</v>
      </c>
      <c r="H401" s="6" t="str">
        <f>IF(G401=0,"00.0",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01" s="5">
        <f t="shared" si="37"/>
        <v>0</v>
      </c>
      <c r="J401" s="4">
        <f t="shared" si="38"/>
        <v>0</v>
      </c>
      <c r="K401" s="4">
        <f t="shared" si="39"/>
        <v>0</v>
      </c>
      <c r="L401" s="4">
        <f t="shared" si="40"/>
        <v>0</v>
      </c>
    </row>
    <row r="402" spans="3:12" x14ac:dyDescent="0.35">
      <c r="C402" s="14" t="str">
        <f t="shared" si="41"/>
        <v/>
      </c>
      <c r="D402" s="11" t="str">
        <f>IF('2_DEBITOS'!D400="","Não informado",'2_DEBITOS'!D400)</f>
        <v>Não informado</v>
      </c>
      <c r="E402" s="4">
        <f>IF('2_DEBITOS'!$J$4="ERRO !!!",0,SUM('2_DEBITOS'!E400))</f>
        <v>0</v>
      </c>
      <c r="F402" s="4">
        <f>IF('2_DEBITOS'!$J$4="ERRO !!!",0,SUM('2_DEBITOS'!F400,'2_DEBITOS'!G400))</f>
        <v>0</v>
      </c>
      <c r="G402" s="4">
        <f t="shared" si="36"/>
        <v>0</v>
      </c>
      <c r="H402" s="6" t="str">
        <f>IF(G402=0,"00.0",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02" s="5">
        <f t="shared" si="37"/>
        <v>0</v>
      </c>
      <c r="J402" s="4">
        <f t="shared" si="38"/>
        <v>0</v>
      </c>
      <c r="K402" s="4">
        <f t="shared" si="39"/>
        <v>0</v>
      </c>
      <c r="L402" s="4">
        <f t="shared" si="40"/>
        <v>0</v>
      </c>
    </row>
    <row r="403" spans="3:12" x14ac:dyDescent="0.35">
      <c r="C403" s="14" t="str">
        <f t="shared" si="41"/>
        <v/>
      </c>
      <c r="D403" s="11" t="str">
        <f>IF('2_DEBITOS'!D401="","Não informado",'2_DEBITOS'!D401)</f>
        <v>Não informado</v>
      </c>
      <c r="E403" s="4">
        <f>IF('2_DEBITOS'!$J$4="ERRO !!!",0,SUM('2_DEBITOS'!E401))</f>
        <v>0</v>
      </c>
      <c r="F403" s="4">
        <f>IF('2_DEBITOS'!$J$4="ERRO !!!",0,SUM('2_DEBITOS'!F401,'2_DEBITOS'!G401))</f>
        <v>0</v>
      </c>
      <c r="G403" s="4">
        <f t="shared" si="36"/>
        <v>0</v>
      </c>
      <c r="H403" s="6" t="str">
        <f>IF(G403=0,"00.0",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03" s="5">
        <f t="shared" si="37"/>
        <v>0</v>
      </c>
      <c r="J403" s="4">
        <f t="shared" si="38"/>
        <v>0</v>
      </c>
      <c r="K403" s="4">
        <f t="shared" si="39"/>
        <v>0</v>
      </c>
      <c r="L403" s="4">
        <f t="shared" si="40"/>
        <v>0</v>
      </c>
    </row>
    <row r="404" spans="3:12" x14ac:dyDescent="0.35">
      <c r="C404" s="14" t="str">
        <f t="shared" si="41"/>
        <v/>
      </c>
      <c r="D404" s="11" t="str">
        <f>IF('2_DEBITOS'!D402="","Não informado",'2_DEBITOS'!D402)</f>
        <v>Não informado</v>
      </c>
      <c r="E404" s="4">
        <f>IF('2_DEBITOS'!$J$4="ERRO !!!",0,SUM('2_DEBITOS'!E402))</f>
        <v>0</v>
      </c>
      <c r="F404" s="4">
        <f>IF('2_DEBITOS'!$J$4="ERRO !!!",0,SUM('2_DEBITOS'!F402,'2_DEBITOS'!G402))</f>
        <v>0</v>
      </c>
      <c r="G404" s="4">
        <f t="shared" si="36"/>
        <v>0</v>
      </c>
      <c r="H404" s="6" t="str">
        <f>IF(G404=0,"00.0",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04" s="5">
        <f t="shared" si="37"/>
        <v>0</v>
      </c>
      <c r="J404" s="4">
        <f t="shared" si="38"/>
        <v>0</v>
      </c>
      <c r="K404" s="4">
        <f t="shared" si="39"/>
        <v>0</v>
      </c>
      <c r="L404" s="4">
        <f t="shared" si="40"/>
        <v>0</v>
      </c>
    </row>
    <row r="405" spans="3:12" x14ac:dyDescent="0.35">
      <c r="C405" s="14" t="str">
        <f t="shared" si="41"/>
        <v/>
      </c>
      <c r="D405" s="11" t="str">
        <f>IF('2_DEBITOS'!D403="","Não informado",'2_DEBITOS'!D403)</f>
        <v>Não informado</v>
      </c>
      <c r="E405" s="4">
        <f>IF('2_DEBITOS'!$J$4="ERRO !!!",0,SUM('2_DEBITOS'!E403))</f>
        <v>0</v>
      </c>
      <c r="F405" s="4">
        <f>IF('2_DEBITOS'!$J$4="ERRO !!!",0,SUM('2_DEBITOS'!F403,'2_DEBITOS'!G403))</f>
        <v>0</v>
      </c>
      <c r="G405" s="4">
        <f t="shared" si="36"/>
        <v>0</v>
      </c>
      <c r="H405" s="6" t="str">
        <f>IF(G405=0,"00.0",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05" s="5">
        <f t="shared" si="37"/>
        <v>0</v>
      </c>
      <c r="J405" s="4">
        <f t="shared" si="38"/>
        <v>0</v>
      </c>
      <c r="K405" s="4">
        <f t="shared" si="39"/>
        <v>0</v>
      </c>
      <c r="L405" s="4">
        <f t="shared" si="40"/>
        <v>0</v>
      </c>
    </row>
    <row r="406" spans="3:12" x14ac:dyDescent="0.35">
      <c r="C406" s="14" t="str">
        <f t="shared" si="41"/>
        <v/>
      </c>
      <c r="D406" s="11" t="str">
        <f>IF('2_DEBITOS'!D404="","Não informado",'2_DEBITOS'!D404)</f>
        <v>Não informado</v>
      </c>
      <c r="E406" s="4">
        <f>IF('2_DEBITOS'!$J$4="ERRO !!!",0,SUM('2_DEBITOS'!E404))</f>
        <v>0</v>
      </c>
      <c r="F406" s="4">
        <f>IF('2_DEBITOS'!$J$4="ERRO !!!",0,SUM('2_DEBITOS'!F404,'2_DEBITOS'!G404))</f>
        <v>0</v>
      </c>
      <c r="G406" s="4">
        <f t="shared" si="36"/>
        <v>0</v>
      </c>
      <c r="H406" s="6" t="str">
        <f>IF(G406=0,"00.0",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06" s="5">
        <f t="shared" si="37"/>
        <v>0</v>
      </c>
      <c r="J406" s="4">
        <f t="shared" si="38"/>
        <v>0</v>
      </c>
      <c r="K406" s="4">
        <f t="shared" si="39"/>
        <v>0</v>
      </c>
      <c r="L406" s="4">
        <f t="shared" si="40"/>
        <v>0</v>
      </c>
    </row>
    <row r="407" spans="3:12" x14ac:dyDescent="0.35">
      <c r="C407" s="14" t="str">
        <f t="shared" si="41"/>
        <v/>
      </c>
      <c r="D407" s="11" t="str">
        <f>IF('2_DEBITOS'!D405="","Não informado",'2_DEBITOS'!D405)</f>
        <v>Não informado</v>
      </c>
      <c r="E407" s="4">
        <f>IF('2_DEBITOS'!$J$4="ERRO !!!",0,SUM('2_DEBITOS'!E405))</f>
        <v>0</v>
      </c>
      <c r="F407" s="4">
        <f>IF('2_DEBITOS'!$J$4="ERRO !!!",0,SUM('2_DEBITOS'!F405,'2_DEBITOS'!G405))</f>
        <v>0</v>
      </c>
      <c r="G407" s="4">
        <f t="shared" si="36"/>
        <v>0</v>
      </c>
      <c r="H407" s="6" t="str">
        <f>IF(G407=0,"00.0",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07" s="5">
        <f t="shared" si="37"/>
        <v>0</v>
      </c>
      <c r="J407" s="4">
        <f t="shared" si="38"/>
        <v>0</v>
      </c>
      <c r="K407" s="4">
        <f t="shared" si="39"/>
        <v>0</v>
      </c>
      <c r="L407" s="4">
        <f t="shared" si="40"/>
        <v>0</v>
      </c>
    </row>
    <row r="408" spans="3:12" x14ac:dyDescent="0.35">
      <c r="C408" s="14" t="str">
        <f t="shared" si="41"/>
        <v/>
      </c>
      <c r="D408" s="11" t="str">
        <f>IF('2_DEBITOS'!D406="","Não informado",'2_DEBITOS'!D406)</f>
        <v>Não informado</v>
      </c>
      <c r="E408" s="4">
        <f>IF('2_DEBITOS'!$J$4="ERRO !!!",0,SUM('2_DEBITOS'!E406))</f>
        <v>0</v>
      </c>
      <c r="F408" s="4">
        <f>IF('2_DEBITOS'!$J$4="ERRO !!!",0,SUM('2_DEBITOS'!F406,'2_DEBITOS'!G406))</f>
        <v>0</v>
      </c>
      <c r="G408" s="4">
        <f t="shared" si="36"/>
        <v>0</v>
      </c>
      <c r="H408" s="6" t="str">
        <f>IF(G408=0,"00.0",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08" s="5">
        <f t="shared" si="37"/>
        <v>0</v>
      </c>
      <c r="J408" s="4">
        <f t="shared" si="38"/>
        <v>0</v>
      </c>
      <c r="K408" s="4">
        <f t="shared" si="39"/>
        <v>0</v>
      </c>
      <c r="L408" s="4">
        <f t="shared" si="40"/>
        <v>0</v>
      </c>
    </row>
    <row r="409" spans="3:12" x14ac:dyDescent="0.35">
      <c r="C409" s="14" t="str">
        <f t="shared" si="41"/>
        <v/>
      </c>
      <c r="D409" s="11" t="str">
        <f>IF('2_DEBITOS'!D407="","Não informado",'2_DEBITOS'!D407)</f>
        <v>Não informado</v>
      </c>
      <c r="E409" s="4">
        <f>IF('2_DEBITOS'!$J$4="ERRO !!!",0,SUM('2_DEBITOS'!E407))</f>
        <v>0</v>
      </c>
      <c r="F409" s="4">
        <f>IF('2_DEBITOS'!$J$4="ERRO !!!",0,SUM('2_DEBITOS'!F407,'2_DEBITOS'!G407))</f>
        <v>0</v>
      </c>
      <c r="G409" s="4">
        <f t="shared" si="36"/>
        <v>0</v>
      </c>
      <c r="H409" s="6" t="str">
        <f>IF(G409=0,"00.0",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09" s="5">
        <f t="shared" si="37"/>
        <v>0</v>
      </c>
      <c r="J409" s="4">
        <f t="shared" si="38"/>
        <v>0</v>
      </c>
      <c r="K409" s="4">
        <f t="shared" si="39"/>
        <v>0</v>
      </c>
      <c r="L409" s="4">
        <f t="shared" si="40"/>
        <v>0</v>
      </c>
    </row>
    <row r="410" spans="3:12" x14ac:dyDescent="0.35">
      <c r="C410" s="14" t="str">
        <f t="shared" si="41"/>
        <v/>
      </c>
      <c r="D410" s="11" t="str">
        <f>IF('2_DEBITOS'!D408="","Não informado",'2_DEBITOS'!D408)</f>
        <v>Não informado</v>
      </c>
      <c r="E410" s="4">
        <f>IF('2_DEBITOS'!$J$4="ERRO !!!",0,SUM('2_DEBITOS'!E408))</f>
        <v>0</v>
      </c>
      <c r="F410" s="4">
        <f>IF('2_DEBITOS'!$J$4="ERRO !!!",0,SUM('2_DEBITOS'!F408,'2_DEBITOS'!G408))</f>
        <v>0</v>
      </c>
      <c r="G410" s="4">
        <f t="shared" si="36"/>
        <v>0</v>
      </c>
      <c r="H410" s="6" t="str">
        <f>IF(G410=0,"00.0",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10" s="5">
        <f t="shared" si="37"/>
        <v>0</v>
      </c>
      <c r="J410" s="4">
        <f t="shared" si="38"/>
        <v>0</v>
      </c>
      <c r="K410" s="4">
        <f t="shared" si="39"/>
        <v>0</v>
      </c>
      <c r="L410" s="4">
        <f t="shared" si="40"/>
        <v>0</v>
      </c>
    </row>
    <row r="411" spans="3:12" x14ac:dyDescent="0.35">
      <c r="C411" s="14" t="str">
        <f t="shared" si="41"/>
        <v/>
      </c>
      <c r="D411" s="11" t="str">
        <f>IF('2_DEBITOS'!D409="","Não informado",'2_DEBITOS'!D409)</f>
        <v>Não informado</v>
      </c>
      <c r="E411" s="4">
        <f>IF('2_DEBITOS'!$J$4="ERRO !!!",0,SUM('2_DEBITOS'!E409))</f>
        <v>0</v>
      </c>
      <c r="F411" s="4">
        <f>IF('2_DEBITOS'!$J$4="ERRO !!!",0,SUM('2_DEBITOS'!F409,'2_DEBITOS'!G409))</f>
        <v>0</v>
      </c>
      <c r="G411" s="4">
        <f t="shared" si="36"/>
        <v>0</v>
      </c>
      <c r="H411" s="6" t="str">
        <f>IF(G411=0,"00.0",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11" s="5">
        <f t="shared" si="37"/>
        <v>0</v>
      </c>
      <c r="J411" s="4">
        <f t="shared" si="38"/>
        <v>0</v>
      </c>
      <c r="K411" s="4">
        <f t="shared" si="39"/>
        <v>0</v>
      </c>
      <c r="L411" s="4">
        <f t="shared" si="40"/>
        <v>0</v>
      </c>
    </row>
    <row r="412" spans="3:12" x14ac:dyDescent="0.35">
      <c r="C412" s="14" t="str">
        <f t="shared" si="41"/>
        <v/>
      </c>
      <c r="D412" s="11" t="str">
        <f>IF('2_DEBITOS'!D410="","Não informado",'2_DEBITOS'!D410)</f>
        <v>Não informado</v>
      </c>
      <c r="E412" s="4">
        <f>IF('2_DEBITOS'!$J$4="ERRO !!!",0,SUM('2_DEBITOS'!E410))</f>
        <v>0</v>
      </c>
      <c r="F412" s="4">
        <f>IF('2_DEBITOS'!$J$4="ERRO !!!",0,SUM('2_DEBITOS'!F410,'2_DEBITOS'!G410))</f>
        <v>0</v>
      </c>
      <c r="G412" s="4">
        <f t="shared" si="36"/>
        <v>0</v>
      </c>
      <c r="H412" s="6" t="str">
        <f>IF(G412=0,"00.0",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12" s="5">
        <f t="shared" si="37"/>
        <v>0</v>
      </c>
      <c r="J412" s="4">
        <f t="shared" si="38"/>
        <v>0</v>
      </c>
      <c r="K412" s="4">
        <f t="shared" si="39"/>
        <v>0</v>
      </c>
      <c r="L412" s="4">
        <f t="shared" si="40"/>
        <v>0</v>
      </c>
    </row>
    <row r="413" spans="3:12" x14ac:dyDescent="0.35">
      <c r="C413" s="14" t="str">
        <f t="shared" si="41"/>
        <v/>
      </c>
      <c r="D413" s="11" t="str">
        <f>IF('2_DEBITOS'!D411="","Não informado",'2_DEBITOS'!D411)</f>
        <v>Não informado</v>
      </c>
      <c r="E413" s="4">
        <f>IF('2_DEBITOS'!$J$4="ERRO !!!",0,SUM('2_DEBITOS'!E411))</f>
        <v>0</v>
      </c>
      <c r="F413" s="4">
        <f>IF('2_DEBITOS'!$J$4="ERRO !!!",0,SUM('2_DEBITOS'!F411,'2_DEBITOS'!G411))</f>
        <v>0</v>
      </c>
      <c r="G413" s="4">
        <f t="shared" si="36"/>
        <v>0</v>
      </c>
      <c r="H413" s="6" t="str">
        <f>IF(G413=0,"00.0",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13" s="5">
        <f t="shared" si="37"/>
        <v>0</v>
      </c>
      <c r="J413" s="4">
        <f t="shared" si="38"/>
        <v>0</v>
      </c>
      <c r="K413" s="4">
        <f t="shared" si="39"/>
        <v>0</v>
      </c>
      <c r="L413" s="4">
        <f t="shared" si="40"/>
        <v>0</v>
      </c>
    </row>
    <row r="414" spans="3:12" x14ac:dyDescent="0.35">
      <c r="C414" s="14" t="str">
        <f t="shared" si="41"/>
        <v/>
      </c>
      <c r="D414" s="11" t="str">
        <f>IF('2_DEBITOS'!D412="","Não informado",'2_DEBITOS'!D412)</f>
        <v>Não informado</v>
      </c>
      <c r="E414" s="4">
        <f>IF('2_DEBITOS'!$J$4="ERRO !!!",0,SUM('2_DEBITOS'!E412))</f>
        <v>0</v>
      </c>
      <c r="F414" s="4">
        <f>IF('2_DEBITOS'!$J$4="ERRO !!!",0,SUM('2_DEBITOS'!F412,'2_DEBITOS'!G412))</f>
        <v>0</v>
      </c>
      <c r="G414" s="4">
        <f t="shared" si="36"/>
        <v>0</v>
      </c>
      <c r="H414" s="6" t="str">
        <f>IF(G414=0,"00.0",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14" s="5">
        <f t="shared" si="37"/>
        <v>0</v>
      </c>
      <c r="J414" s="4">
        <f t="shared" si="38"/>
        <v>0</v>
      </c>
      <c r="K414" s="4">
        <f t="shared" si="39"/>
        <v>0</v>
      </c>
      <c r="L414" s="4">
        <f t="shared" si="40"/>
        <v>0</v>
      </c>
    </row>
    <row r="415" spans="3:12" x14ac:dyDescent="0.35">
      <c r="C415" s="14" t="str">
        <f t="shared" si="41"/>
        <v/>
      </c>
      <c r="D415" s="11" t="str">
        <f>IF('2_DEBITOS'!D413="","Não informado",'2_DEBITOS'!D413)</f>
        <v>Não informado</v>
      </c>
      <c r="E415" s="4">
        <f>IF('2_DEBITOS'!$J$4="ERRO !!!",0,SUM('2_DEBITOS'!E413))</f>
        <v>0</v>
      </c>
      <c r="F415" s="4">
        <f>IF('2_DEBITOS'!$J$4="ERRO !!!",0,SUM('2_DEBITOS'!F413,'2_DEBITOS'!G413))</f>
        <v>0</v>
      </c>
      <c r="G415" s="4">
        <f t="shared" si="36"/>
        <v>0</v>
      </c>
      <c r="H415" s="6" t="str">
        <f>IF(G415=0,"00.0",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15" s="5">
        <f t="shared" si="37"/>
        <v>0</v>
      </c>
      <c r="J415" s="4">
        <f t="shared" si="38"/>
        <v>0</v>
      </c>
      <c r="K415" s="4">
        <f t="shared" si="39"/>
        <v>0</v>
      </c>
      <c r="L415" s="4">
        <f t="shared" si="40"/>
        <v>0</v>
      </c>
    </row>
    <row r="416" spans="3:12" x14ac:dyDescent="0.35">
      <c r="C416" s="14" t="str">
        <f t="shared" si="41"/>
        <v/>
      </c>
      <c r="D416" s="11" t="str">
        <f>IF('2_DEBITOS'!D414="","Não informado",'2_DEBITOS'!D414)</f>
        <v>Não informado</v>
      </c>
      <c r="E416" s="4">
        <f>IF('2_DEBITOS'!$J$4="ERRO !!!",0,SUM('2_DEBITOS'!E414))</f>
        <v>0</v>
      </c>
      <c r="F416" s="4">
        <f>IF('2_DEBITOS'!$J$4="ERRO !!!",0,SUM('2_DEBITOS'!F414,'2_DEBITOS'!G414))</f>
        <v>0</v>
      </c>
      <c r="G416" s="4">
        <f t="shared" si="36"/>
        <v>0</v>
      </c>
      <c r="H416" s="6" t="str">
        <f>IF(G416=0,"00.0",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16" s="5">
        <f t="shared" si="37"/>
        <v>0</v>
      </c>
      <c r="J416" s="4">
        <f t="shared" si="38"/>
        <v>0</v>
      </c>
      <c r="K416" s="4">
        <f t="shared" si="39"/>
        <v>0</v>
      </c>
      <c r="L416" s="4">
        <f t="shared" si="40"/>
        <v>0</v>
      </c>
    </row>
    <row r="417" spans="3:12" x14ac:dyDescent="0.35">
      <c r="C417" s="14" t="str">
        <f t="shared" si="41"/>
        <v/>
      </c>
      <c r="D417" s="11" t="str">
        <f>IF('2_DEBITOS'!D415="","Não informado",'2_DEBITOS'!D415)</f>
        <v>Não informado</v>
      </c>
      <c r="E417" s="4">
        <f>IF('2_DEBITOS'!$J$4="ERRO !!!",0,SUM('2_DEBITOS'!E415))</f>
        <v>0</v>
      </c>
      <c r="F417" s="4">
        <f>IF('2_DEBITOS'!$J$4="ERRO !!!",0,SUM('2_DEBITOS'!F415,'2_DEBITOS'!G415))</f>
        <v>0</v>
      </c>
      <c r="G417" s="4">
        <f t="shared" si="36"/>
        <v>0</v>
      </c>
      <c r="H417" s="6" t="str">
        <f>IF(G417=0,"00.0",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17" s="5">
        <f t="shared" si="37"/>
        <v>0</v>
      </c>
      <c r="J417" s="4">
        <f t="shared" si="38"/>
        <v>0</v>
      </c>
      <c r="K417" s="4">
        <f t="shared" si="39"/>
        <v>0</v>
      </c>
      <c r="L417" s="4">
        <f t="shared" si="40"/>
        <v>0</v>
      </c>
    </row>
    <row r="418" spans="3:12" x14ac:dyDescent="0.35">
      <c r="C418" s="14" t="str">
        <f t="shared" si="41"/>
        <v/>
      </c>
      <c r="D418" s="11" t="str">
        <f>IF('2_DEBITOS'!D416="","Não informado",'2_DEBITOS'!D416)</f>
        <v>Não informado</v>
      </c>
      <c r="E418" s="4">
        <f>IF('2_DEBITOS'!$J$4="ERRO !!!",0,SUM('2_DEBITOS'!E416))</f>
        <v>0</v>
      </c>
      <c r="F418" s="4">
        <f>IF('2_DEBITOS'!$J$4="ERRO !!!",0,SUM('2_DEBITOS'!F416,'2_DEBITOS'!G416))</f>
        <v>0</v>
      </c>
      <c r="G418" s="4">
        <f t="shared" si="36"/>
        <v>0</v>
      </c>
      <c r="H418" s="6" t="str">
        <f>IF(G418=0,"00.0",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18" s="5">
        <f t="shared" si="37"/>
        <v>0</v>
      </c>
      <c r="J418" s="4">
        <f t="shared" si="38"/>
        <v>0</v>
      </c>
      <c r="K418" s="4">
        <f t="shared" si="39"/>
        <v>0</v>
      </c>
      <c r="L418" s="4">
        <f t="shared" si="40"/>
        <v>0</v>
      </c>
    </row>
    <row r="419" spans="3:12" x14ac:dyDescent="0.35">
      <c r="C419" s="14" t="str">
        <f t="shared" si="41"/>
        <v/>
      </c>
      <c r="D419" s="11" t="str">
        <f>IF('2_DEBITOS'!D417="","Não informado",'2_DEBITOS'!D417)</f>
        <v>Não informado</v>
      </c>
      <c r="E419" s="4">
        <f>IF('2_DEBITOS'!$J$4="ERRO !!!",0,SUM('2_DEBITOS'!E417))</f>
        <v>0</v>
      </c>
      <c r="F419" s="4">
        <f>IF('2_DEBITOS'!$J$4="ERRO !!!",0,SUM('2_DEBITOS'!F417,'2_DEBITOS'!G417))</f>
        <v>0</v>
      </c>
      <c r="G419" s="4">
        <f t="shared" si="36"/>
        <v>0</v>
      </c>
      <c r="H419" s="6" t="str">
        <f>IF(G419=0,"00.0",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19" s="5">
        <f t="shared" si="37"/>
        <v>0</v>
      </c>
      <c r="J419" s="4">
        <f t="shared" si="38"/>
        <v>0</v>
      </c>
      <c r="K419" s="4">
        <f t="shared" si="39"/>
        <v>0</v>
      </c>
      <c r="L419" s="4">
        <f t="shared" si="40"/>
        <v>0</v>
      </c>
    </row>
    <row r="420" spans="3:12" x14ac:dyDescent="0.35">
      <c r="C420" s="14" t="str">
        <f t="shared" si="41"/>
        <v/>
      </c>
      <c r="D420" s="11" t="str">
        <f>IF('2_DEBITOS'!D418="","Não informado",'2_DEBITOS'!D418)</f>
        <v>Não informado</v>
      </c>
      <c r="E420" s="4">
        <f>IF('2_DEBITOS'!$J$4="ERRO !!!",0,SUM('2_DEBITOS'!E418))</f>
        <v>0</v>
      </c>
      <c r="F420" s="4">
        <f>IF('2_DEBITOS'!$J$4="ERRO !!!",0,SUM('2_DEBITOS'!F418,'2_DEBITOS'!G418))</f>
        <v>0</v>
      </c>
      <c r="G420" s="4">
        <f t="shared" si="36"/>
        <v>0</v>
      </c>
      <c r="H420" s="6" t="str">
        <f>IF(G420=0,"00.0",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20" s="5">
        <f t="shared" si="37"/>
        <v>0</v>
      </c>
      <c r="J420" s="4">
        <f t="shared" si="38"/>
        <v>0</v>
      </c>
      <c r="K420" s="4">
        <f t="shared" si="39"/>
        <v>0</v>
      </c>
      <c r="L420" s="4">
        <f t="shared" si="40"/>
        <v>0</v>
      </c>
    </row>
    <row r="421" spans="3:12" x14ac:dyDescent="0.35">
      <c r="C421" s="14" t="str">
        <f t="shared" si="41"/>
        <v/>
      </c>
      <c r="D421" s="11" t="str">
        <f>IF('2_DEBITOS'!D419="","Não informado",'2_DEBITOS'!D419)</f>
        <v>Não informado</v>
      </c>
      <c r="E421" s="4">
        <f>IF('2_DEBITOS'!$J$4="ERRO !!!",0,SUM('2_DEBITOS'!E419))</f>
        <v>0</v>
      </c>
      <c r="F421" s="4">
        <f>IF('2_DEBITOS'!$J$4="ERRO !!!",0,SUM('2_DEBITOS'!F419,'2_DEBITOS'!G419))</f>
        <v>0</v>
      </c>
      <c r="G421" s="4">
        <f t="shared" si="36"/>
        <v>0</v>
      </c>
      <c r="H421" s="6" t="str">
        <f>IF(G421=0,"00.0",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21" s="5">
        <f t="shared" si="37"/>
        <v>0</v>
      </c>
      <c r="J421" s="4">
        <f t="shared" si="38"/>
        <v>0</v>
      </c>
      <c r="K421" s="4">
        <f t="shared" si="39"/>
        <v>0</v>
      </c>
      <c r="L421" s="4">
        <f t="shared" si="40"/>
        <v>0</v>
      </c>
    </row>
    <row r="422" spans="3:12" x14ac:dyDescent="0.35">
      <c r="C422" s="14" t="str">
        <f t="shared" si="41"/>
        <v/>
      </c>
      <c r="D422" s="11" t="str">
        <f>IF('2_DEBITOS'!D420="","Não informado",'2_DEBITOS'!D420)</f>
        <v>Não informado</v>
      </c>
      <c r="E422" s="4">
        <f>IF('2_DEBITOS'!$J$4="ERRO !!!",0,SUM('2_DEBITOS'!E420))</f>
        <v>0</v>
      </c>
      <c r="F422" s="4">
        <f>IF('2_DEBITOS'!$J$4="ERRO !!!",0,SUM('2_DEBITOS'!F420,'2_DEBITOS'!G420))</f>
        <v>0</v>
      </c>
      <c r="G422" s="4">
        <f t="shared" si="36"/>
        <v>0</v>
      </c>
      <c r="H422" s="6" t="str">
        <f>IF(G422=0,"00.0",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22" s="5">
        <f t="shared" si="37"/>
        <v>0</v>
      </c>
      <c r="J422" s="4">
        <f t="shared" si="38"/>
        <v>0</v>
      </c>
      <c r="K422" s="4">
        <f t="shared" si="39"/>
        <v>0</v>
      </c>
      <c r="L422" s="4">
        <f t="shared" si="40"/>
        <v>0</v>
      </c>
    </row>
    <row r="423" spans="3:12" x14ac:dyDescent="0.35">
      <c r="C423" s="14" t="str">
        <f t="shared" si="41"/>
        <v/>
      </c>
      <c r="D423" s="11" t="str">
        <f>IF('2_DEBITOS'!D421="","Não informado",'2_DEBITOS'!D421)</f>
        <v>Não informado</v>
      </c>
      <c r="E423" s="4">
        <f>IF('2_DEBITOS'!$J$4="ERRO !!!",0,SUM('2_DEBITOS'!E421))</f>
        <v>0</v>
      </c>
      <c r="F423" s="4">
        <f>IF('2_DEBITOS'!$J$4="ERRO !!!",0,SUM('2_DEBITOS'!F421,'2_DEBITOS'!G421))</f>
        <v>0</v>
      </c>
      <c r="G423" s="4">
        <f t="shared" si="36"/>
        <v>0</v>
      </c>
      <c r="H423" s="6" t="str">
        <f>IF(G423=0,"00.0",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23" s="5">
        <f t="shared" si="37"/>
        <v>0</v>
      </c>
      <c r="J423" s="4">
        <f t="shared" si="38"/>
        <v>0</v>
      </c>
      <c r="K423" s="4">
        <f t="shared" si="39"/>
        <v>0</v>
      </c>
      <c r="L423" s="4">
        <f t="shared" si="40"/>
        <v>0</v>
      </c>
    </row>
    <row r="424" spans="3:12" x14ac:dyDescent="0.35">
      <c r="C424" s="14" t="str">
        <f t="shared" si="41"/>
        <v/>
      </c>
      <c r="D424" s="11" t="str">
        <f>IF('2_DEBITOS'!D422="","Não informado",'2_DEBITOS'!D422)</f>
        <v>Não informado</v>
      </c>
      <c r="E424" s="4">
        <f>IF('2_DEBITOS'!$J$4="ERRO !!!",0,SUM('2_DEBITOS'!E422))</f>
        <v>0</v>
      </c>
      <c r="F424" s="4">
        <f>IF('2_DEBITOS'!$J$4="ERRO !!!",0,SUM('2_DEBITOS'!F422,'2_DEBITOS'!G422))</f>
        <v>0</v>
      </c>
      <c r="G424" s="4">
        <f t="shared" si="36"/>
        <v>0</v>
      </c>
      <c r="H424" s="6" t="str">
        <f>IF(G424=0,"00.0",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24" s="5">
        <f t="shared" si="37"/>
        <v>0</v>
      </c>
      <c r="J424" s="4">
        <f t="shared" si="38"/>
        <v>0</v>
      </c>
      <c r="K424" s="4">
        <f t="shared" si="39"/>
        <v>0</v>
      </c>
      <c r="L424" s="4">
        <f t="shared" si="40"/>
        <v>0</v>
      </c>
    </row>
    <row r="425" spans="3:12" x14ac:dyDescent="0.35">
      <c r="C425" s="14" t="str">
        <f t="shared" si="41"/>
        <v/>
      </c>
      <c r="D425" s="11" t="str">
        <f>IF('2_DEBITOS'!D423="","Não informado",'2_DEBITOS'!D423)</f>
        <v>Não informado</v>
      </c>
      <c r="E425" s="4">
        <f>IF('2_DEBITOS'!$J$4="ERRO !!!",0,SUM('2_DEBITOS'!E423))</f>
        <v>0</v>
      </c>
      <c r="F425" s="4">
        <f>IF('2_DEBITOS'!$J$4="ERRO !!!",0,SUM('2_DEBITOS'!F423,'2_DEBITOS'!G423))</f>
        <v>0</v>
      </c>
      <c r="G425" s="4">
        <f t="shared" si="36"/>
        <v>0</v>
      </c>
      <c r="H425" s="6" t="str">
        <f>IF(G425=0,"00.0",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25" s="5">
        <f t="shared" si="37"/>
        <v>0</v>
      </c>
      <c r="J425" s="4">
        <f t="shared" si="38"/>
        <v>0</v>
      </c>
      <c r="K425" s="4">
        <f t="shared" si="39"/>
        <v>0</v>
      </c>
      <c r="L425" s="4">
        <f t="shared" si="40"/>
        <v>0</v>
      </c>
    </row>
    <row r="426" spans="3:12" x14ac:dyDescent="0.35">
      <c r="C426" s="14" t="str">
        <f t="shared" si="41"/>
        <v/>
      </c>
      <c r="D426" s="11" t="str">
        <f>IF('2_DEBITOS'!D424="","Não informado",'2_DEBITOS'!D424)</f>
        <v>Não informado</v>
      </c>
      <c r="E426" s="4">
        <f>IF('2_DEBITOS'!$J$4="ERRO !!!",0,SUM('2_DEBITOS'!E424))</f>
        <v>0</v>
      </c>
      <c r="F426" s="4">
        <f>IF('2_DEBITOS'!$J$4="ERRO !!!",0,SUM('2_DEBITOS'!F424,'2_DEBITOS'!G424))</f>
        <v>0</v>
      </c>
      <c r="G426" s="4">
        <f t="shared" si="36"/>
        <v>0</v>
      </c>
      <c r="H426" s="6" t="str">
        <f>IF(G426=0,"00.0",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26" s="5">
        <f t="shared" si="37"/>
        <v>0</v>
      </c>
      <c r="J426" s="4">
        <f t="shared" si="38"/>
        <v>0</v>
      </c>
      <c r="K426" s="4">
        <f t="shared" si="39"/>
        <v>0</v>
      </c>
      <c r="L426" s="4">
        <f t="shared" si="40"/>
        <v>0</v>
      </c>
    </row>
    <row r="427" spans="3:12" x14ac:dyDescent="0.35">
      <c r="C427" s="14" t="str">
        <f t="shared" si="41"/>
        <v/>
      </c>
      <c r="D427" s="11" t="str">
        <f>IF('2_DEBITOS'!D425="","Não informado",'2_DEBITOS'!D425)</f>
        <v>Não informado</v>
      </c>
      <c r="E427" s="4">
        <f>IF('2_DEBITOS'!$J$4="ERRO !!!",0,SUM('2_DEBITOS'!E425))</f>
        <v>0</v>
      </c>
      <c r="F427" s="4">
        <f>IF('2_DEBITOS'!$J$4="ERRO !!!",0,SUM('2_DEBITOS'!F425,'2_DEBITOS'!G425))</f>
        <v>0</v>
      </c>
      <c r="G427" s="4">
        <f t="shared" si="36"/>
        <v>0</v>
      </c>
      <c r="H427" s="6" t="str">
        <f>IF(G427=0,"00.0",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27" s="5">
        <f t="shared" si="37"/>
        <v>0</v>
      </c>
      <c r="J427" s="4">
        <f t="shared" si="38"/>
        <v>0</v>
      </c>
      <c r="K427" s="4">
        <f t="shared" si="39"/>
        <v>0</v>
      </c>
      <c r="L427" s="4">
        <f t="shared" si="40"/>
        <v>0</v>
      </c>
    </row>
    <row r="428" spans="3:12" x14ac:dyDescent="0.35">
      <c r="C428" s="14" t="str">
        <f t="shared" si="41"/>
        <v/>
      </c>
      <c r="D428" s="11" t="str">
        <f>IF('2_DEBITOS'!D426="","Não informado",'2_DEBITOS'!D426)</f>
        <v>Não informado</v>
      </c>
      <c r="E428" s="4">
        <f>IF('2_DEBITOS'!$J$4="ERRO !!!",0,SUM('2_DEBITOS'!E426))</f>
        <v>0</v>
      </c>
      <c r="F428" s="4">
        <f>IF('2_DEBITOS'!$J$4="ERRO !!!",0,SUM('2_DEBITOS'!F426,'2_DEBITOS'!G426))</f>
        <v>0</v>
      </c>
      <c r="G428" s="4">
        <f t="shared" si="36"/>
        <v>0</v>
      </c>
      <c r="H428" s="6" t="str">
        <f>IF(G428=0,"00.0",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28" s="5">
        <f t="shared" si="37"/>
        <v>0</v>
      </c>
      <c r="J428" s="4">
        <f t="shared" si="38"/>
        <v>0</v>
      </c>
      <c r="K428" s="4">
        <f t="shared" si="39"/>
        <v>0</v>
      </c>
      <c r="L428" s="4">
        <f t="shared" si="40"/>
        <v>0</v>
      </c>
    </row>
    <row r="429" spans="3:12" x14ac:dyDescent="0.35">
      <c r="C429" s="14" t="str">
        <f t="shared" si="41"/>
        <v/>
      </c>
      <c r="D429" s="11" t="str">
        <f>IF('2_DEBITOS'!D427="","Não informado",'2_DEBITOS'!D427)</f>
        <v>Não informado</v>
      </c>
      <c r="E429" s="4">
        <f>IF('2_DEBITOS'!$J$4="ERRO !!!",0,SUM('2_DEBITOS'!E427))</f>
        <v>0</v>
      </c>
      <c r="F429" s="4">
        <f>IF('2_DEBITOS'!$J$4="ERRO !!!",0,SUM('2_DEBITOS'!F427,'2_DEBITOS'!G427))</f>
        <v>0</v>
      </c>
      <c r="G429" s="4">
        <f t="shared" si="36"/>
        <v>0</v>
      </c>
      <c r="H429" s="6" t="str">
        <f>IF(G429=0,"00.0",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29" s="5">
        <f t="shared" si="37"/>
        <v>0</v>
      </c>
      <c r="J429" s="4">
        <f t="shared" si="38"/>
        <v>0</v>
      </c>
      <c r="K429" s="4">
        <f t="shared" si="39"/>
        <v>0</v>
      </c>
      <c r="L429" s="4">
        <f t="shared" si="40"/>
        <v>0</v>
      </c>
    </row>
    <row r="430" spans="3:12" x14ac:dyDescent="0.35">
      <c r="C430" s="14" t="str">
        <f t="shared" si="41"/>
        <v/>
      </c>
      <c r="D430" s="11" t="str">
        <f>IF('2_DEBITOS'!D428="","Não informado",'2_DEBITOS'!D428)</f>
        <v>Não informado</v>
      </c>
      <c r="E430" s="4">
        <f>IF('2_DEBITOS'!$J$4="ERRO !!!",0,SUM('2_DEBITOS'!E428))</f>
        <v>0</v>
      </c>
      <c r="F430" s="4">
        <f>IF('2_DEBITOS'!$J$4="ERRO !!!",0,SUM('2_DEBITOS'!F428,'2_DEBITOS'!G428))</f>
        <v>0</v>
      </c>
      <c r="G430" s="4">
        <f t="shared" si="36"/>
        <v>0</v>
      </c>
      <c r="H430" s="6" t="str">
        <f>IF(G430=0,"00.0",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30" s="5">
        <f t="shared" si="37"/>
        <v>0</v>
      </c>
      <c r="J430" s="4">
        <f t="shared" si="38"/>
        <v>0</v>
      </c>
      <c r="K430" s="4">
        <f t="shared" si="39"/>
        <v>0</v>
      </c>
      <c r="L430" s="4">
        <f t="shared" si="40"/>
        <v>0</v>
      </c>
    </row>
    <row r="431" spans="3:12" x14ac:dyDescent="0.35">
      <c r="C431" s="14" t="str">
        <f t="shared" si="41"/>
        <v/>
      </c>
      <c r="D431" s="11" t="str">
        <f>IF('2_DEBITOS'!D429="","Não informado",'2_DEBITOS'!D429)</f>
        <v>Não informado</v>
      </c>
      <c r="E431" s="4">
        <f>IF('2_DEBITOS'!$J$4="ERRO !!!",0,SUM('2_DEBITOS'!E429))</f>
        <v>0</v>
      </c>
      <c r="F431" s="4">
        <f>IF('2_DEBITOS'!$J$4="ERRO !!!",0,SUM('2_DEBITOS'!F429,'2_DEBITOS'!G429))</f>
        <v>0</v>
      </c>
      <c r="G431" s="4">
        <f t="shared" si="36"/>
        <v>0</v>
      </c>
      <c r="H431" s="6" t="str">
        <f>IF(G431=0,"00.0",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31" s="5">
        <f t="shared" si="37"/>
        <v>0</v>
      </c>
      <c r="J431" s="4">
        <f t="shared" si="38"/>
        <v>0</v>
      </c>
      <c r="K431" s="4">
        <f t="shared" si="39"/>
        <v>0</v>
      </c>
      <c r="L431" s="4">
        <f t="shared" si="40"/>
        <v>0</v>
      </c>
    </row>
    <row r="432" spans="3:12" x14ac:dyDescent="0.35">
      <c r="C432" s="14" t="str">
        <f t="shared" si="41"/>
        <v/>
      </c>
      <c r="D432" s="11" t="str">
        <f>IF('2_DEBITOS'!D430="","Não informado",'2_DEBITOS'!D430)</f>
        <v>Não informado</v>
      </c>
      <c r="E432" s="4">
        <f>IF('2_DEBITOS'!$J$4="ERRO !!!",0,SUM('2_DEBITOS'!E430))</f>
        <v>0</v>
      </c>
      <c r="F432" s="4">
        <f>IF('2_DEBITOS'!$J$4="ERRO !!!",0,SUM('2_DEBITOS'!F430,'2_DEBITOS'!G430))</f>
        <v>0</v>
      </c>
      <c r="G432" s="4">
        <f t="shared" si="36"/>
        <v>0</v>
      </c>
      <c r="H432" s="6" t="str">
        <f>IF(G432=0,"00.0",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32" s="5">
        <f t="shared" si="37"/>
        <v>0</v>
      </c>
      <c r="J432" s="4">
        <f t="shared" si="38"/>
        <v>0</v>
      </c>
      <c r="K432" s="4">
        <f t="shared" si="39"/>
        <v>0</v>
      </c>
      <c r="L432" s="4">
        <f t="shared" si="40"/>
        <v>0</v>
      </c>
    </row>
    <row r="433" spans="3:12" x14ac:dyDescent="0.35">
      <c r="C433" s="14" t="str">
        <f t="shared" si="41"/>
        <v/>
      </c>
      <c r="D433" s="11" t="str">
        <f>IF('2_DEBITOS'!D431="","Não informado",'2_DEBITOS'!D431)</f>
        <v>Não informado</v>
      </c>
      <c r="E433" s="4">
        <f>IF('2_DEBITOS'!$J$4="ERRO !!!",0,SUM('2_DEBITOS'!E431))</f>
        <v>0</v>
      </c>
      <c r="F433" s="4">
        <f>IF('2_DEBITOS'!$J$4="ERRO !!!",0,SUM('2_DEBITOS'!F431,'2_DEBITOS'!G431))</f>
        <v>0</v>
      </c>
      <c r="G433" s="4">
        <f t="shared" si="36"/>
        <v>0</v>
      </c>
      <c r="H433" s="6" t="str">
        <f>IF(G433=0,"00.0",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33" s="5">
        <f t="shared" si="37"/>
        <v>0</v>
      </c>
      <c r="J433" s="4">
        <f t="shared" si="38"/>
        <v>0</v>
      </c>
      <c r="K433" s="4">
        <f t="shared" si="39"/>
        <v>0</v>
      </c>
      <c r="L433" s="4">
        <f t="shared" si="40"/>
        <v>0</v>
      </c>
    </row>
    <row r="434" spans="3:12" x14ac:dyDescent="0.35">
      <c r="C434" s="14" t="str">
        <f t="shared" si="41"/>
        <v/>
      </c>
      <c r="D434" s="11" t="str">
        <f>IF('2_DEBITOS'!D432="","Não informado",'2_DEBITOS'!D432)</f>
        <v>Não informado</v>
      </c>
      <c r="E434" s="4">
        <f>IF('2_DEBITOS'!$J$4="ERRO !!!",0,SUM('2_DEBITOS'!E432))</f>
        <v>0</v>
      </c>
      <c r="F434" s="4">
        <f>IF('2_DEBITOS'!$J$4="ERRO !!!",0,SUM('2_DEBITOS'!F432,'2_DEBITOS'!G432))</f>
        <v>0</v>
      </c>
      <c r="G434" s="4">
        <f t="shared" si="36"/>
        <v>0</v>
      </c>
      <c r="H434" s="6" t="str">
        <f>IF(G434=0,"00.0",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34" s="5">
        <f t="shared" si="37"/>
        <v>0</v>
      </c>
      <c r="J434" s="4">
        <f t="shared" si="38"/>
        <v>0</v>
      </c>
      <c r="K434" s="4">
        <f t="shared" si="39"/>
        <v>0</v>
      </c>
      <c r="L434" s="4">
        <f t="shared" si="40"/>
        <v>0</v>
      </c>
    </row>
    <row r="435" spans="3:12" x14ac:dyDescent="0.35">
      <c r="C435" s="14" t="str">
        <f t="shared" si="41"/>
        <v/>
      </c>
      <c r="D435" s="11" t="str">
        <f>IF('2_DEBITOS'!D433="","Não informado",'2_DEBITOS'!D433)</f>
        <v>Não informado</v>
      </c>
      <c r="E435" s="4">
        <f>IF('2_DEBITOS'!$J$4="ERRO !!!",0,SUM('2_DEBITOS'!E433))</f>
        <v>0</v>
      </c>
      <c r="F435" s="4">
        <f>IF('2_DEBITOS'!$J$4="ERRO !!!",0,SUM('2_DEBITOS'!F433,'2_DEBITOS'!G433))</f>
        <v>0</v>
      </c>
      <c r="G435" s="4">
        <f t="shared" si="36"/>
        <v>0</v>
      </c>
      <c r="H435" s="6" t="str">
        <f>IF(G435=0,"00.0",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35" s="5">
        <f t="shared" si="37"/>
        <v>0</v>
      </c>
      <c r="J435" s="4">
        <f t="shared" si="38"/>
        <v>0</v>
      </c>
      <c r="K435" s="4">
        <f t="shared" si="39"/>
        <v>0</v>
      </c>
      <c r="L435" s="4">
        <f t="shared" si="40"/>
        <v>0</v>
      </c>
    </row>
    <row r="436" spans="3:12" x14ac:dyDescent="0.35">
      <c r="C436" s="14" t="str">
        <f t="shared" si="41"/>
        <v/>
      </c>
      <c r="D436" s="11" t="str">
        <f>IF('2_DEBITOS'!D434="","Não informado",'2_DEBITOS'!D434)</f>
        <v>Não informado</v>
      </c>
      <c r="E436" s="4">
        <f>IF('2_DEBITOS'!$J$4="ERRO !!!",0,SUM('2_DEBITOS'!E434))</f>
        <v>0</v>
      </c>
      <c r="F436" s="4">
        <f>IF('2_DEBITOS'!$J$4="ERRO !!!",0,SUM('2_DEBITOS'!F434,'2_DEBITOS'!G434))</f>
        <v>0</v>
      </c>
      <c r="G436" s="4">
        <f t="shared" si="36"/>
        <v>0</v>
      </c>
      <c r="H436" s="6" t="str">
        <f>IF(G436=0,"00.0",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36" s="5">
        <f t="shared" si="37"/>
        <v>0</v>
      </c>
      <c r="J436" s="4">
        <f t="shared" si="38"/>
        <v>0</v>
      </c>
      <c r="K436" s="4">
        <f t="shared" si="39"/>
        <v>0</v>
      </c>
      <c r="L436" s="4">
        <f t="shared" si="40"/>
        <v>0</v>
      </c>
    </row>
    <row r="437" spans="3:12" x14ac:dyDescent="0.35">
      <c r="C437" s="14" t="str">
        <f t="shared" si="41"/>
        <v/>
      </c>
      <c r="D437" s="11" t="str">
        <f>IF('2_DEBITOS'!D435="","Não informado",'2_DEBITOS'!D435)</f>
        <v>Não informado</v>
      </c>
      <c r="E437" s="4">
        <f>IF('2_DEBITOS'!$J$4="ERRO !!!",0,SUM('2_DEBITOS'!E435))</f>
        <v>0</v>
      </c>
      <c r="F437" s="4">
        <f>IF('2_DEBITOS'!$J$4="ERRO !!!",0,SUM('2_DEBITOS'!F435,'2_DEBITOS'!G435))</f>
        <v>0</v>
      </c>
      <c r="G437" s="4">
        <f t="shared" si="36"/>
        <v>0</v>
      </c>
      <c r="H437" s="6" t="str">
        <f>IF(G437=0,"00.0",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37" s="5">
        <f t="shared" si="37"/>
        <v>0</v>
      </c>
      <c r="J437" s="4">
        <f t="shared" si="38"/>
        <v>0</v>
      </c>
      <c r="K437" s="4">
        <f t="shared" si="39"/>
        <v>0</v>
      </c>
      <c r="L437" s="4">
        <f t="shared" si="40"/>
        <v>0</v>
      </c>
    </row>
    <row r="438" spans="3:12" x14ac:dyDescent="0.35">
      <c r="C438" s="14" t="str">
        <f t="shared" si="41"/>
        <v/>
      </c>
      <c r="D438" s="11" t="str">
        <f>IF('2_DEBITOS'!D436="","Não informado",'2_DEBITOS'!D436)</f>
        <v>Não informado</v>
      </c>
      <c r="E438" s="4">
        <f>IF('2_DEBITOS'!$J$4="ERRO !!!",0,SUM('2_DEBITOS'!E436))</f>
        <v>0</v>
      </c>
      <c r="F438" s="4">
        <f>IF('2_DEBITOS'!$J$4="ERRO !!!",0,SUM('2_DEBITOS'!F436,'2_DEBITOS'!G436))</f>
        <v>0</v>
      </c>
      <c r="G438" s="4">
        <f t="shared" si="36"/>
        <v>0</v>
      </c>
      <c r="H438" s="6" t="str">
        <f>IF(G438=0,"00.0",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38" s="5">
        <f t="shared" si="37"/>
        <v>0</v>
      </c>
      <c r="J438" s="4">
        <f t="shared" si="38"/>
        <v>0</v>
      </c>
      <c r="K438" s="4">
        <f t="shared" si="39"/>
        <v>0</v>
      </c>
      <c r="L438" s="4">
        <f t="shared" si="40"/>
        <v>0</v>
      </c>
    </row>
    <row r="439" spans="3:12" x14ac:dyDescent="0.35">
      <c r="C439" s="14" t="str">
        <f t="shared" si="41"/>
        <v/>
      </c>
      <c r="D439" s="11" t="str">
        <f>IF('2_DEBITOS'!D437="","Não informado",'2_DEBITOS'!D437)</f>
        <v>Não informado</v>
      </c>
      <c r="E439" s="4">
        <f>IF('2_DEBITOS'!$J$4="ERRO !!!",0,SUM('2_DEBITOS'!E437))</f>
        <v>0</v>
      </c>
      <c r="F439" s="4">
        <f>IF('2_DEBITOS'!$J$4="ERRO !!!",0,SUM('2_DEBITOS'!F437,'2_DEBITOS'!G437))</f>
        <v>0</v>
      </c>
      <c r="G439" s="4">
        <f t="shared" si="36"/>
        <v>0</v>
      </c>
      <c r="H439" s="6" t="str">
        <f>IF(G439=0,"00.0",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39" s="5">
        <f t="shared" si="37"/>
        <v>0</v>
      </c>
      <c r="J439" s="4">
        <f t="shared" si="38"/>
        <v>0</v>
      </c>
      <c r="K439" s="4">
        <f t="shared" si="39"/>
        <v>0</v>
      </c>
      <c r="L439" s="4">
        <f t="shared" si="40"/>
        <v>0</v>
      </c>
    </row>
    <row r="440" spans="3:12" x14ac:dyDescent="0.35">
      <c r="C440" s="14" t="str">
        <f t="shared" si="41"/>
        <v/>
      </c>
      <c r="D440" s="11" t="str">
        <f>IF('2_DEBITOS'!D438="","Não informado",'2_DEBITOS'!D438)</f>
        <v>Não informado</v>
      </c>
      <c r="E440" s="4">
        <f>IF('2_DEBITOS'!$J$4="ERRO !!!",0,SUM('2_DEBITOS'!E438))</f>
        <v>0</v>
      </c>
      <c r="F440" s="4">
        <f>IF('2_DEBITOS'!$J$4="ERRO !!!",0,SUM('2_DEBITOS'!F438,'2_DEBITOS'!G438))</f>
        <v>0</v>
      </c>
      <c r="G440" s="4">
        <f t="shared" si="36"/>
        <v>0</v>
      </c>
      <c r="H440" s="6" t="str">
        <f>IF(G440=0,"00.0",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40" s="5">
        <f t="shared" si="37"/>
        <v>0</v>
      </c>
      <c r="J440" s="4">
        <f t="shared" si="38"/>
        <v>0</v>
      </c>
      <c r="K440" s="4">
        <f t="shared" si="39"/>
        <v>0</v>
      </c>
      <c r="L440" s="4">
        <f t="shared" si="40"/>
        <v>0</v>
      </c>
    </row>
    <row r="441" spans="3:12" x14ac:dyDescent="0.35">
      <c r="C441" s="14" t="str">
        <f t="shared" si="41"/>
        <v/>
      </c>
      <c r="D441" s="11" t="str">
        <f>IF('2_DEBITOS'!D439="","Não informado",'2_DEBITOS'!D439)</f>
        <v>Não informado</v>
      </c>
      <c r="E441" s="4">
        <f>IF('2_DEBITOS'!$J$4="ERRO !!!",0,SUM('2_DEBITOS'!E439))</f>
        <v>0</v>
      </c>
      <c r="F441" s="4">
        <f>IF('2_DEBITOS'!$J$4="ERRO !!!",0,SUM('2_DEBITOS'!F439,'2_DEBITOS'!G439))</f>
        <v>0</v>
      </c>
      <c r="G441" s="4">
        <f t="shared" si="36"/>
        <v>0</v>
      </c>
      <c r="H441" s="6" t="str">
        <f>IF(G441=0,"00.0",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41" s="5">
        <f t="shared" si="37"/>
        <v>0</v>
      </c>
      <c r="J441" s="4">
        <f t="shared" si="38"/>
        <v>0</v>
      </c>
      <c r="K441" s="4">
        <f t="shared" si="39"/>
        <v>0</v>
      </c>
      <c r="L441" s="4">
        <f t="shared" si="40"/>
        <v>0</v>
      </c>
    </row>
    <row r="442" spans="3:12" x14ac:dyDescent="0.35">
      <c r="C442" s="14" t="str">
        <f t="shared" si="41"/>
        <v/>
      </c>
      <c r="D442" s="11" t="str">
        <f>IF('2_DEBITOS'!D440="","Não informado",'2_DEBITOS'!D440)</f>
        <v>Não informado</v>
      </c>
      <c r="E442" s="4">
        <f>IF('2_DEBITOS'!$J$4="ERRO !!!",0,SUM('2_DEBITOS'!E440))</f>
        <v>0</v>
      </c>
      <c r="F442" s="4">
        <f>IF('2_DEBITOS'!$J$4="ERRO !!!",0,SUM('2_DEBITOS'!F440,'2_DEBITOS'!G440))</f>
        <v>0</v>
      </c>
      <c r="G442" s="4">
        <f t="shared" si="36"/>
        <v>0</v>
      </c>
      <c r="H442" s="6" t="str">
        <f>IF(G442=0,"00.0",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42" s="5">
        <f t="shared" si="37"/>
        <v>0</v>
      </c>
      <c r="J442" s="4">
        <f t="shared" si="38"/>
        <v>0</v>
      </c>
      <c r="K442" s="4">
        <f t="shared" si="39"/>
        <v>0</v>
      </c>
      <c r="L442" s="4">
        <f t="shared" si="40"/>
        <v>0</v>
      </c>
    </row>
    <row r="443" spans="3:12" x14ac:dyDescent="0.35">
      <c r="C443" s="14" t="str">
        <f t="shared" si="41"/>
        <v/>
      </c>
      <c r="D443" s="11" t="str">
        <f>IF('2_DEBITOS'!D441="","Não informado",'2_DEBITOS'!D441)</f>
        <v>Não informado</v>
      </c>
      <c r="E443" s="4">
        <f>IF('2_DEBITOS'!$J$4="ERRO !!!",0,SUM('2_DEBITOS'!E441))</f>
        <v>0</v>
      </c>
      <c r="F443" s="4">
        <f>IF('2_DEBITOS'!$J$4="ERRO !!!",0,SUM('2_DEBITOS'!F441,'2_DEBITOS'!G441))</f>
        <v>0</v>
      </c>
      <c r="G443" s="4">
        <f t="shared" si="36"/>
        <v>0</v>
      </c>
      <c r="H443" s="6" t="str">
        <f>IF(G443=0,"00.0",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43" s="5">
        <f t="shared" si="37"/>
        <v>0</v>
      </c>
      <c r="J443" s="4">
        <f t="shared" si="38"/>
        <v>0</v>
      </c>
      <c r="K443" s="4">
        <f t="shared" si="39"/>
        <v>0</v>
      </c>
      <c r="L443" s="4">
        <f t="shared" si="40"/>
        <v>0</v>
      </c>
    </row>
    <row r="444" spans="3:12" x14ac:dyDescent="0.35">
      <c r="C444" s="14" t="str">
        <f t="shared" si="41"/>
        <v/>
      </c>
      <c r="D444" s="11" t="str">
        <f>IF('2_DEBITOS'!D442="","Não informado",'2_DEBITOS'!D442)</f>
        <v>Não informado</v>
      </c>
      <c r="E444" s="4">
        <f>IF('2_DEBITOS'!$J$4="ERRO !!!",0,SUM('2_DEBITOS'!E442))</f>
        <v>0</v>
      </c>
      <c r="F444" s="4">
        <f>IF('2_DEBITOS'!$J$4="ERRO !!!",0,SUM('2_DEBITOS'!F442,'2_DEBITOS'!G442))</f>
        <v>0</v>
      </c>
      <c r="G444" s="4">
        <f t="shared" si="36"/>
        <v>0</v>
      </c>
      <c r="H444" s="6" t="str">
        <f>IF(G444=0,"00.0",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44" s="5">
        <f t="shared" si="37"/>
        <v>0</v>
      </c>
      <c r="J444" s="4">
        <f t="shared" si="38"/>
        <v>0</v>
      </c>
      <c r="K444" s="4">
        <f t="shared" si="39"/>
        <v>0</v>
      </c>
      <c r="L444" s="4">
        <f t="shared" si="40"/>
        <v>0</v>
      </c>
    </row>
    <row r="445" spans="3:12" x14ac:dyDescent="0.35">
      <c r="C445" s="14" t="str">
        <f t="shared" si="41"/>
        <v/>
      </c>
      <c r="D445" s="11" t="str">
        <f>IF('2_DEBITOS'!D443="","Não informado",'2_DEBITOS'!D443)</f>
        <v>Não informado</v>
      </c>
      <c r="E445" s="4">
        <f>IF('2_DEBITOS'!$J$4="ERRO !!!",0,SUM('2_DEBITOS'!E443))</f>
        <v>0</v>
      </c>
      <c r="F445" s="4">
        <f>IF('2_DEBITOS'!$J$4="ERRO !!!",0,SUM('2_DEBITOS'!F443,'2_DEBITOS'!G443))</f>
        <v>0</v>
      </c>
      <c r="G445" s="4">
        <f t="shared" si="36"/>
        <v>0</v>
      </c>
      <c r="H445" s="6" t="str">
        <f>IF(G445=0,"00.0",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45" s="5">
        <f t="shared" si="37"/>
        <v>0</v>
      </c>
      <c r="J445" s="4">
        <f t="shared" si="38"/>
        <v>0</v>
      </c>
      <c r="K445" s="4">
        <f t="shared" si="39"/>
        <v>0</v>
      </c>
      <c r="L445" s="4">
        <f t="shared" si="40"/>
        <v>0</v>
      </c>
    </row>
    <row r="446" spans="3:12" x14ac:dyDescent="0.35">
      <c r="C446" s="14" t="str">
        <f t="shared" si="41"/>
        <v/>
      </c>
      <c r="D446" s="11" t="str">
        <f>IF('2_DEBITOS'!D444="","Não informado",'2_DEBITOS'!D444)</f>
        <v>Não informado</v>
      </c>
      <c r="E446" s="4">
        <f>IF('2_DEBITOS'!$J$4="ERRO !!!",0,SUM('2_DEBITOS'!E444))</f>
        <v>0</v>
      </c>
      <c r="F446" s="4">
        <f>IF('2_DEBITOS'!$J$4="ERRO !!!",0,SUM('2_DEBITOS'!F444,'2_DEBITOS'!G444))</f>
        <v>0</v>
      </c>
      <c r="G446" s="4">
        <f t="shared" si="36"/>
        <v>0</v>
      </c>
      <c r="H446" s="6" t="str">
        <f>IF(G446=0,"00.0",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46" s="5">
        <f t="shared" si="37"/>
        <v>0</v>
      </c>
      <c r="J446" s="4">
        <f t="shared" si="38"/>
        <v>0</v>
      </c>
      <c r="K446" s="4">
        <f t="shared" si="39"/>
        <v>0</v>
      </c>
      <c r="L446" s="4">
        <f t="shared" si="40"/>
        <v>0</v>
      </c>
    </row>
    <row r="447" spans="3:12" x14ac:dyDescent="0.35">
      <c r="C447" s="14" t="str">
        <f t="shared" si="41"/>
        <v/>
      </c>
      <c r="D447" s="11" t="str">
        <f>IF('2_DEBITOS'!D445="","Não informado",'2_DEBITOS'!D445)</f>
        <v>Não informado</v>
      </c>
      <c r="E447" s="4">
        <f>IF('2_DEBITOS'!$J$4="ERRO !!!",0,SUM('2_DEBITOS'!E445))</f>
        <v>0</v>
      </c>
      <c r="F447" s="4">
        <f>IF('2_DEBITOS'!$J$4="ERRO !!!",0,SUM('2_DEBITOS'!F445,'2_DEBITOS'!G445))</f>
        <v>0</v>
      </c>
      <c r="G447" s="4">
        <f t="shared" si="36"/>
        <v>0</v>
      </c>
      <c r="H447" s="6" t="str">
        <f>IF(G447=0,"00.0",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47" s="5">
        <f t="shared" si="37"/>
        <v>0</v>
      </c>
      <c r="J447" s="4">
        <f t="shared" si="38"/>
        <v>0</v>
      </c>
      <c r="K447" s="4">
        <f t="shared" si="39"/>
        <v>0</v>
      </c>
      <c r="L447" s="4">
        <f t="shared" si="40"/>
        <v>0</v>
      </c>
    </row>
    <row r="448" spans="3:12" x14ac:dyDescent="0.35">
      <c r="C448" s="14" t="str">
        <f t="shared" si="41"/>
        <v/>
      </c>
      <c r="D448" s="11" t="str">
        <f>IF('2_DEBITOS'!D446="","Não informado",'2_DEBITOS'!D446)</f>
        <v>Não informado</v>
      </c>
      <c r="E448" s="4">
        <f>IF('2_DEBITOS'!$J$4="ERRO !!!",0,SUM('2_DEBITOS'!E446))</f>
        <v>0</v>
      </c>
      <c r="F448" s="4">
        <f>IF('2_DEBITOS'!$J$4="ERRO !!!",0,SUM('2_DEBITOS'!F446,'2_DEBITOS'!G446))</f>
        <v>0</v>
      </c>
      <c r="G448" s="4">
        <f t="shared" si="36"/>
        <v>0</v>
      </c>
      <c r="H448" s="6" t="str">
        <f>IF(G448=0,"00.0",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48" s="5">
        <f t="shared" si="37"/>
        <v>0</v>
      </c>
      <c r="J448" s="4">
        <f t="shared" si="38"/>
        <v>0</v>
      </c>
      <c r="K448" s="4">
        <f t="shared" si="39"/>
        <v>0</v>
      </c>
      <c r="L448" s="4">
        <f t="shared" si="40"/>
        <v>0</v>
      </c>
    </row>
    <row r="449" spans="3:12" x14ac:dyDescent="0.35">
      <c r="C449" s="14" t="str">
        <f t="shared" si="41"/>
        <v/>
      </c>
      <c r="D449" s="11" t="str">
        <f>IF('2_DEBITOS'!D447="","Não informado",'2_DEBITOS'!D447)</f>
        <v>Não informado</v>
      </c>
      <c r="E449" s="4">
        <f>IF('2_DEBITOS'!$J$4="ERRO !!!",0,SUM('2_DEBITOS'!E447))</f>
        <v>0</v>
      </c>
      <c r="F449" s="4">
        <f>IF('2_DEBITOS'!$J$4="ERRO !!!",0,SUM('2_DEBITOS'!F447,'2_DEBITOS'!G447))</f>
        <v>0</v>
      </c>
      <c r="G449" s="4">
        <f t="shared" si="36"/>
        <v>0</v>
      </c>
      <c r="H449" s="6" t="str">
        <f>IF(G449=0,"00.0",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49" s="5">
        <f t="shared" si="37"/>
        <v>0</v>
      </c>
      <c r="J449" s="4">
        <f t="shared" si="38"/>
        <v>0</v>
      </c>
      <c r="K449" s="4">
        <f t="shared" si="39"/>
        <v>0</v>
      </c>
      <c r="L449" s="4">
        <f t="shared" si="40"/>
        <v>0</v>
      </c>
    </row>
    <row r="450" spans="3:12" x14ac:dyDescent="0.35">
      <c r="C450" s="14" t="str">
        <f t="shared" si="41"/>
        <v/>
      </c>
      <c r="D450" s="11" t="str">
        <f>IF('2_DEBITOS'!D448="","Não informado",'2_DEBITOS'!D448)</f>
        <v>Não informado</v>
      </c>
      <c r="E450" s="4">
        <f>IF('2_DEBITOS'!$J$4="ERRO !!!",0,SUM('2_DEBITOS'!E448))</f>
        <v>0</v>
      </c>
      <c r="F450" s="4">
        <f>IF('2_DEBITOS'!$J$4="ERRO !!!",0,SUM('2_DEBITOS'!F448,'2_DEBITOS'!G448))</f>
        <v>0</v>
      </c>
      <c r="G450" s="4">
        <f t="shared" si="36"/>
        <v>0</v>
      </c>
      <c r="H450" s="6" t="str">
        <f>IF(G450=0,"00.0",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50" s="5">
        <f t="shared" si="37"/>
        <v>0</v>
      </c>
      <c r="J450" s="4">
        <f t="shared" si="38"/>
        <v>0</v>
      </c>
      <c r="K450" s="4">
        <f t="shared" si="39"/>
        <v>0</v>
      </c>
      <c r="L450" s="4">
        <f t="shared" si="40"/>
        <v>0</v>
      </c>
    </row>
    <row r="451" spans="3:12" x14ac:dyDescent="0.35">
      <c r="C451" s="14" t="str">
        <f t="shared" si="41"/>
        <v/>
      </c>
      <c r="D451" s="11" t="str">
        <f>IF('2_DEBITOS'!D449="","Não informado",'2_DEBITOS'!D449)</f>
        <v>Não informado</v>
      </c>
      <c r="E451" s="4">
        <f>IF('2_DEBITOS'!$J$4="ERRO !!!",0,SUM('2_DEBITOS'!E449))</f>
        <v>0</v>
      </c>
      <c r="F451" s="4">
        <f>IF('2_DEBITOS'!$J$4="ERRO !!!",0,SUM('2_DEBITOS'!F449,'2_DEBITOS'!G449))</f>
        <v>0</v>
      </c>
      <c r="G451" s="4">
        <f t="shared" si="36"/>
        <v>0</v>
      </c>
      <c r="H451" s="6" t="str">
        <f>IF(G451=0,"00.0",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51" s="5">
        <f t="shared" si="37"/>
        <v>0</v>
      </c>
      <c r="J451" s="4">
        <f t="shared" si="38"/>
        <v>0</v>
      </c>
      <c r="K451" s="4">
        <f t="shared" si="39"/>
        <v>0</v>
      </c>
      <c r="L451" s="4">
        <f t="shared" si="40"/>
        <v>0</v>
      </c>
    </row>
    <row r="452" spans="3:12" x14ac:dyDescent="0.35">
      <c r="C452" s="14" t="str">
        <f t="shared" si="41"/>
        <v/>
      </c>
      <c r="D452" s="11" t="str">
        <f>IF('2_DEBITOS'!D450="","Não informado",'2_DEBITOS'!D450)</f>
        <v>Não informado</v>
      </c>
      <c r="E452" s="4">
        <f>IF('2_DEBITOS'!$J$4="ERRO !!!",0,SUM('2_DEBITOS'!E450))</f>
        <v>0</v>
      </c>
      <c r="F452" s="4">
        <f>IF('2_DEBITOS'!$J$4="ERRO !!!",0,SUM('2_DEBITOS'!F450,'2_DEBITOS'!G450))</f>
        <v>0</v>
      </c>
      <c r="G452" s="4">
        <f t="shared" si="36"/>
        <v>0</v>
      </c>
      <c r="H452" s="6" t="str">
        <f>IF(G452=0,"00.0",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52" s="5">
        <f t="shared" si="37"/>
        <v>0</v>
      </c>
      <c r="J452" s="4">
        <f t="shared" si="38"/>
        <v>0</v>
      </c>
      <c r="K452" s="4">
        <f t="shared" si="39"/>
        <v>0</v>
      </c>
      <c r="L452" s="4">
        <f t="shared" si="40"/>
        <v>0</v>
      </c>
    </row>
    <row r="453" spans="3:12" x14ac:dyDescent="0.35">
      <c r="C453" s="14" t="str">
        <f t="shared" si="41"/>
        <v/>
      </c>
      <c r="D453" s="11" t="str">
        <f>IF('2_DEBITOS'!D451="","Não informado",'2_DEBITOS'!D451)</f>
        <v>Não informado</v>
      </c>
      <c r="E453" s="4">
        <f>IF('2_DEBITOS'!$J$4="ERRO !!!",0,SUM('2_DEBITOS'!E451))</f>
        <v>0</v>
      </c>
      <c r="F453" s="4">
        <f>IF('2_DEBITOS'!$J$4="ERRO !!!",0,SUM('2_DEBITOS'!F451,'2_DEBITOS'!G451))</f>
        <v>0</v>
      </c>
      <c r="G453" s="4">
        <f t="shared" si="36"/>
        <v>0</v>
      </c>
      <c r="H453" s="6" t="str">
        <f>IF(G453=0,"00.0",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53" s="5">
        <f t="shared" si="37"/>
        <v>0</v>
      </c>
      <c r="J453" s="4">
        <f t="shared" si="38"/>
        <v>0</v>
      </c>
      <c r="K453" s="4">
        <f t="shared" si="39"/>
        <v>0</v>
      </c>
      <c r="L453" s="4">
        <f t="shared" si="40"/>
        <v>0</v>
      </c>
    </row>
    <row r="454" spans="3:12" x14ac:dyDescent="0.35">
      <c r="C454" s="14" t="str">
        <f t="shared" si="41"/>
        <v/>
      </c>
      <c r="D454" s="11" t="str">
        <f>IF('2_DEBITOS'!D452="","Não informado",'2_DEBITOS'!D452)</f>
        <v>Não informado</v>
      </c>
      <c r="E454" s="4">
        <f>IF('2_DEBITOS'!$J$4="ERRO !!!",0,SUM('2_DEBITOS'!E452))</f>
        <v>0</v>
      </c>
      <c r="F454" s="4">
        <f>IF('2_DEBITOS'!$J$4="ERRO !!!",0,SUM('2_DEBITOS'!F452,'2_DEBITOS'!G452))</f>
        <v>0</v>
      </c>
      <c r="G454" s="4">
        <f t="shared" si="36"/>
        <v>0</v>
      </c>
      <c r="H454" s="6" t="str">
        <f>IF(G454=0,"00.0",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54" s="5">
        <f t="shared" si="37"/>
        <v>0</v>
      </c>
      <c r="J454" s="4">
        <f t="shared" si="38"/>
        <v>0</v>
      </c>
      <c r="K454" s="4">
        <f t="shared" si="39"/>
        <v>0</v>
      </c>
      <c r="L454" s="4">
        <f t="shared" si="40"/>
        <v>0</v>
      </c>
    </row>
    <row r="455" spans="3:12" x14ac:dyDescent="0.35">
      <c r="C455" s="14" t="str">
        <f t="shared" si="41"/>
        <v/>
      </c>
      <c r="D455" s="11" t="str">
        <f>IF('2_DEBITOS'!D453="","Não informado",'2_DEBITOS'!D453)</f>
        <v>Não informado</v>
      </c>
      <c r="E455" s="4">
        <f>IF('2_DEBITOS'!$J$4="ERRO !!!",0,SUM('2_DEBITOS'!E453))</f>
        <v>0</v>
      </c>
      <c r="F455" s="4">
        <f>IF('2_DEBITOS'!$J$4="ERRO !!!",0,SUM('2_DEBITOS'!F453,'2_DEBITOS'!G453))</f>
        <v>0</v>
      </c>
      <c r="G455" s="4">
        <f t="shared" si="36"/>
        <v>0</v>
      </c>
      <c r="H455" s="6" t="str">
        <f>IF(G455=0,"00.0",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55" s="5">
        <f t="shared" si="37"/>
        <v>0</v>
      </c>
      <c r="J455" s="4">
        <f t="shared" si="38"/>
        <v>0</v>
      </c>
      <c r="K455" s="4">
        <f t="shared" si="39"/>
        <v>0</v>
      </c>
      <c r="L455" s="4">
        <f t="shared" si="40"/>
        <v>0</v>
      </c>
    </row>
    <row r="456" spans="3:12" x14ac:dyDescent="0.35">
      <c r="C456" s="14" t="str">
        <f t="shared" si="41"/>
        <v/>
      </c>
      <c r="D456" s="11" t="str">
        <f>IF('2_DEBITOS'!D454="","Não informado",'2_DEBITOS'!D454)</f>
        <v>Não informado</v>
      </c>
      <c r="E456" s="4">
        <f>IF('2_DEBITOS'!$J$4="ERRO !!!",0,SUM('2_DEBITOS'!E454))</f>
        <v>0</v>
      </c>
      <c r="F456" s="4">
        <f>IF('2_DEBITOS'!$J$4="ERRO !!!",0,SUM('2_DEBITOS'!F454,'2_DEBITOS'!G454))</f>
        <v>0</v>
      </c>
      <c r="G456" s="4">
        <f t="shared" si="36"/>
        <v>0</v>
      </c>
      <c r="H456" s="6" t="str">
        <f>IF(G456=0,"00.0",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56" s="5">
        <f t="shared" si="37"/>
        <v>0</v>
      </c>
      <c r="J456" s="4">
        <f t="shared" si="38"/>
        <v>0</v>
      </c>
      <c r="K456" s="4">
        <f t="shared" si="39"/>
        <v>0</v>
      </c>
      <c r="L456" s="4">
        <f t="shared" si="40"/>
        <v>0</v>
      </c>
    </row>
    <row r="457" spans="3:12" x14ac:dyDescent="0.35">
      <c r="C457" s="14" t="str">
        <f t="shared" si="41"/>
        <v/>
      </c>
      <c r="D457" s="11" t="str">
        <f>IF('2_DEBITOS'!D455="","Não informado",'2_DEBITOS'!D455)</f>
        <v>Não informado</v>
      </c>
      <c r="E457" s="4">
        <f>IF('2_DEBITOS'!$J$4="ERRO !!!",0,SUM('2_DEBITOS'!E455))</f>
        <v>0</v>
      </c>
      <c r="F457" s="4">
        <f>IF('2_DEBITOS'!$J$4="ERRO !!!",0,SUM('2_DEBITOS'!F455,'2_DEBITOS'!G455))</f>
        <v>0</v>
      </c>
      <c r="G457" s="4">
        <f t="shared" si="36"/>
        <v>0</v>
      </c>
      <c r="H457" s="6" t="str">
        <f>IF(G457=0,"00.0",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57" s="5">
        <f t="shared" si="37"/>
        <v>0</v>
      </c>
      <c r="J457" s="4">
        <f t="shared" si="38"/>
        <v>0</v>
      </c>
      <c r="K457" s="4">
        <f t="shared" si="39"/>
        <v>0</v>
      </c>
      <c r="L457" s="4">
        <f t="shared" si="40"/>
        <v>0</v>
      </c>
    </row>
    <row r="458" spans="3:12" x14ac:dyDescent="0.35">
      <c r="C458" s="14" t="str">
        <f t="shared" si="41"/>
        <v/>
      </c>
      <c r="D458" s="11" t="str">
        <f>IF('2_DEBITOS'!D456="","Não informado",'2_DEBITOS'!D456)</f>
        <v>Não informado</v>
      </c>
      <c r="E458" s="4">
        <f>IF('2_DEBITOS'!$J$4="ERRO !!!",0,SUM('2_DEBITOS'!E456))</f>
        <v>0</v>
      </c>
      <c r="F458" s="4">
        <f>IF('2_DEBITOS'!$J$4="ERRO !!!",0,SUM('2_DEBITOS'!F456,'2_DEBITOS'!G456))</f>
        <v>0</v>
      </c>
      <c r="G458" s="4">
        <f t="shared" si="36"/>
        <v>0</v>
      </c>
      <c r="H458" s="6" t="str">
        <f>IF(G458=0,"00.0",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58" s="5">
        <f t="shared" si="37"/>
        <v>0</v>
      </c>
      <c r="J458" s="4">
        <f t="shared" si="38"/>
        <v>0</v>
      </c>
      <c r="K458" s="4">
        <f t="shared" si="39"/>
        <v>0</v>
      </c>
      <c r="L458" s="4">
        <f t="shared" si="40"/>
        <v>0</v>
      </c>
    </row>
    <row r="459" spans="3:12" x14ac:dyDescent="0.35">
      <c r="C459" s="14" t="str">
        <f t="shared" si="41"/>
        <v/>
      </c>
      <c r="D459" s="11" t="str">
        <f>IF('2_DEBITOS'!D457="","Não informado",'2_DEBITOS'!D457)</f>
        <v>Não informado</v>
      </c>
      <c r="E459" s="4">
        <f>IF('2_DEBITOS'!$J$4="ERRO !!!",0,SUM('2_DEBITOS'!E457))</f>
        <v>0</v>
      </c>
      <c r="F459" s="4">
        <f>IF('2_DEBITOS'!$J$4="ERRO !!!",0,SUM('2_DEBITOS'!F457,'2_DEBITOS'!G457))</f>
        <v>0</v>
      </c>
      <c r="G459" s="4">
        <f t="shared" si="36"/>
        <v>0</v>
      </c>
      <c r="H459" s="6" t="str">
        <f>IF(G459=0,"00.0",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59" s="5">
        <f t="shared" si="37"/>
        <v>0</v>
      </c>
      <c r="J459" s="4">
        <f t="shared" si="38"/>
        <v>0</v>
      </c>
      <c r="K459" s="4">
        <f t="shared" si="39"/>
        <v>0</v>
      </c>
      <c r="L459" s="4">
        <f t="shared" si="40"/>
        <v>0</v>
      </c>
    </row>
    <row r="460" spans="3:12" x14ac:dyDescent="0.35">
      <c r="C460" s="14" t="str">
        <f t="shared" si="41"/>
        <v/>
      </c>
      <c r="D460" s="11" t="str">
        <f>IF('2_DEBITOS'!D458="","Não informado",'2_DEBITOS'!D458)</f>
        <v>Não informado</v>
      </c>
      <c r="E460" s="4">
        <f>IF('2_DEBITOS'!$J$4="ERRO !!!",0,SUM('2_DEBITOS'!E458))</f>
        <v>0</v>
      </c>
      <c r="F460" s="4">
        <f>IF('2_DEBITOS'!$J$4="ERRO !!!",0,SUM('2_DEBITOS'!F458,'2_DEBITOS'!G458))</f>
        <v>0</v>
      </c>
      <c r="G460" s="4">
        <f t="shared" si="36"/>
        <v>0</v>
      </c>
      <c r="H460" s="6" t="str">
        <f>IF(G460=0,"00.0",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60" s="5">
        <f t="shared" si="37"/>
        <v>0</v>
      </c>
      <c r="J460" s="4">
        <f t="shared" si="38"/>
        <v>0</v>
      </c>
      <c r="K460" s="4">
        <f t="shared" si="39"/>
        <v>0</v>
      </c>
      <c r="L460" s="4">
        <f t="shared" si="40"/>
        <v>0</v>
      </c>
    </row>
    <row r="461" spans="3:12" x14ac:dyDescent="0.35">
      <c r="C461" s="14" t="str">
        <f t="shared" si="41"/>
        <v/>
      </c>
      <c r="D461" s="11" t="str">
        <f>IF('2_DEBITOS'!D459="","Não informado",'2_DEBITOS'!D459)</f>
        <v>Não informado</v>
      </c>
      <c r="E461" s="4">
        <f>IF('2_DEBITOS'!$J$4="ERRO !!!",0,SUM('2_DEBITOS'!E459))</f>
        <v>0</v>
      </c>
      <c r="F461" s="4">
        <f>IF('2_DEBITOS'!$J$4="ERRO !!!",0,SUM('2_DEBITOS'!F459,'2_DEBITOS'!G459))</f>
        <v>0</v>
      </c>
      <c r="G461" s="4">
        <f t="shared" ref="G461:G524" si="42">SUM(E461:F461)</f>
        <v>0</v>
      </c>
      <c r="H461" s="6" t="str">
        <f>IF(G461=0,"00.0",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61" s="5">
        <f t="shared" ref="I461:I524" si="43">IF(H461="13.1",0.5,
IF(H461="13.2",0.4,
0))</f>
        <v>0</v>
      </c>
      <c r="J461" s="4">
        <f t="shared" ref="J461:J524" si="44">IF(H461="00.0",0,ROUND(0.04*G461,2))</f>
        <v>0</v>
      </c>
      <c r="K461" s="4">
        <f t="shared" ref="K461:K524" si="45">ROUNDDOWN((G461-J461)*I461,2)</f>
        <v>0</v>
      </c>
      <c r="L461" s="4">
        <f t="shared" ref="L461:L524" si="46">G461-J461-K461</f>
        <v>0</v>
      </c>
    </row>
    <row r="462" spans="3:12" x14ac:dyDescent="0.35">
      <c r="C462" s="14" t="str">
        <f t="shared" ref="C462:C525" si="47">IF(D462="Não informado","",IF(ISERROR(1+C461),1,1+C461))</f>
        <v/>
      </c>
      <c r="D462" s="11" t="str">
        <f>IF('2_DEBITOS'!D460="","Não informado",'2_DEBITOS'!D460)</f>
        <v>Não informado</v>
      </c>
      <c r="E462" s="4">
        <f>IF('2_DEBITOS'!$J$4="ERRO !!!",0,SUM('2_DEBITOS'!E460))</f>
        <v>0</v>
      </c>
      <c r="F462" s="4">
        <f>IF('2_DEBITOS'!$J$4="ERRO !!!",0,SUM('2_DEBITOS'!F460,'2_DEBITOS'!G460))</f>
        <v>0</v>
      </c>
      <c r="G462" s="4">
        <f t="shared" si="42"/>
        <v>0</v>
      </c>
      <c r="H462" s="6" t="str">
        <f>IF(G462=0,"00.0",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62" s="5">
        <f t="shared" si="43"/>
        <v>0</v>
      </c>
      <c r="J462" s="4">
        <f t="shared" si="44"/>
        <v>0</v>
      </c>
      <c r="K462" s="4">
        <f t="shared" si="45"/>
        <v>0</v>
      </c>
      <c r="L462" s="4">
        <f t="shared" si="46"/>
        <v>0</v>
      </c>
    </row>
    <row r="463" spans="3:12" x14ac:dyDescent="0.35">
      <c r="C463" s="14" t="str">
        <f t="shared" si="47"/>
        <v/>
      </c>
      <c r="D463" s="11" t="str">
        <f>IF('2_DEBITOS'!D461="","Não informado",'2_DEBITOS'!D461)</f>
        <v>Não informado</v>
      </c>
      <c r="E463" s="4">
        <f>IF('2_DEBITOS'!$J$4="ERRO !!!",0,SUM('2_DEBITOS'!E461))</f>
        <v>0</v>
      </c>
      <c r="F463" s="4">
        <f>IF('2_DEBITOS'!$J$4="ERRO !!!",0,SUM('2_DEBITOS'!F461,'2_DEBITOS'!G461))</f>
        <v>0</v>
      </c>
      <c r="G463" s="4">
        <f t="shared" si="42"/>
        <v>0</v>
      </c>
      <c r="H463" s="6" t="str">
        <f>IF(G463=0,"00.0",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63" s="5">
        <f t="shared" si="43"/>
        <v>0</v>
      </c>
      <c r="J463" s="4">
        <f t="shared" si="44"/>
        <v>0</v>
      </c>
      <c r="K463" s="4">
        <f t="shared" si="45"/>
        <v>0</v>
      </c>
      <c r="L463" s="4">
        <f t="shared" si="46"/>
        <v>0</v>
      </c>
    </row>
    <row r="464" spans="3:12" x14ac:dyDescent="0.35">
      <c r="C464" s="14" t="str">
        <f t="shared" si="47"/>
        <v/>
      </c>
      <c r="D464" s="11" t="str">
        <f>IF('2_DEBITOS'!D462="","Não informado",'2_DEBITOS'!D462)</f>
        <v>Não informado</v>
      </c>
      <c r="E464" s="4">
        <f>IF('2_DEBITOS'!$J$4="ERRO !!!",0,SUM('2_DEBITOS'!E462))</f>
        <v>0</v>
      </c>
      <c r="F464" s="4">
        <f>IF('2_DEBITOS'!$J$4="ERRO !!!",0,SUM('2_DEBITOS'!F462,'2_DEBITOS'!G462))</f>
        <v>0</v>
      </c>
      <c r="G464" s="4">
        <f t="shared" si="42"/>
        <v>0</v>
      </c>
      <c r="H464" s="6" t="str">
        <f>IF(G464=0,"00.0",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64" s="5">
        <f t="shared" si="43"/>
        <v>0</v>
      </c>
      <c r="J464" s="4">
        <f t="shared" si="44"/>
        <v>0</v>
      </c>
      <c r="K464" s="4">
        <f t="shared" si="45"/>
        <v>0</v>
      </c>
      <c r="L464" s="4">
        <f t="shared" si="46"/>
        <v>0</v>
      </c>
    </row>
    <row r="465" spans="3:12" x14ac:dyDescent="0.35">
      <c r="C465" s="14" t="str">
        <f t="shared" si="47"/>
        <v/>
      </c>
      <c r="D465" s="11" t="str">
        <f>IF('2_DEBITOS'!D463="","Não informado",'2_DEBITOS'!D463)</f>
        <v>Não informado</v>
      </c>
      <c r="E465" s="4">
        <f>IF('2_DEBITOS'!$J$4="ERRO !!!",0,SUM('2_DEBITOS'!E463))</f>
        <v>0</v>
      </c>
      <c r="F465" s="4">
        <f>IF('2_DEBITOS'!$J$4="ERRO !!!",0,SUM('2_DEBITOS'!F463,'2_DEBITOS'!G463))</f>
        <v>0</v>
      </c>
      <c r="G465" s="4">
        <f t="shared" si="42"/>
        <v>0</v>
      </c>
      <c r="H465" s="6" t="str">
        <f>IF(G465=0,"00.0",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65" s="5">
        <f t="shared" si="43"/>
        <v>0</v>
      </c>
      <c r="J465" s="4">
        <f t="shared" si="44"/>
        <v>0</v>
      </c>
      <c r="K465" s="4">
        <f t="shared" si="45"/>
        <v>0</v>
      </c>
      <c r="L465" s="4">
        <f t="shared" si="46"/>
        <v>0</v>
      </c>
    </row>
    <row r="466" spans="3:12" x14ac:dyDescent="0.35">
      <c r="C466" s="14" t="str">
        <f t="shared" si="47"/>
        <v/>
      </c>
      <c r="D466" s="11" t="str">
        <f>IF('2_DEBITOS'!D464="","Não informado",'2_DEBITOS'!D464)</f>
        <v>Não informado</v>
      </c>
      <c r="E466" s="4">
        <f>IF('2_DEBITOS'!$J$4="ERRO !!!",0,SUM('2_DEBITOS'!E464))</f>
        <v>0</v>
      </c>
      <c r="F466" s="4">
        <f>IF('2_DEBITOS'!$J$4="ERRO !!!",0,SUM('2_DEBITOS'!F464,'2_DEBITOS'!G464))</f>
        <v>0</v>
      </c>
      <c r="G466" s="4">
        <f t="shared" si="42"/>
        <v>0</v>
      </c>
      <c r="H466" s="6" t="str">
        <f>IF(G466=0,"00.0",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66" s="5">
        <f t="shared" si="43"/>
        <v>0</v>
      </c>
      <c r="J466" s="4">
        <f t="shared" si="44"/>
        <v>0</v>
      </c>
      <c r="K466" s="4">
        <f t="shared" si="45"/>
        <v>0</v>
      </c>
      <c r="L466" s="4">
        <f t="shared" si="46"/>
        <v>0</v>
      </c>
    </row>
    <row r="467" spans="3:12" x14ac:dyDescent="0.35">
      <c r="C467" s="14" t="str">
        <f t="shared" si="47"/>
        <v/>
      </c>
      <c r="D467" s="11" t="str">
        <f>IF('2_DEBITOS'!D465="","Não informado",'2_DEBITOS'!D465)</f>
        <v>Não informado</v>
      </c>
      <c r="E467" s="4">
        <f>IF('2_DEBITOS'!$J$4="ERRO !!!",0,SUM('2_DEBITOS'!E465))</f>
        <v>0</v>
      </c>
      <c r="F467" s="4">
        <f>IF('2_DEBITOS'!$J$4="ERRO !!!",0,SUM('2_DEBITOS'!F465,'2_DEBITOS'!G465))</f>
        <v>0</v>
      </c>
      <c r="G467" s="4">
        <f t="shared" si="42"/>
        <v>0</v>
      </c>
      <c r="H467" s="6" t="str">
        <f>IF(G467=0,"00.0",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67" s="5">
        <f t="shared" si="43"/>
        <v>0</v>
      </c>
      <c r="J467" s="4">
        <f t="shared" si="44"/>
        <v>0</v>
      </c>
      <c r="K467" s="4">
        <f t="shared" si="45"/>
        <v>0</v>
      </c>
      <c r="L467" s="4">
        <f t="shared" si="46"/>
        <v>0</v>
      </c>
    </row>
    <row r="468" spans="3:12" x14ac:dyDescent="0.35">
      <c r="C468" s="14" t="str">
        <f t="shared" si="47"/>
        <v/>
      </c>
      <c r="D468" s="11" t="str">
        <f>IF('2_DEBITOS'!D466="","Não informado",'2_DEBITOS'!D466)</f>
        <v>Não informado</v>
      </c>
      <c r="E468" s="4">
        <f>IF('2_DEBITOS'!$J$4="ERRO !!!",0,SUM('2_DEBITOS'!E466))</f>
        <v>0</v>
      </c>
      <c r="F468" s="4">
        <f>IF('2_DEBITOS'!$J$4="ERRO !!!",0,SUM('2_DEBITOS'!F466,'2_DEBITOS'!G466))</f>
        <v>0</v>
      </c>
      <c r="G468" s="4">
        <f t="shared" si="42"/>
        <v>0</v>
      </c>
      <c r="H468" s="6" t="str">
        <f>IF(G468=0,"00.0",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68" s="5">
        <f t="shared" si="43"/>
        <v>0</v>
      </c>
      <c r="J468" s="4">
        <f t="shared" si="44"/>
        <v>0</v>
      </c>
      <c r="K468" s="4">
        <f t="shared" si="45"/>
        <v>0</v>
      </c>
      <c r="L468" s="4">
        <f t="shared" si="46"/>
        <v>0</v>
      </c>
    </row>
    <row r="469" spans="3:12" x14ac:dyDescent="0.35">
      <c r="C469" s="14" t="str">
        <f t="shared" si="47"/>
        <v/>
      </c>
      <c r="D469" s="11" t="str">
        <f>IF('2_DEBITOS'!D467="","Não informado",'2_DEBITOS'!D467)</f>
        <v>Não informado</v>
      </c>
      <c r="E469" s="4">
        <f>IF('2_DEBITOS'!$J$4="ERRO !!!",0,SUM('2_DEBITOS'!E467))</f>
        <v>0</v>
      </c>
      <c r="F469" s="4">
        <f>IF('2_DEBITOS'!$J$4="ERRO !!!",0,SUM('2_DEBITOS'!F467,'2_DEBITOS'!G467))</f>
        <v>0</v>
      </c>
      <c r="G469" s="4">
        <f t="shared" si="42"/>
        <v>0</v>
      </c>
      <c r="H469" s="6" t="str">
        <f>IF(G469=0,"00.0",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69" s="5">
        <f t="shared" si="43"/>
        <v>0</v>
      </c>
      <c r="J469" s="4">
        <f t="shared" si="44"/>
        <v>0</v>
      </c>
      <c r="K469" s="4">
        <f t="shared" si="45"/>
        <v>0</v>
      </c>
      <c r="L469" s="4">
        <f t="shared" si="46"/>
        <v>0</v>
      </c>
    </row>
    <row r="470" spans="3:12" x14ac:dyDescent="0.35">
      <c r="C470" s="14" t="str">
        <f t="shared" si="47"/>
        <v/>
      </c>
      <c r="D470" s="11" t="str">
        <f>IF('2_DEBITOS'!D468="","Não informado",'2_DEBITOS'!D468)</f>
        <v>Não informado</v>
      </c>
      <c r="E470" s="4">
        <f>IF('2_DEBITOS'!$J$4="ERRO !!!",0,SUM('2_DEBITOS'!E468))</f>
        <v>0</v>
      </c>
      <c r="F470" s="4">
        <f>IF('2_DEBITOS'!$J$4="ERRO !!!",0,SUM('2_DEBITOS'!F468,'2_DEBITOS'!G468))</f>
        <v>0</v>
      </c>
      <c r="G470" s="4">
        <f t="shared" si="42"/>
        <v>0</v>
      </c>
      <c r="H470" s="6" t="str">
        <f>IF(G470=0,"00.0",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70" s="5">
        <f t="shared" si="43"/>
        <v>0</v>
      </c>
      <c r="J470" s="4">
        <f t="shared" si="44"/>
        <v>0</v>
      </c>
      <c r="K470" s="4">
        <f t="shared" si="45"/>
        <v>0</v>
      </c>
      <c r="L470" s="4">
        <f t="shared" si="46"/>
        <v>0</v>
      </c>
    </row>
    <row r="471" spans="3:12" x14ac:dyDescent="0.35">
      <c r="C471" s="14" t="str">
        <f t="shared" si="47"/>
        <v/>
      </c>
      <c r="D471" s="11" t="str">
        <f>IF('2_DEBITOS'!D469="","Não informado",'2_DEBITOS'!D469)</f>
        <v>Não informado</v>
      </c>
      <c r="E471" s="4">
        <f>IF('2_DEBITOS'!$J$4="ERRO !!!",0,SUM('2_DEBITOS'!E469))</f>
        <v>0</v>
      </c>
      <c r="F471" s="4">
        <f>IF('2_DEBITOS'!$J$4="ERRO !!!",0,SUM('2_DEBITOS'!F469,'2_DEBITOS'!G469))</f>
        <v>0</v>
      </c>
      <c r="G471" s="4">
        <f t="shared" si="42"/>
        <v>0</v>
      </c>
      <c r="H471" s="6" t="str">
        <f>IF(G471=0,"00.0",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71" s="5">
        <f t="shared" si="43"/>
        <v>0</v>
      </c>
      <c r="J471" s="4">
        <f t="shared" si="44"/>
        <v>0</v>
      </c>
      <c r="K471" s="4">
        <f t="shared" si="45"/>
        <v>0</v>
      </c>
      <c r="L471" s="4">
        <f t="shared" si="46"/>
        <v>0</v>
      </c>
    </row>
    <row r="472" spans="3:12" x14ac:dyDescent="0.35">
      <c r="C472" s="14" t="str">
        <f t="shared" si="47"/>
        <v/>
      </c>
      <c r="D472" s="11" t="str">
        <f>IF('2_DEBITOS'!D470="","Não informado",'2_DEBITOS'!D470)</f>
        <v>Não informado</v>
      </c>
      <c r="E472" s="4">
        <f>IF('2_DEBITOS'!$J$4="ERRO !!!",0,SUM('2_DEBITOS'!E470))</f>
        <v>0</v>
      </c>
      <c r="F472" s="4">
        <f>IF('2_DEBITOS'!$J$4="ERRO !!!",0,SUM('2_DEBITOS'!F470,'2_DEBITOS'!G470))</f>
        <v>0</v>
      </c>
      <c r="G472" s="4">
        <f t="shared" si="42"/>
        <v>0</v>
      </c>
      <c r="H472" s="6" t="str">
        <f>IF(G472=0,"00.0",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72" s="5">
        <f t="shared" si="43"/>
        <v>0</v>
      </c>
      <c r="J472" s="4">
        <f t="shared" si="44"/>
        <v>0</v>
      </c>
      <c r="K472" s="4">
        <f t="shared" si="45"/>
        <v>0</v>
      </c>
      <c r="L472" s="4">
        <f t="shared" si="46"/>
        <v>0</v>
      </c>
    </row>
    <row r="473" spans="3:12" x14ac:dyDescent="0.35">
      <c r="C473" s="14" t="str">
        <f t="shared" si="47"/>
        <v/>
      </c>
      <c r="D473" s="11" t="str">
        <f>IF('2_DEBITOS'!D471="","Não informado",'2_DEBITOS'!D471)</f>
        <v>Não informado</v>
      </c>
      <c r="E473" s="4">
        <f>IF('2_DEBITOS'!$J$4="ERRO !!!",0,SUM('2_DEBITOS'!E471))</f>
        <v>0</v>
      </c>
      <c r="F473" s="4">
        <f>IF('2_DEBITOS'!$J$4="ERRO !!!",0,SUM('2_DEBITOS'!F471,'2_DEBITOS'!G471))</f>
        <v>0</v>
      </c>
      <c r="G473" s="4">
        <f t="shared" si="42"/>
        <v>0</v>
      </c>
      <c r="H473" s="6" t="str">
        <f>IF(G473=0,"00.0",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73" s="5">
        <f t="shared" si="43"/>
        <v>0</v>
      </c>
      <c r="J473" s="4">
        <f t="shared" si="44"/>
        <v>0</v>
      </c>
      <c r="K473" s="4">
        <f t="shared" si="45"/>
        <v>0</v>
      </c>
      <c r="L473" s="4">
        <f t="shared" si="46"/>
        <v>0</v>
      </c>
    </row>
    <row r="474" spans="3:12" x14ac:dyDescent="0.35">
      <c r="C474" s="14" t="str">
        <f t="shared" si="47"/>
        <v/>
      </c>
      <c r="D474" s="11" t="str">
        <f>IF('2_DEBITOS'!D472="","Não informado",'2_DEBITOS'!D472)</f>
        <v>Não informado</v>
      </c>
      <c r="E474" s="4">
        <f>IF('2_DEBITOS'!$J$4="ERRO !!!",0,SUM('2_DEBITOS'!E472))</f>
        <v>0</v>
      </c>
      <c r="F474" s="4">
        <f>IF('2_DEBITOS'!$J$4="ERRO !!!",0,SUM('2_DEBITOS'!F472,'2_DEBITOS'!G472))</f>
        <v>0</v>
      </c>
      <c r="G474" s="4">
        <f t="shared" si="42"/>
        <v>0</v>
      </c>
      <c r="H474" s="6" t="str">
        <f>IF(G474=0,"00.0",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74" s="5">
        <f t="shared" si="43"/>
        <v>0</v>
      </c>
      <c r="J474" s="4">
        <f t="shared" si="44"/>
        <v>0</v>
      </c>
      <c r="K474" s="4">
        <f t="shared" si="45"/>
        <v>0</v>
      </c>
      <c r="L474" s="4">
        <f t="shared" si="46"/>
        <v>0</v>
      </c>
    </row>
    <row r="475" spans="3:12" x14ac:dyDescent="0.35">
      <c r="C475" s="14" t="str">
        <f t="shared" si="47"/>
        <v/>
      </c>
      <c r="D475" s="11" t="str">
        <f>IF('2_DEBITOS'!D473="","Não informado",'2_DEBITOS'!D473)</f>
        <v>Não informado</v>
      </c>
      <c r="E475" s="4">
        <f>IF('2_DEBITOS'!$J$4="ERRO !!!",0,SUM('2_DEBITOS'!E473))</f>
        <v>0</v>
      </c>
      <c r="F475" s="4">
        <f>IF('2_DEBITOS'!$J$4="ERRO !!!",0,SUM('2_DEBITOS'!F473,'2_DEBITOS'!G473))</f>
        <v>0</v>
      </c>
      <c r="G475" s="4">
        <f t="shared" si="42"/>
        <v>0</v>
      </c>
      <c r="H475" s="6" t="str">
        <f>IF(G475=0,"00.0",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75" s="5">
        <f t="shared" si="43"/>
        <v>0</v>
      </c>
      <c r="J475" s="4">
        <f t="shared" si="44"/>
        <v>0</v>
      </c>
      <c r="K475" s="4">
        <f t="shared" si="45"/>
        <v>0</v>
      </c>
      <c r="L475" s="4">
        <f t="shared" si="46"/>
        <v>0</v>
      </c>
    </row>
    <row r="476" spans="3:12" x14ac:dyDescent="0.35">
      <c r="C476" s="14" t="str">
        <f t="shared" si="47"/>
        <v/>
      </c>
      <c r="D476" s="11" t="str">
        <f>IF('2_DEBITOS'!D474="","Não informado",'2_DEBITOS'!D474)</f>
        <v>Não informado</v>
      </c>
      <c r="E476" s="4">
        <f>IF('2_DEBITOS'!$J$4="ERRO !!!",0,SUM('2_DEBITOS'!E474))</f>
        <v>0</v>
      </c>
      <c r="F476" s="4">
        <f>IF('2_DEBITOS'!$J$4="ERRO !!!",0,SUM('2_DEBITOS'!F474,'2_DEBITOS'!G474))</f>
        <v>0</v>
      </c>
      <c r="G476" s="4">
        <f t="shared" si="42"/>
        <v>0</v>
      </c>
      <c r="H476" s="6" t="str">
        <f>IF(G476=0,"00.0",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76" s="5">
        <f t="shared" si="43"/>
        <v>0</v>
      </c>
      <c r="J476" s="4">
        <f t="shared" si="44"/>
        <v>0</v>
      </c>
      <c r="K476" s="4">
        <f t="shared" si="45"/>
        <v>0</v>
      </c>
      <c r="L476" s="4">
        <f t="shared" si="46"/>
        <v>0</v>
      </c>
    </row>
    <row r="477" spans="3:12" x14ac:dyDescent="0.35">
      <c r="C477" s="14" t="str">
        <f t="shared" si="47"/>
        <v/>
      </c>
      <c r="D477" s="11" t="str">
        <f>IF('2_DEBITOS'!D475="","Não informado",'2_DEBITOS'!D475)</f>
        <v>Não informado</v>
      </c>
      <c r="E477" s="4">
        <f>IF('2_DEBITOS'!$J$4="ERRO !!!",0,SUM('2_DEBITOS'!E475))</f>
        <v>0</v>
      </c>
      <c r="F477" s="4">
        <f>IF('2_DEBITOS'!$J$4="ERRO !!!",0,SUM('2_DEBITOS'!F475,'2_DEBITOS'!G475))</f>
        <v>0</v>
      </c>
      <c r="G477" s="4">
        <f t="shared" si="42"/>
        <v>0</v>
      </c>
      <c r="H477" s="6" t="str">
        <f>IF(G477=0,"00.0",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77" s="5">
        <f t="shared" si="43"/>
        <v>0</v>
      </c>
      <c r="J477" s="4">
        <f t="shared" si="44"/>
        <v>0</v>
      </c>
      <c r="K477" s="4">
        <f t="shared" si="45"/>
        <v>0</v>
      </c>
      <c r="L477" s="4">
        <f t="shared" si="46"/>
        <v>0</v>
      </c>
    </row>
    <row r="478" spans="3:12" x14ac:dyDescent="0.35">
      <c r="C478" s="14" t="str">
        <f t="shared" si="47"/>
        <v/>
      </c>
      <c r="D478" s="11" t="str">
        <f>IF('2_DEBITOS'!D476="","Não informado",'2_DEBITOS'!D476)</f>
        <v>Não informado</v>
      </c>
      <c r="E478" s="4">
        <f>IF('2_DEBITOS'!$J$4="ERRO !!!",0,SUM('2_DEBITOS'!E476))</f>
        <v>0</v>
      </c>
      <c r="F478" s="4">
        <f>IF('2_DEBITOS'!$J$4="ERRO !!!",0,SUM('2_DEBITOS'!F476,'2_DEBITOS'!G476))</f>
        <v>0</v>
      </c>
      <c r="G478" s="4">
        <f t="shared" si="42"/>
        <v>0</v>
      </c>
      <c r="H478" s="6" t="str">
        <f>IF(G478=0,"00.0",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78" s="5">
        <f t="shared" si="43"/>
        <v>0</v>
      </c>
      <c r="J478" s="4">
        <f t="shared" si="44"/>
        <v>0</v>
      </c>
      <c r="K478" s="4">
        <f t="shared" si="45"/>
        <v>0</v>
      </c>
      <c r="L478" s="4">
        <f t="shared" si="46"/>
        <v>0</v>
      </c>
    </row>
    <row r="479" spans="3:12" x14ac:dyDescent="0.35">
      <c r="C479" s="14" t="str">
        <f t="shared" si="47"/>
        <v/>
      </c>
      <c r="D479" s="11" t="str">
        <f>IF('2_DEBITOS'!D477="","Não informado",'2_DEBITOS'!D477)</f>
        <v>Não informado</v>
      </c>
      <c r="E479" s="4">
        <f>IF('2_DEBITOS'!$J$4="ERRO !!!",0,SUM('2_DEBITOS'!E477))</f>
        <v>0</v>
      </c>
      <c r="F479" s="4">
        <f>IF('2_DEBITOS'!$J$4="ERRO !!!",0,SUM('2_DEBITOS'!F477,'2_DEBITOS'!G477))</f>
        <v>0</v>
      </c>
      <c r="G479" s="4">
        <f t="shared" si="42"/>
        <v>0</v>
      </c>
      <c r="H479" s="6" t="str">
        <f>IF(G479=0,"00.0",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79" s="5">
        <f t="shared" si="43"/>
        <v>0</v>
      </c>
      <c r="J479" s="4">
        <f t="shared" si="44"/>
        <v>0</v>
      </c>
      <c r="K479" s="4">
        <f t="shared" si="45"/>
        <v>0</v>
      </c>
      <c r="L479" s="4">
        <f t="shared" si="46"/>
        <v>0</v>
      </c>
    </row>
    <row r="480" spans="3:12" x14ac:dyDescent="0.35">
      <c r="C480" s="14" t="str">
        <f t="shared" si="47"/>
        <v/>
      </c>
      <c r="D480" s="11" t="str">
        <f>IF('2_DEBITOS'!D478="","Não informado",'2_DEBITOS'!D478)</f>
        <v>Não informado</v>
      </c>
      <c r="E480" s="4">
        <f>IF('2_DEBITOS'!$J$4="ERRO !!!",0,SUM('2_DEBITOS'!E478))</f>
        <v>0</v>
      </c>
      <c r="F480" s="4">
        <f>IF('2_DEBITOS'!$J$4="ERRO !!!",0,SUM('2_DEBITOS'!F478,'2_DEBITOS'!G478))</f>
        <v>0</v>
      </c>
      <c r="G480" s="4">
        <f t="shared" si="42"/>
        <v>0</v>
      </c>
      <c r="H480" s="6" t="str">
        <f>IF(G480=0,"00.0",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80" s="5">
        <f t="shared" si="43"/>
        <v>0</v>
      </c>
      <c r="J480" s="4">
        <f t="shared" si="44"/>
        <v>0</v>
      </c>
      <c r="K480" s="4">
        <f t="shared" si="45"/>
        <v>0</v>
      </c>
      <c r="L480" s="4">
        <f t="shared" si="46"/>
        <v>0</v>
      </c>
    </row>
    <row r="481" spans="3:12" x14ac:dyDescent="0.35">
      <c r="C481" s="14" t="str">
        <f t="shared" si="47"/>
        <v/>
      </c>
      <c r="D481" s="11" t="str">
        <f>IF('2_DEBITOS'!D479="","Não informado",'2_DEBITOS'!D479)</f>
        <v>Não informado</v>
      </c>
      <c r="E481" s="4">
        <f>IF('2_DEBITOS'!$J$4="ERRO !!!",0,SUM('2_DEBITOS'!E479))</f>
        <v>0</v>
      </c>
      <c r="F481" s="4">
        <f>IF('2_DEBITOS'!$J$4="ERRO !!!",0,SUM('2_DEBITOS'!F479,'2_DEBITOS'!G479))</f>
        <v>0</v>
      </c>
      <c r="G481" s="4">
        <f t="shared" si="42"/>
        <v>0</v>
      </c>
      <c r="H481" s="6" t="str">
        <f>IF(G481=0,"00.0",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81" s="5">
        <f t="shared" si="43"/>
        <v>0</v>
      </c>
      <c r="J481" s="4">
        <f t="shared" si="44"/>
        <v>0</v>
      </c>
      <c r="K481" s="4">
        <f t="shared" si="45"/>
        <v>0</v>
      </c>
      <c r="L481" s="4">
        <f t="shared" si="46"/>
        <v>0</v>
      </c>
    </row>
    <row r="482" spans="3:12" x14ac:dyDescent="0.35">
      <c r="C482" s="14" t="str">
        <f t="shared" si="47"/>
        <v/>
      </c>
      <c r="D482" s="11" t="str">
        <f>IF('2_DEBITOS'!D480="","Não informado",'2_DEBITOS'!D480)</f>
        <v>Não informado</v>
      </c>
      <c r="E482" s="4">
        <f>IF('2_DEBITOS'!$J$4="ERRO !!!",0,SUM('2_DEBITOS'!E480))</f>
        <v>0</v>
      </c>
      <c r="F482" s="4">
        <f>IF('2_DEBITOS'!$J$4="ERRO !!!",0,SUM('2_DEBITOS'!F480,'2_DEBITOS'!G480))</f>
        <v>0</v>
      </c>
      <c r="G482" s="4">
        <f t="shared" si="42"/>
        <v>0</v>
      </c>
      <c r="H482" s="6" t="str">
        <f>IF(G482=0,"00.0",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82" s="5">
        <f t="shared" si="43"/>
        <v>0</v>
      </c>
      <c r="J482" s="4">
        <f t="shared" si="44"/>
        <v>0</v>
      </c>
      <c r="K482" s="4">
        <f t="shared" si="45"/>
        <v>0</v>
      </c>
      <c r="L482" s="4">
        <f t="shared" si="46"/>
        <v>0</v>
      </c>
    </row>
    <row r="483" spans="3:12" x14ac:dyDescent="0.35">
      <c r="C483" s="14" t="str">
        <f t="shared" si="47"/>
        <v/>
      </c>
      <c r="D483" s="11" t="str">
        <f>IF('2_DEBITOS'!D481="","Não informado",'2_DEBITOS'!D481)</f>
        <v>Não informado</v>
      </c>
      <c r="E483" s="4">
        <f>IF('2_DEBITOS'!$J$4="ERRO !!!",0,SUM('2_DEBITOS'!E481))</f>
        <v>0</v>
      </c>
      <c r="F483" s="4">
        <f>IF('2_DEBITOS'!$J$4="ERRO !!!",0,SUM('2_DEBITOS'!F481,'2_DEBITOS'!G481))</f>
        <v>0</v>
      </c>
      <c r="G483" s="4">
        <f t="shared" si="42"/>
        <v>0</v>
      </c>
      <c r="H483" s="6" t="str">
        <f>IF(G483=0,"00.0",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83" s="5">
        <f t="shared" si="43"/>
        <v>0</v>
      </c>
      <c r="J483" s="4">
        <f t="shared" si="44"/>
        <v>0</v>
      </c>
      <c r="K483" s="4">
        <f t="shared" si="45"/>
        <v>0</v>
      </c>
      <c r="L483" s="4">
        <f t="shared" si="46"/>
        <v>0</v>
      </c>
    </row>
    <row r="484" spans="3:12" x14ac:dyDescent="0.35">
      <c r="C484" s="14" t="str">
        <f t="shared" si="47"/>
        <v/>
      </c>
      <c r="D484" s="11" t="str">
        <f>IF('2_DEBITOS'!D482="","Não informado",'2_DEBITOS'!D482)</f>
        <v>Não informado</v>
      </c>
      <c r="E484" s="4">
        <f>IF('2_DEBITOS'!$J$4="ERRO !!!",0,SUM('2_DEBITOS'!E482))</f>
        <v>0</v>
      </c>
      <c r="F484" s="4">
        <f>IF('2_DEBITOS'!$J$4="ERRO !!!",0,SUM('2_DEBITOS'!F482,'2_DEBITOS'!G482))</f>
        <v>0</v>
      </c>
      <c r="G484" s="4">
        <f t="shared" si="42"/>
        <v>0</v>
      </c>
      <c r="H484" s="6" t="str">
        <f>IF(G484=0,"00.0",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84" s="5">
        <f t="shared" si="43"/>
        <v>0</v>
      </c>
      <c r="J484" s="4">
        <f t="shared" si="44"/>
        <v>0</v>
      </c>
      <c r="K484" s="4">
        <f t="shared" si="45"/>
        <v>0</v>
      </c>
      <c r="L484" s="4">
        <f t="shared" si="46"/>
        <v>0</v>
      </c>
    </row>
    <row r="485" spans="3:12" x14ac:dyDescent="0.35">
      <c r="C485" s="14" t="str">
        <f t="shared" si="47"/>
        <v/>
      </c>
      <c r="D485" s="11" t="str">
        <f>IF('2_DEBITOS'!D483="","Não informado",'2_DEBITOS'!D483)</f>
        <v>Não informado</v>
      </c>
      <c r="E485" s="4">
        <f>IF('2_DEBITOS'!$J$4="ERRO !!!",0,SUM('2_DEBITOS'!E483))</f>
        <v>0</v>
      </c>
      <c r="F485" s="4">
        <f>IF('2_DEBITOS'!$J$4="ERRO !!!",0,SUM('2_DEBITOS'!F483,'2_DEBITOS'!G483))</f>
        <v>0</v>
      </c>
      <c r="G485" s="4">
        <f t="shared" si="42"/>
        <v>0</v>
      </c>
      <c r="H485" s="6" t="str">
        <f>IF(G485=0,"00.0",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85" s="5">
        <f t="shared" si="43"/>
        <v>0</v>
      </c>
      <c r="J485" s="4">
        <f t="shared" si="44"/>
        <v>0</v>
      </c>
      <c r="K485" s="4">
        <f t="shared" si="45"/>
        <v>0</v>
      </c>
      <c r="L485" s="4">
        <f t="shared" si="46"/>
        <v>0</v>
      </c>
    </row>
    <row r="486" spans="3:12" x14ac:dyDescent="0.35">
      <c r="C486" s="14" t="str">
        <f t="shared" si="47"/>
        <v/>
      </c>
      <c r="D486" s="11" t="str">
        <f>IF('2_DEBITOS'!D484="","Não informado",'2_DEBITOS'!D484)</f>
        <v>Não informado</v>
      </c>
      <c r="E486" s="4">
        <f>IF('2_DEBITOS'!$J$4="ERRO !!!",0,SUM('2_DEBITOS'!E484))</f>
        <v>0</v>
      </c>
      <c r="F486" s="4">
        <f>IF('2_DEBITOS'!$J$4="ERRO !!!",0,SUM('2_DEBITOS'!F484,'2_DEBITOS'!G484))</f>
        <v>0</v>
      </c>
      <c r="G486" s="4">
        <f t="shared" si="42"/>
        <v>0</v>
      </c>
      <c r="H486" s="6" t="str">
        <f>IF(G486=0,"00.0",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86" s="5">
        <f t="shared" si="43"/>
        <v>0</v>
      </c>
      <c r="J486" s="4">
        <f t="shared" si="44"/>
        <v>0</v>
      </c>
      <c r="K486" s="4">
        <f t="shared" si="45"/>
        <v>0</v>
      </c>
      <c r="L486" s="4">
        <f t="shared" si="46"/>
        <v>0</v>
      </c>
    </row>
    <row r="487" spans="3:12" x14ac:dyDescent="0.35">
      <c r="C487" s="14" t="str">
        <f t="shared" si="47"/>
        <v/>
      </c>
      <c r="D487" s="11" t="str">
        <f>IF('2_DEBITOS'!D485="","Não informado",'2_DEBITOS'!D485)</f>
        <v>Não informado</v>
      </c>
      <c r="E487" s="4">
        <f>IF('2_DEBITOS'!$J$4="ERRO !!!",0,SUM('2_DEBITOS'!E485))</f>
        <v>0</v>
      </c>
      <c r="F487" s="4">
        <f>IF('2_DEBITOS'!$J$4="ERRO !!!",0,SUM('2_DEBITOS'!F485,'2_DEBITOS'!G485))</f>
        <v>0</v>
      </c>
      <c r="G487" s="4">
        <f t="shared" si="42"/>
        <v>0</v>
      </c>
      <c r="H487" s="6" t="str">
        <f>IF(G487=0,"00.0",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87" s="5">
        <f t="shared" si="43"/>
        <v>0</v>
      </c>
      <c r="J487" s="4">
        <f t="shared" si="44"/>
        <v>0</v>
      </c>
      <c r="K487" s="4">
        <f t="shared" si="45"/>
        <v>0</v>
      </c>
      <c r="L487" s="4">
        <f t="shared" si="46"/>
        <v>0</v>
      </c>
    </row>
    <row r="488" spans="3:12" x14ac:dyDescent="0.35">
      <c r="C488" s="14" t="str">
        <f t="shared" si="47"/>
        <v/>
      </c>
      <c r="D488" s="11" t="str">
        <f>IF('2_DEBITOS'!D486="","Não informado",'2_DEBITOS'!D486)</f>
        <v>Não informado</v>
      </c>
      <c r="E488" s="4">
        <f>IF('2_DEBITOS'!$J$4="ERRO !!!",0,SUM('2_DEBITOS'!E486))</f>
        <v>0</v>
      </c>
      <c r="F488" s="4">
        <f>IF('2_DEBITOS'!$J$4="ERRO !!!",0,SUM('2_DEBITOS'!F486,'2_DEBITOS'!G486))</f>
        <v>0</v>
      </c>
      <c r="G488" s="4">
        <f t="shared" si="42"/>
        <v>0</v>
      </c>
      <c r="H488" s="6" t="str">
        <f>IF(G488=0,"00.0",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88" s="5">
        <f t="shared" si="43"/>
        <v>0</v>
      </c>
      <c r="J488" s="4">
        <f t="shared" si="44"/>
        <v>0</v>
      </c>
      <c r="K488" s="4">
        <f t="shared" si="45"/>
        <v>0</v>
      </c>
      <c r="L488" s="4">
        <f t="shared" si="46"/>
        <v>0</v>
      </c>
    </row>
    <row r="489" spans="3:12" x14ac:dyDescent="0.35">
      <c r="C489" s="14" t="str">
        <f t="shared" si="47"/>
        <v/>
      </c>
      <c r="D489" s="11" t="str">
        <f>IF('2_DEBITOS'!D487="","Não informado",'2_DEBITOS'!D487)</f>
        <v>Não informado</v>
      </c>
      <c r="E489" s="4">
        <f>IF('2_DEBITOS'!$J$4="ERRO !!!",0,SUM('2_DEBITOS'!E487))</f>
        <v>0</v>
      </c>
      <c r="F489" s="4">
        <f>IF('2_DEBITOS'!$J$4="ERRO !!!",0,SUM('2_DEBITOS'!F487,'2_DEBITOS'!G487))</f>
        <v>0</v>
      </c>
      <c r="G489" s="4">
        <f t="shared" si="42"/>
        <v>0</v>
      </c>
      <c r="H489" s="6" t="str">
        <f>IF(G489=0,"00.0",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89" s="5">
        <f t="shared" si="43"/>
        <v>0</v>
      </c>
      <c r="J489" s="4">
        <f t="shared" si="44"/>
        <v>0</v>
      </c>
      <c r="K489" s="4">
        <f t="shared" si="45"/>
        <v>0</v>
      </c>
      <c r="L489" s="4">
        <f t="shared" si="46"/>
        <v>0</v>
      </c>
    </row>
    <row r="490" spans="3:12" x14ac:dyDescent="0.35">
      <c r="C490" s="14" t="str">
        <f t="shared" si="47"/>
        <v/>
      </c>
      <c r="D490" s="11" t="str">
        <f>IF('2_DEBITOS'!D488="","Não informado",'2_DEBITOS'!D488)</f>
        <v>Não informado</v>
      </c>
      <c r="E490" s="4">
        <f>IF('2_DEBITOS'!$J$4="ERRO !!!",0,SUM('2_DEBITOS'!E488))</f>
        <v>0</v>
      </c>
      <c r="F490" s="4">
        <f>IF('2_DEBITOS'!$J$4="ERRO !!!",0,SUM('2_DEBITOS'!F488,'2_DEBITOS'!G488))</f>
        <v>0</v>
      </c>
      <c r="G490" s="4">
        <f t="shared" si="42"/>
        <v>0</v>
      </c>
      <c r="H490" s="6" t="str">
        <f>IF(G490=0,"00.0",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90" s="5">
        <f t="shared" si="43"/>
        <v>0</v>
      </c>
      <c r="J490" s="4">
        <f t="shared" si="44"/>
        <v>0</v>
      </c>
      <c r="K490" s="4">
        <f t="shared" si="45"/>
        <v>0</v>
      </c>
      <c r="L490" s="4">
        <f t="shared" si="46"/>
        <v>0</v>
      </c>
    </row>
    <row r="491" spans="3:12" x14ac:dyDescent="0.35">
      <c r="C491" s="14" t="str">
        <f t="shared" si="47"/>
        <v/>
      </c>
      <c r="D491" s="11" t="str">
        <f>IF('2_DEBITOS'!D489="","Não informado",'2_DEBITOS'!D489)</f>
        <v>Não informado</v>
      </c>
      <c r="E491" s="4">
        <f>IF('2_DEBITOS'!$J$4="ERRO !!!",0,SUM('2_DEBITOS'!E489))</f>
        <v>0</v>
      </c>
      <c r="F491" s="4">
        <f>IF('2_DEBITOS'!$J$4="ERRO !!!",0,SUM('2_DEBITOS'!F489,'2_DEBITOS'!G489))</f>
        <v>0</v>
      </c>
      <c r="G491" s="4">
        <f t="shared" si="42"/>
        <v>0</v>
      </c>
      <c r="H491" s="6" t="str">
        <f>IF(G491=0,"00.0",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91" s="5">
        <f t="shared" si="43"/>
        <v>0</v>
      </c>
      <c r="J491" s="4">
        <f t="shared" si="44"/>
        <v>0</v>
      </c>
      <c r="K491" s="4">
        <f t="shared" si="45"/>
        <v>0</v>
      </c>
      <c r="L491" s="4">
        <f t="shared" si="46"/>
        <v>0</v>
      </c>
    </row>
    <row r="492" spans="3:12" x14ac:dyDescent="0.35">
      <c r="C492" s="14" t="str">
        <f t="shared" si="47"/>
        <v/>
      </c>
      <c r="D492" s="11" t="str">
        <f>IF('2_DEBITOS'!D490="","Não informado",'2_DEBITOS'!D490)</f>
        <v>Não informado</v>
      </c>
      <c r="E492" s="4">
        <f>IF('2_DEBITOS'!$J$4="ERRO !!!",0,SUM('2_DEBITOS'!E490))</f>
        <v>0</v>
      </c>
      <c r="F492" s="4">
        <f>IF('2_DEBITOS'!$J$4="ERRO !!!",0,SUM('2_DEBITOS'!F490,'2_DEBITOS'!G490))</f>
        <v>0</v>
      </c>
      <c r="G492" s="4">
        <f t="shared" si="42"/>
        <v>0</v>
      </c>
      <c r="H492" s="6" t="str">
        <f>IF(G492=0,"00.0",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92" s="5">
        <f t="shared" si="43"/>
        <v>0</v>
      </c>
      <c r="J492" s="4">
        <f t="shared" si="44"/>
        <v>0</v>
      </c>
      <c r="K492" s="4">
        <f t="shared" si="45"/>
        <v>0</v>
      </c>
      <c r="L492" s="4">
        <f t="shared" si="46"/>
        <v>0</v>
      </c>
    </row>
    <row r="493" spans="3:12" x14ac:dyDescent="0.35">
      <c r="C493" s="14" t="str">
        <f t="shared" si="47"/>
        <v/>
      </c>
      <c r="D493" s="11" t="str">
        <f>IF('2_DEBITOS'!D491="","Não informado",'2_DEBITOS'!D491)</f>
        <v>Não informado</v>
      </c>
      <c r="E493" s="4">
        <f>IF('2_DEBITOS'!$J$4="ERRO !!!",0,SUM('2_DEBITOS'!E491))</f>
        <v>0</v>
      </c>
      <c r="F493" s="4">
        <f>IF('2_DEBITOS'!$J$4="ERRO !!!",0,SUM('2_DEBITOS'!F491,'2_DEBITOS'!G491))</f>
        <v>0</v>
      </c>
      <c r="G493" s="4">
        <f t="shared" si="42"/>
        <v>0</v>
      </c>
      <c r="H493" s="6" t="str">
        <f>IF(G493=0,"00.0",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93" s="5">
        <f t="shared" si="43"/>
        <v>0</v>
      </c>
      <c r="J493" s="4">
        <f t="shared" si="44"/>
        <v>0</v>
      </c>
      <c r="K493" s="4">
        <f t="shared" si="45"/>
        <v>0</v>
      </c>
      <c r="L493" s="4">
        <f t="shared" si="46"/>
        <v>0</v>
      </c>
    </row>
    <row r="494" spans="3:12" x14ac:dyDescent="0.35">
      <c r="C494" s="14" t="str">
        <f t="shared" si="47"/>
        <v/>
      </c>
      <c r="D494" s="11" t="str">
        <f>IF('2_DEBITOS'!D492="","Não informado",'2_DEBITOS'!D492)</f>
        <v>Não informado</v>
      </c>
      <c r="E494" s="4">
        <f>IF('2_DEBITOS'!$J$4="ERRO !!!",0,SUM('2_DEBITOS'!E492))</f>
        <v>0</v>
      </c>
      <c r="F494" s="4">
        <f>IF('2_DEBITOS'!$J$4="ERRO !!!",0,SUM('2_DEBITOS'!F492,'2_DEBITOS'!G492))</f>
        <v>0</v>
      </c>
      <c r="G494" s="4">
        <f t="shared" si="42"/>
        <v>0</v>
      </c>
      <c r="H494" s="6" t="str">
        <f>IF(G494=0,"00.0",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94" s="5">
        <f t="shared" si="43"/>
        <v>0</v>
      </c>
      <c r="J494" s="4">
        <f t="shared" si="44"/>
        <v>0</v>
      </c>
      <c r="K494" s="4">
        <f t="shared" si="45"/>
        <v>0</v>
      </c>
      <c r="L494" s="4">
        <f t="shared" si="46"/>
        <v>0</v>
      </c>
    </row>
    <row r="495" spans="3:12" x14ac:dyDescent="0.35">
      <c r="C495" s="14" t="str">
        <f t="shared" si="47"/>
        <v/>
      </c>
      <c r="D495" s="11" t="str">
        <f>IF('2_DEBITOS'!D493="","Não informado",'2_DEBITOS'!D493)</f>
        <v>Não informado</v>
      </c>
      <c r="E495" s="4">
        <f>IF('2_DEBITOS'!$J$4="ERRO !!!",0,SUM('2_DEBITOS'!E493))</f>
        <v>0</v>
      </c>
      <c r="F495" s="4">
        <f>IF('2_DEBITOS'!$J$4="ERRO !!!",0,SUM('2_DEBITOS'!F493,'2_DEBITOS'!G493))</f>
        <v>0</v>
      </c>
      <c r="G495" s="4">
        <f t="shared" si="42"/>
        <v>0</v>
      </c>
      <c r="H495" s="6" t="str">
        <f>IF(G495=0,"00.0",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95" s="5">
        <f t="shared" si="43"/>
        <v>0</v>
      </c>
      <c r="J495" s="4">
        <f t="shared" si="44"/>
        <v>0</v>
      </c>
      <c r="K495" s="4">
        <f t="shared" si="45"/>
        <v>0</v>
      </c>
      <c r="L495" s="4">
        <f t="shared" si="46"/>
        <v>0</v>
      </c>
    </row>
    <row r="496" spans="3:12" x14ac:dyDescent="0.35">
      <c r="C496" s="14" t="str">
        <f t="shared" si="47"/>
        <v/>
      </c>
      <c r="D496" s="11" t="str">
        <f>IF('2_DEBITOS'!D494="","Não informado",'2_DEBITOS'!D494)</f>
        <v>Não informado</v>
      </c>
      <c r="E496" s="4">
        <f>IF('2_DEBITOS'!$J$4="ERRO !!!",0,SUM('2_DEBITOS'!E494))</f>
        <v>0</v>
      </c>
      <c r="F496" s="4">
        <f>IF('2_DEBITOS'!$J$4="ERRO !!!",0,SUM('2_DEBITOS'!F494,'2_DEBITOS'!G494))</f>
        <v>0</v>
      </c>
      <c r="G496" s="4">
        <f t="shared" si="42"/>
        <v>0</v>
      </c>
      <c r="H496" s="6" t="str">
        <f>IF(G496=0,"00.0",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96" s="5">
        <f t="shared" si="43"/>
        <v>0</v>
      </c>
      <c r="J496" s="4">
        <f t="shared" si="44"/>
        <v>0</v>
      </c>
      <c r="K496" s="4">
        <f t="shared" si="45"/>
        <v>0</v>
      </c>
      <c r="L496" s="4">
        <f t="shared" si="46"/>
        <v>0</v>
      </c>
    </row>
    <row r="497" spans="3:12" x14ac:dyDescent="0.35">
      <c r="C497" s="14" t="str">
        <f t="shared" si="47"/>
        <v/>
      </c>
      <c r="D497" s="11" t="str">
        <f>IF('2_DEBITOS'!D495="","Não informado",'2_DEBITOS'!D495)</f>
        <v>Não informado</v>
      </c>
      <c r="E497" s="4">
        <f>IF('2_DEBITOS'!$J$4="ERRO !!!",0,SUM('2_DEBITOS'!E495))</f>
        <v>0</v>
      </c>
      <c r="F497" s="4">
        <f>IF('2_DEBITOS'!$J$4="ERRO !!!",0,SUM('2_DEBITOS'!F495,'2_DEBITOS'!G495))</f>
        <v>0</v>
      </c>
      <c r="G497" s="4">
        <f t="shared" si="42"/>
        <v>0</v>
      </c>
      <c r="H497" s="6" t="str">
        <f>IF(G497=0,"00.0",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97" s="5">
        <f t="shared" si="43"/>
        <v>0</v>
      </c>
      <c r="J497" s="4">
        <f t="shared" si="44"/>
        <v>0</v>
      </c>
      <c r="K497" s="4">
        <f t="shared" si="45"/>
        <v>0</v>
      </c>
      <c r="L497" s="4">
        <f t="shared" si="46"/>
        <v>0</v>
      </c>
    </row>
    <row r="498" spans="3:12" x14ac:dyDescent="0.35">
      <c r="C498" s="14" t="str">
        <f t="shared" si="47"/>
        <v/>
      </c>
      <c r="D498" s="11" t="str">
        <f>IF('2_DEBITOS'!D496="","Não informado",'2_DEBITOS'!D496)</f>
        <v>Não informado</v>
      </c>
      <c r="E498" s="4">
        <f>IF('2_DEBITOS'!$J$4="ERRO !!!",0,SUM('2_DEBITOS'!E496))</f>
        <v>0</v>
      </c>
      <c r="F498" s="4">
        <f>IF('2_DEBITOS'!$J$4="ERRO !!!",0,SUM('2_DEBITOS'!F496,'2_DEBITOS'!G496))</f>
        <v>0</v>
      </c>
      <c r="G498" s="4">
        <f t="shared" si="42"/>
        <v>0</v>
      </c>
      <c r="H498" s="6" t="str">
        <f>IF(G498=0,"00.0",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98" s="5">
        <f t="shared" si="43"/>
        <v>0</v>
      </c>
      <c r="J498" s="4">
        <f t="shared" si="44"/>
        <v>0</v>
      </c>
      <c r="K498" s="4">
        <f t="shared" si="45"/>
        <v>0</v>
      </c>
      <c r="L498" s="4">
        <f t="shared" si="46"/>
        <v>0</v>
      </c>
    </row>
    <row r="499" spans="3:12" x14ac:dyDescent="0.35">
      <c r="C499" s="14" t="str">
        <f t="shared" si="47"/>
        <v/>
      </c>
      <c r="D499" s="11" t="str">
        <f>IF('2_DEBITOS'!D497="","Não informado",'2_DEBITOS'!D497)</f>
        <v>Não informado</v>
      </c>
      <c r="E499" s="4">
        <f>IF('2_DEBITOS'!$J$4="ERRO !!!",0,SUM('2_DEBITOS'!E497))</f>
        <v>0</v>
      </c>
      <c r="F499" s="4">
        <f>IF('2_DEBITOS'!$J$4="ERRO !!!",0,SUM('2_DEBITOS'!F497,'2_DEBITOS'!G497))</f>
        <v>0</v>
      </c>
      <c r="G499" s="4">
        <f t="shared" si="42"/>
        <v>0</v>
      </c>
      <c r="H499" s="6" t="str">
        <f>IF(G499=0,"00.0",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499" s="5">
        <f t="shared" si="43"/>
        <v>0</v>
      </c>
      <c r="J499" s="4">
        <f t="shared" si="44"/>
        <v>0</v>
      </c>
      <c r="K499" s="4">
        <f t="shared" si="45"/>
        <v>0</v>
      </c>
      <c r="L499" s="4">
        <f t="shared" si="46"/>
        <v>0</v>
      </c>
    </row>
    <row r="500" spans="3:12" x14ac:dyDescent="0.35">
      <c r="C500" s="14" t="str">
        <f t="shared" si="47"/>
        <v/>
      </c>
      <c r="D500" s="11" t="str">
        <f>IF('2_DEBITOS'!D498="","Não informado",'2_DEBITOS'!D498)</f>
        <v>Não informado</v>
      </c>
      <c r="E500" s="4">
        <f>IF('2_DEBITOS'!$J$4="ERRO !!!",0,SUM('2_DEBITOS'!E498))</f>
        <v>0</v>
      </c>
      <c r="F500" s="4">
        <f>IF('2_DEBITOS'!$J$4="ERRO !!!",0,SUM('2_DEBITOS'!F498,'2_DEBITOS'!G498))</f>
        <v>0</v>
      </c>
      <c r="G500" s="4">
        <f t="shared" si="42"/>
        <v>0</v>
      </c>
      <c r="H500" s="6" t="str">
        <f>IF(G500=0,"00.0",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00" s="5">
        <f t="shared" si="43"/>
        <v>0</v>
      </c>
      <c r="J500" s="4">
        <f t="shared" si="44"/>
        <v>0</v>
      </c>
      <c r="K500" s="4">
        <f t="shared" si="45"/>
        <v>0</v>
      </c>
      <c r="L500" s="4">
        <f t="shared" si="46"/>
        <v>0</v>
      </c>
    </row>
    <row r="501" spans="3:12" x14ac:dyDescent="0.35">
      <c r="C501" s="14" t="str">
        <f t="shared" si="47"/>
        <v/>
      </c>
      <c r="D501" s="11" t="str">
        <f>IF('2_DEBITOS'!D499="","Não informado",'2_DEBITOS'!D499)</f>
        <v>Não informado</v>
      </c>
      <c r="E501" s="4">
        <f>IF('2_DEBITOS'!$J$4="ERRO !!!",0,SUM('2_DEBITOS'!E499))</f>
        <v>0</v>
      </c>
      <c r="F501" s="4">
        <f>IF('2_DEBITOS'!$J$4="ERRO !!!",0,SUM('2_DEBITOS'!F499,'2_DEBITOS'!G499))</f>
        <v>0</v>
      </c>
      <c r="G501" s="4">
        <f t="shared" si="42"/>
        <v>0</v>
      </c>
      <c r="H501" s="6" t="str">
        <f>IF(G501=0,"00.0",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01" s="5">
        <f t="shared" si="43"/>
        <v>0</v>
      </c>
      <c r="J501" s="4">
        <f t="shared" si="44"/>
        <v>0</v>
      </c>
      <c r="K501" s="4">
        <f t="shared" si="45"/>
        <v>0</v>
      </c>
      <c r="L501" s="4">
        <f t="shared" si="46"/>
        <v>0</v>
      </c>
    </row>
    <row r="502" spans="3:12" x14ac:dyDescent="0.35">
      <c r="C502" s="14" t="str">
        <f t="shared" si="47"/>
        <v/>
      </c>
      <c r="D502" s="11" t="str">
        <f>IF('2_DEBITOS'!D500="","Não informado",'2_DEBITOS'!D500)</f>
        <v>Não informado</v>
      </c>
      <c r="E502" s="4">
        <f>IF('2_DEBITOS'!$J$4="ERRO !!!",0,SUM('2_DEBITOS'!E500))</f>
        <v>0</v>
      </c>
      <c r="F502" s="4">
        <f>IF('2_DEBITOS'!$J$4="ERRO !!!",0,SUM('2_DEBITOS'!F500,'2_DEBITOS'!G500))</f>
        <v>0</v>
      </c>
      <c r="G502" s="4">
        <f t="shared" si="42"/>
        <v>0</v>
      </c>
      <c r="H502" s="6" t="str">
        <f>IF(G502=0,"00.0",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02" s="5">
        <f t="shared" si="43"/>
        <v>0</v>
      </c>
      <c r="J502" s="4">
        <f t="shared" si="44"/>
        <v>0</v>
      </c>
      <c r="K502" s="4">
        <f t="shared" si="45"/>
        <v>0</v>
      </c>
      <c r="L502" s="4">
        <f t="shared" si="46"/>
        <v>0</v>
      </c>
    </row>
    <row r="503" spans="3:12" x14ac:dyDescent="0.35">
      <c r="C503" s="14" t="str">
        <f t="shared" si="47"/>
        <v/>
      </c>
      <c r="D503" s="11" t="str">
        <f>IF('2_DEBITOS'!D501="","Não informado",'2_DEBITOS'!D501)</f>
        <v>Não informado</v>
      </c>
      <c r="E503" s="4">
        <f>IF('2_DEBITOS'!$J$4="ERRO !!!",0,SUM('2_DEBITOS'!E501))</f>
        <v>0</v>
      </c>
      <c r="F503" s="4">
        <f>IF('2_DEBITOS'!$J$4="ERRO !!!",0,SUM('2_DEBITOS'!F501,'2_DEBITOS'!G501))</f>
        <v>0</v>
      </c>
      <c r="G503" s="4">
        <f t="shared" si="42"/>
        <v>0</v>
      </c>
      <c r="H503" s="6" t="str">
        <f>IF(G503=0,"00.0",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03" s="5">
        <f t="shared" si="43"/>
        <v>0</v>
      </c>
      <c r="J503" s="4">
        <f t="shared" si="44"/>
        <v>0</v>
      </c>
      <c r="K503" s="4">
        <f t="shared" si="45"/>
        <v>0</v>
      </c>
      <c r="L503" s="4">
        <f t="shared" si="46"/>
        <v>0</v>
      </c>
    </row>
    <row r="504" spans="3:12" x14ac:dyDescent="0.35">
      <c r="C504" s="14" t="str">
        <f t="shared" si="47"/>
        <v/>
      </c>
      <c r="D504" s="11" t="str">
        <f>IF('2_DEBITOS'!D502="","Não informado",'2_DEBITOS'!D502)</f>
        <v>Não informado</v>
      </c>
      <c r="E504" s="4">
        <f>IF('2_DEBITOS'!$J$4="ERRO !!!",0,SUM('2_DEBITOS'!E502))</f>
        <v>0</v>
      </c>
      <c r="F504" s="4">
        <f>IF('2_DEBITOS'!$J$4="ERRO !!!",0,SUM('2_DEBITOS'!F502,'2_DEBITOS'!G502))</f>
        <v>0</v>
      </c>
      <c r="G504" s="4">
        <f t="shared" si="42"/>
        <v>0</v>
      </c>
      <c r="H504" s="6" t="str">
        <f>IF(G504=0,"00.0",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04" s="5">
        <f t="shared" si="43"/>
        <v>0</v>
      </c>
      <c r="J504" s="4">
        <f t="shared" si="44"/>
        <v>0</v>
      </c>
      <c r="K504" s="4">
        <f t="shared" si="45"/>
        <v>0</v>
      </c>
      <c r="L504" s="4">
        <f t="shared" si="46"/>
        <v>0</v>
      </c>
    </row>
    <row r="505" spans="3:12" x14ac:dyDescent="0.35">
      <c r="C505" s="14" t="str">
        <f t="shared" si="47"/>
        <v/>
      </c>
      <c r="D505" s="11" t="str">
        <f>IF('2_DEBITOS'!D503="","Não informado",'2_DEBITOS'!D503)</f>
        <v>Não informado</v>
      </c>
      <c r="E505" s="4">
        <f>IF('2_DEBITOS'!$J$4="ERRO !!!",0,SUM('2_DEBITOS'!E503))</f>
        <v>0</v>
      </c>
      <c r="F505" s="4">
        <f>IF('2_DEBITOS'!$J$4="ERRO !!!",0,SUM('2_DEBITOS'!F503,'2_DEBITOS'!G503))</f>
        <v>0</v>
      </c>
      <c r="G505" s="4">
        <f t="shared" si="42"/>
        <v>0</v>
      </c>
      <c r="H505" s="6" t="str">
        <f>IF(G505=0,"00.0",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05" s="5">
        <f t="shared" si="43"/>
        <v>0</v>
      </c>
      <c r="J505" s="4">
        <f t="shared" si="44"/>
        <v>0</v>
      </c>
      <c r="K505" s="4">
        <f t="shared" si="45"/>
        <v>0</v>
      </c>
      <c r="L505" s="4">
        <f t="shared" si="46"/>
        <v>0</v>
      </c>
    </row>
    <row r="506" spans="3:12" x14ac:dyDescent="0.35">
      <c r="C506" s="14" t="str">
        <f t="shared" si="47"/>
        <v/>
      </c>
      <c r="D506" s="11" t="str">
        <f>IF('2_DEBITOS'!D504="","Não informado",'2_DEBITOS'!D504)</f>
        <v>Não informado</v>
      </c>
      <c r="E506" s="4">
        <f>IF('2_DEBITOS'!$J$4="ERRO !!!",0,SUM('2_DEBITOS'!E504))</f>
        <v>0</v>
      </c>
      <c r="F506" s="4">
        <f>IF('2_DEBITOS'!$J$4="ERRO !!!",0,SUM('2_DEBITOS'!F504,'2_DEBITOS'!G504))</f>
        <v>0</v>
      </c>
      <c r="G506" s="4">
        <f t="shared" si="42"/>
        <v>0</v>
      </c>
      <c r="H506" s="6" t="str">
        <f>IF(G506=0,"00.0",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06" s="5">
        <f t="shared" si="43"/>
        <v>0</v>
      </c>
      <c r="J506" s="4">
        <f t="shared" si="44"/>
        <v>0</v>
      </c>
      <c r="K506" s="4">
        <f t="shared" si="45"/>
        <v>0</v>
      </c>
      <c r="L506" s="4">
        <f t="shared" si="46"/>
        <v>0</v>
      </c>
    </row>
    <row r="507" spans="3:12" x14ac:dyDescent="0.35">
      <c r="C507" s="14" t="str">
        <f t="shared" si="47"/>
        <v/>
      </c>
      <c r="D507" s="11" t="str">
        <f>IF('2_DEBITOS'!D505="","Não informado",'2_DEBITOS'!D505)</f>
        <v>Não informado</v>
      </c>
      <c r="E507" s="4">
        <f>IF('2_DEBITOS'!$J$4="ERRO !!!",0,SUM('2_DEBITOS'!E505))</f>
        <v>0</v>
      </c>
      <c r="F507" s="4">
        <f>IF('2_DEBITOS'!$J$4="ERRO !!!",0,SUM('2_DEBITOS'!F505,'2_DEBITOS'!G505))</f>
        <v>0</v>
      </c>
      <c r="G507" s="4">
        <f t="shared" si="42"/>
        <v>0</v>
      </c>
      <c r="H507" s="6" t="str">
        <f>IF(G507=0,"00.0",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07" s="5">
        <f t="shared" si="43"/>
        <v>0</v>
      </c>
      <c r="J507" s="4">
        <f t="shared" si="44"/>
        <v>0</v>
      </c>
      <c r="K507" s="4">
        <f t="shared" si="45"/>
        <v>0</v>
      </c>
      <c r="L507" s="4">
        <f t="shared" si="46"/>
        <v>0</v>
      </c>
    </row>
    <row r="508" spans="3:12" x14ac:dyDescent="0.35">
      <c r="C508" s="14" t="str">
        <f t="shared" si="47"/>
        <v/>
      </c>
      <c r="D508" s="11" t="str">
        <f>IF('2_DEBITOS'!D506="","Não informado",'2_DEBITOS'!D506)</f>
        <v>Não informado</v>
      </c>
      <c r="E508" s="4">
        <f>IF('2_DEBITOS'!$J$4="ERRO !!!",0,SUM('2_DEBITOS'!E506))</f>
        <v>0</v>
      </c>
      <c r="F508" s="4">
        <f>IF('2_DEBITOS'!$J$4="ERRO !!!",0,SUM('2_DEBITOS'!F506,'2_DEBITOS'!G506))</f>
        <v>0</v>
      </c>
      <c r="G508" s="4">
        <f t="shared" si="42"/>
        <v>0</v>
      </c>
      <c r="H508" s="6" t="str">
        <f>IF(G508=0,"00.0",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08" s="5">
        <f t="shared" si="43"/>
        <v>0</v>
      </c>
      <c r="J508" s="4">
        <f t="shared" si="44"/>
        <v>0</v>
      </c>
      <c r="K508" s="4">
        <f t="shared" si="45"/>
        <v>0</v>
      </c>
      <c r="L508" s="4">
        <f t="shared" si="46"/>
        <v>0</v>
      </c>
    </row>
    <row r="509" spans="3:12" x14ac:dyDescent="0.35">
      <c r="C509" s="14" t="str">
        <f t="shared" si="47"/>
        <v/>
      </c>
      <c r="D509" s="11" t="str">
        <f>IF('2_DEBITOS'!D507="","Não informado",'2_DEBITOS'!D507)</f>
        <v>Não informado</v>
      </c>
      <c r="E509" s="4">
        <f>IF('2_DEBITOS'!$J$4="ERRO !!!",0,SUM('2_DEBITOS'!E507))</f>
        <v>0</v>
      </c>
      <c r="F509" s="4">
        <f>IF('2_DEBITOS'!$J$4="ERRO !!!",0,SUM('2_DEBITOS'!F507,'2_DEBITOS'!G507))</f>
        <v>0</v>
      </c>
      <c r="G509" s="4">
        <f t="shared" si="42"/>
        <v>0</v>
      </c>
      <c r="H509" s="6" t="str">
        <f>IF(G509=0,"00.0",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09" s="5">
        <f t="shared" si="43"/>
        <v>0</v>
      </c>
      <c r="J509" s="4">
        <f t="shared" si="44"/>
        <v>0</v>
      </c>
      <c r="K509" s="4">
        <f t="shared" si="45"/>
        <v>0</v>
      </c>
      <c r="L509" s="4">
        <f t="shared" si="46"/>
        <v>0</v>
      </c>
    </row>
    <row r="510" spans="3:12" x14ac:dyDescent="0.35">
      <c r="C510" s="14" t="str">
        <f t="shared" si="47"/>
        <v/>
      </c>
      <c r="D510" s="11" t="str">
        <f>IF('2_DEBITOS'!D508="","Não informado",'2_DEBITOS'!D508)</f>
        <v>Não informado</v>
      </c>
      <c r="E510" s="4">
        <f>IF('2_DEBITOS'!$J$4="ERRO !!!",0,SUM('2_DEBITOS'!E508))</f>
        <v>0</v>
      </c>
      <c r="F510" s="4">
        <f>IF('2_DEBITOS'!$J$4="ERRO !!!",0,SUM('2_DEBITOS'!F508,'2_DEBITOS'!G508))</f>
        <v>0</v>
      </c>
      <c r="G510" s="4">
        <f t="shared" si="42"/>
        <v>0</v>
      </c>
      <c r="H510" s="6" t="str">
        <f>IF(G510=0,"00.0",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10" s="5">
        <f t="shared" si="43"/>
        <v>0</v>
      </c>
      <c r="J510" s="4">
        <f t="shared" si="44"/>
        <v>0</v>
      </c>
      <c r="K510" s="4">
        <f t="shared" si="45"/>
        <v>0</v>
      </c>
      <c r="L510" s="4">
        <f t="shared" si="46"/>
        <v>0</v>
      </c>
    </row>
    <row r="511" spans="3:12" x14ac:dyDescent="0.35">
      <c r="C511" s="14" t="str">
        <f t="shared" si="47"/>
        <v/>
      </c>
      <c r="D511" s="11" t="str">
        <f>IF('2_DEBITOS'!D509="","Não informado",'2_DEBITOS'!D509)</f>
        <v>Não informado</v>
      </c>
      <c r="E511" s="4">
        <f>IF('2_DEBITOS'!$J$4="ERRO !!!",0,SUM('2_DEBITOS'!E509))</f>
        <v>0</v>
      </c>
      <c r="F511" s="4">
        <f>IF('2_DEBITOS'!$J$4="ERRO !!!",0,SUM('2_DEBITOS'!F509,'2_DEBITOS'!G509))</f>
        <v>0</v>
      </c>
      <c r="G511" s="4">
        <f t="shared" si="42"/>
        <v>0</v>
      </c>
      <c r="H511" s="6" t="str">
        <f>IF(G511=0,"00.0",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11" s="5">
        <f t="shared" si="43"/>
        <v>0</v>
      </c>
      <c r="J511" s="4">
        <f t="shared" si="44"/>
        <v>0</v>
      </c>
      <c r="K511" s="4">
        <f t="shared" si="45"/>
        <v>0</v>
      </c>
      <c r="L511" s="4">
        <f t="shared" si="46"/>
        <v>0</v>
      </c>
    </row>
    <row r="512" spans="3:12" x14ac:dyDescent="0.35">
      <c r="C512" s="14" t="str">
        <f t="shared" si="47"/>
        <v/>
      </c>
      <c r="D512" s="11" t="str">
        <f>IF('2_DEBITOS'!D510="","Não informado",'2_DEBITOS'!D510)</f>
        <v>Não informado</v>
      </c>
      <c r="E512" s="4">
        <f>IF('2_DEBITOS'!$J$4="ERRO !!!",0,SUM('2_DEBITOS'!E510))</f>
        <v>0</v>
      </c>
      <c r="F512" s="4">
        <f>IF('2_DEBITOS'!$J$4="ERRO !!!",0,SUM('2_DEBITOS'!F510,'2_DEBITOS'!G510))</f>
        <v>0</v>
      </c>
      <c r="G512" s="4">
        <f t="shared" si="42"/>
        <v>0</v>
      </c>
      <c r="H512" s="6" t="str">
        <f>IF(G512=0,"00.0",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12" s="5">
        <f t="shared" si="43"/>
        <v>0</v>
      </c>
      <c r="J512" s="4">
        <f t="shared" si="44"/>
        <v>0</v>
      </c>
      <c r="K512" s="4">
        <f t="shared" si="45"/>
        <v>0</v>
      </c>
      <c r="L512" s="4">
        <f t="shared" si="46"/>
        <v>0</v>
      </c>
    </row>
    <row r="513" spans="3:12" x14ac:dyDescent="0.35">
      <c r="C513" s="14" t="str">
        <f t="shared" si="47"/>
        <v/>
      </c>
      <c r="D513" s="11" t="str">
        <f>IF('2_DEBITOS'!D511="","Não informado",'2_DEBITOS'!D511)</f>
        <v>Não informado</v>
      </c>
      <c r="E513" s="4">
        <f>IF('2_DEBITOS'!$J$4="ERRO !!!",0,SUM('2_DEBITOS'!E511))</f>
        <v>0</v>
      </c>
      <c r="F513" s="4">
        <f>IF('2_DEBITOS'!$J$4="ERRO !!!",0,SUM('2_DEBITOS'!F511,'2_DEBITOS'!G511))</f>
        <v>0</v>
      </c>
      <c r="G513" s="4">
        <f t="shared" si="42"/>
        <v>0</v>
      </c>
      <c r="H513" s="6" t="str">
        <f>IF(G513=0,"00.0",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13" s="5">
        <f t="shared" si="43"/>
        <v>0</v>
      </c>
      <c r="J513" s="4">
        <f t="shared" si="44"/>
        <v>0</v>
      </c>
      <c r="K513" s="4">
        <f t="shared" si="45"/>
        <v>0</v>
      </c>
      <c r="L513" s="4">
        <f t="shared" si="46"/>
        <v>0</v>
      </c>
    </row>
    <row r="514" spans="3:12" x14ac:dyDescent="0.35">
      <c r="C514" s="14" t="str">
        <f t="shared" si="47"/>
        <v/>
      </c>
      <c r="D514" s="11" t="str">
        <f>IF('2_DEBITOS'!D512="","Não informado",'2_DEBITOS'!D512)</f>
        <v>Não informado</v>
      </c>
      <c r="E514" s="4">
        <f>IF('2_DEBITOS'!$J$4="ERRO !!!",0,SUM('2_DEBITOS'!E512))</f>
        <v>0</v>
      </c>
      <c r="F514" s="4">
        <f>IF('2_DEBITOS'!$J$4="ERRO !!!",0,SUM('2_DEBITOS'!F512,'2_DEBITOS'!G512))</f>
        <v>0</v>
      </c>
      <c r="G514" s="4">
        <f t="shared" si="42"/>
        <v>0</v>
      </c>
      <c r="H514" s="6" t="str">
        <f>IF(G514=0,"00.0",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14" s="5">
        <f t="shared" si="43"/>
        <v>0</v>
      </c>
      <c r="J514" s="4">
        <f t="shared" si="44"/>
        <v>0</v>
      </c>
      <c r="K514" s="4">
        <f t="shared" si="45"/>
        <v>0</v>
      </c>
      <c r="L514" s="4">
        <f t="shared" si="46"/>
        <v>0</v>
      </c>
    </row>
    <row r="515" spans="3:12" x14ac:dyDescent="0.35">
      <c r="C515" s="14" t="str">
        <f t="shared" si="47"/>
        <v/>
      </c>
      <c r="D515" s="11" t="str">
        <f>IF('2_DEBITOS'!D513="","Não informado",'2_DEBITOS'!D513)</f>
        <v>Não informado</v>
      </c>
      <c r="E515" s="4">
        <f>IF('2_DEBITOS'!$J$4="ERRO !!!",0,SUM('2_DEBITOS'!E513))</f>
        <v>0</v>
      </c>
      <c r="F515" s="4">
        <f>IF('2_DEBITOS'!$J$4="ERRO !!!",0,SUM('2_DEBITOS'!F513,'2_DEBITOS'!G513))</f>
        <v>0</v>
      </c>
      <c r="G515" s="4">
        <f t="shared" si="42"/>
        <v>0</v>
      </c>
      <c r="H515" s="6" t="str">
        <f>IF(G515=0,"00.0",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15" s="5">
        <f t="shared" si="43"/>
        <v>0</v>
      </c>
      <c r="J515" s="4">
        <f t="shared" si="44"/>
        <v>0</v>
      </c>
      <c r="K515" s="4">
        <f t="shared" si="45"/>
        <v>0</v>
      </c>
      <c r="L515" s="4">
        <f t="shared" si="46"/>
        <v>0</v>
      </c>
    </row>
    <row r="516" spans="3:12" x14ac:dyDescent="0.35">
      <c r="C516" s="14" t="str">
        <f t="shared" si="47"/>
        <v/>
      </c>
      <c r="D516" s="11" t="str">
        <f>IF('2_DEBITOS'!D514="","Não informado",'2_DEBITOS'!D514)</f>
        <v>Não informado</v>
      </c>
      <c r="E516" s="4">
        <f>IF('2_DEBITOS'!$J$4="ERRO !!!",0,SUM('2_DEBITOS'!E514))</f>
        <v>0</v>
      </c>
      <c r="F516" s="4">
        <f>IF('2_DEBITOS'!$J$4="ERRO !!!",0,SUM('2_DEBITOS'!F514,'2_DEBITOS'!G514))</f>
        <v>0</v>
      </c>
      <c r="G516" s="4">
        <f t="shared" si="42"/>
        <v>0</v>
      </c>
      <c r="H516" s="6" t="str">
        <f>IF(G516=0,"00.0",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16" s="5">
        <f t="shared" si="43"/>
        <v>0</v>
      </c>
      <c r="J516" s="4">
        <f t="shared" si="44"/>
        <v>0</v>
      </c>
      <c r="K516" s="4">
        <f t="shared" si="45"/>
        <v>0</v>
      </c>
      <c r="L516" s="4">
        <f t="shared" si="46"/>
        <v>0</v>
      </c>
    </row>
    <row r="517" spans="3:12" x14ac:dyDescent="0.35">
      <c r="C517" s="14" t="str">
        <f t="shared" si="47"/>
        <v/>
      </c>
      <c r="D517" s="11" t="str">
        <f>IF('2_DEBITOS'!D515="","Não informado",'2_DEBITOS'!D515)</f>
        <v>Não informado</v>
      </c>
      <c r="E517" s="4">
        <f>IF('2_DEBITOS'!$J$4="ERRO !!!",0,SUM('2_DEBITOS'!E515))</f>
        <v>0</v>
      </c>
      <c r="F517" s="4">
        <f>IF('2_DEBITOS'!$J$4="ERRO !!!",0,SUM('2_DEBITOS'!F515,'2_DEBITOS'!G515))</f>
        <v>0</v>
      </c>
      <c r="G517" s="4">
        <f t="shared" si="42"/>
        <v>0</v>
      </c>
      <c r="H517" s="6" t="str">
        <f>IF(G517=0,"00.0",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17" s="5">
        <f t="shared" si="43"/>
        <v>0</v>
      </c>
      <c r="J517" s="4">
        <f t="shared" si="44"/>
        <v>0</v>
      </c>
      <c r="K517" s="4">
        <f t="shared" si="45"/>
        <v>0</v>
      </c>
      <c r="L517" s="4">
        <f t="shared" si="46"/>
        <v>0</v>
      </c>
    </row>
    <row r="518" spans="3:12" x14ac:dyDescent="0.35">
      <c r="C518" s="14" t="str">
        <f t="shared" si="47"/>
        <v/>
      </c>
      <c r="D518" s="11" t="str">
        <f>IF('2_DEBITOS'!D516="","Não informado",'2_DEBITOS'!D516)</f>
        <v>Não informado</v>
      </c>
      <c r="E518" s="4">
        <f>IF('2_DEBITOS'!$J$4="ERRO !!!",0,SUM('2_DEBITOS'!E516))</f>
        <v>0</v>
      </c>
      <c r="F518" s="4">
        <f>IF('2_DEBITOS'!$J$4="ERRO !!!",0,SUM('2_DEBITOS'!F516,'2_DEBITOS'!G516))</f>
        <v>0</v>
      </c>
      <c r="G518" s="4">
        <f t="shared" si="42"/>
        <v>0</v>
      </c>
      <c r="H518" s="6" t="str">
        <f>IF(G518=0,"00.0",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18" s="5">
        <f t="shared" si="43"/>
        <v>0</v>
      </c>
      <c r="J518" s="4">
        <f t="shared" si="44"/>
        <v>0</v>
      </c>
      <c r="K518" s="4">
        <f t="shared" si="45"/>
        <v>0</v>
      </c>
      <c r="L518" s="4">
        <f t="shared" si="46"/>
        <v>0</v>
      </c>
    </row>
    <row r="519" spans="3:12" x14ac:dyDescent="0.35">
      <c r="C519" s="14" t="str">
        <f t="shared" si="47"/>
        <v/>
      </c>
      <c r="D519" s="11" t="str">
        <f>IF('2_DEBITOS'!D517="","Não informado",'2_DEBITOS'!D517)</f>
        <v>Não informado</v>
      </c>
      <c r="E519" s="4">
        <f>IF('2_DEBITOS'!$J$4="ERRO !!!",0,SUM('2_DEBITOS'!E517))</f>
        <v>0</v>
      </c>
      <c r="F519" s="4">
        <f>IF('2_DEBITOS'!$J$4="ERRO !!!",0,SUM('2_DEBITOS'!F517,'2_DEBITOS'!G517))</f>
        <v>0</v>
      </c>
      <c r="G519" s="4">
        <f t="shared" si="42"/>
        <v>0</v>
      </c>
      <c r="H519" s="6" t="str">
        <f>IF(G519=0,"00.0",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19" s="5">
        <f t="shared" si="43"/>
        <v>0</v>
      </c>
      <c r="J519" s="4">
        <f t="shared" si="44"/>
        <v>0</v>
      </c>
      <c r="K519" s="4">
        <f t="shared" si="45"/>
        <v>0</v>
      </c>
      <c r="L519" s="4">
        <f t="shared" si="46"/>
        <v>0</v>
      </c>
    </row>
    <row r="520" spans="3:12" x14ac:dyDescent="0.35">
      <c r="C520" s="14" t="str">
        <f t="shared" si="47"/>
        <v/>
      </c>
      <c r="D520" s="11" t="str">
        <f>IF('2_DEBITOS'!D518="","Não informado",'2_DEBITOS'!D518)</f>
        <v>Não informado</v>
      </c>
      <c r="E520" s="4">
        <f>IF('2_DEBITOS'!$J$4="ERRO !!!",0,SUM('2_DEBITOS'!E518))</f>
        <v>0</v>
      </c>
      <c r="F520" s="4">
        <f>IF('2_DEBITOS'!$J$4="ERRO !!!",0,SUM('2_DEBITOS'!F518,'2_DEBITOS'!G518))</f>
        <v>0</v>
      </c>
      <c r="G520" s="4">
        <f t="shared" si="42"/>
        <v>0</v>
      </c>
      <c r="H520" s="6" t="str">
        <f>IF(G520=0,"00.0",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20" s="5">
        <f t="shared" si="43"/>
        <v>0</v>
      </c>
      <c r="J520" s="4">
        <f t="shared" si="44"/>
        <v>0</v>
      </c>
      <c r="K520" s="4">
        <f t="shared" si="45"/>
        <v>0</v>
      </c>
      <c r="L520" s="4">
        <f t="shared" si="46"/>
        <v>0</v>
      </c>
    </row>
    <row r="521" spans="3:12" x14ac:dyDescent="0.35">
      <c r="C521" s="14" t="str">
        <f t="shared" si="47"/>
        <v/>
      </c>
      <c r="D521" s="11" t="str">
        <f>IF('2_DEBITOS'!D519="","Não informado",'2_DEBITOS'!D519)</f>
        <v>Não informado</v>
      </c>
      <c r="E521" s="4">
        <f>IF('2_DEBITOS'!$J$4="ERRO !!!",0,SUM('2_DEBITOS'!E519))</f>
        <v>0</v>
      </c>
      <c r="F521" s="4">
        <f>IF('2_DEBITOS'!$J$4="ERRO !!!",0,SUM('2_DEBITOS'!F519,'2_DEBITOS'!G519))</f>
        <v>0</v>
      </c>
      <c r="G521" s="4">
        <f t="shared" si="42"/>
        <v>0</v>
      </c>
      <c r="H521" s="6" t="str">
        <f>IF(G521=0,"00.0",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21" s="5">
        <f t="shared" si="43"/>
        <v>0</v>
      </c>
      <c r="J521" s="4">
        <f t="shared" si="44"/>
        <v>0</v>
      </c>
      <c r="K521" s="4">
        <f t="shared" si="45"/>
        <v>0</v>
      </c>
      <c r="L521" s="4">
        <f t="shared" si="46"/>
        <v>0</v>
      </c>
    </row>
    <row r="522" spans="3:12" x14ac:dyDescent="0.35">
      <c r="C522" s="14" t="str">
        <f t="shared" si="47"/>
        <v/>
      </c>
      <c r="D522" s="11" t="str">
        <f>IF('2_DEBITOS'!D520="","Não informado",'2_DEBITOS'!D520)</f>
        <v>Não informado</v>
      </c>
      <c r="E522" s="4">
        <f>IF('2_DEBITOS'!$J$4="ERRO !!!",0,SUM('2_DEBITOS'!E520))</f>
        <v>0</v>
      </c>
      <c r="F522" s="4">
        <f>IF('2_DEBITOS'!$J$4="ERRO !!!",0,SUM('2_DEBITOS'!F520,'2_DEBITOS'!G520))</f>
        <v>0</v>
      </c>
      <c r="G522" s="4">
        <f t="shared" si="42"/>
        <v>0</v>
      </c>
      <c r="H522" s="6" t="str">
        <f>IF(G522=0,"00.0",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22" s="5">
        <f t="shared" si="43"/>
        <v>0</v>
      </c>
      <c r="J522" s="4">
        <f t="shared" si="44"/>
        <v>0</v>
      </c>
      <c r="K522" s="4">
        <f t="shared" si="45"/>
        <v>0</v>
      </c>
      <c r="L522" s="4">
        <f t="shared" si="46"/>
        <v>0</v>
      </c>
    </row>
    <row r="523" spans="3:12" x14ac:dyDescent="0.35">
      <c r="C523" s="14" t="str">
        <f t="shared" si="47"/>
        <v/>
      </c>
      <c r="D523" s="11" t="str">
        <f>IF('2_DEBITOS'!D521="","Não informado",'2_DEBITOS'!D521)</f>
        <v>Não informado</v>
      </c>
      <c r="E523" s="4">
        <f>IF('2_DEBITOS'!$J$4="ERRO !!!",0,SUM('2_DEBITOS'!E521))</f>
        <v>0</v>
      </c>
      <c r="F523" s="4">
        <f>IF('2_DEBITOS'!$J$4="ERRO !!!",0,SUM('2_DEBITOS'!F521,'2_DEBITOS'!G521))</f>
        <v>0</v>
      </c>
      <c r="G523" s="4">
        <f t="shared" si="42"/>
        <v>0</v>
      </c>
      <c r="H523" s="6" t="str">
        <f>IF(G523=0,"00.0",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23" s="5">
        <f t="shared" si="43"/>
        <v>0</v>
      </c>
      <c r="J523" s="4">
        <f t="shared" si="44"/>
        <v>0</v>
      </c>
      <c r="K523" s="4">
        <f t="shared" si="45"/>
        <v>0</v>
      </c>
      <c r="L523" s="4">
        <f t="shared" si="46"/>
        <v>0</v>
      </c>
    </row>
    <row r="524" spans="3:12" x14ac:dyDescent="0.35">
      <c r="C524" s="14" t="str">
        <f t="shared" si="47"/>
        <v/>
      </c>
      <c r="D524" s="11" t="str">
        <f>IF('2_DEBITOS'!D522="","Não informado",'2_DEBITOS'!D522)</f>
        <v>Não informado</v>
      </c>
      <c r="E524" s="4">
        <f>IF('2_DEBITOS'!$J$4="ERRO !!!",0,SUM('2_DEBITOS'!E522))</f>
        <v>0</v>
      </c>
      <c r="F524" s="4">
        <f>IF('2_DEBITOS'!$J$4="ERRO !!!",0,SUM('2_DEBITOS'!F522,'2_DEBITOS'!G522))</f>
        <v>0</v>
      </c>
      <c r="G524" s="4">
        <f t="shared" si="42"/>
        <v>0</v>
      </c>
      <c r="H524" s="6" t="str">
        <f>IF(G524=0,"00.0",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24" s="5">
        <f t="shared" si="43"/>
        <v>0</v>
      </c>
      <c r="J524" s="4">
        <f t="shared" si="44"/>
        <v>0</v>
      </c>
      <c r="K524" s="4">
        <f t="shared" si="45"/>
        <v>0</v>
      </c>
      <c r="L524" s="4">
        <f t="shared" si="46"/>
        <v>0</v>
      </c>
    </row>
    <row r="525" spans="3:12" x14ac:dyDescent="0.35">
      <c r="C525" s="14" t="str">
        <f t="shared" si="47"/>
        <v/>
      </c>
      <c r="D525" s="11" t="str">
        <f>IF('2_DEBITOS'!D523="","Não informado",'2_DEBITOS'!D523)</f>
        <v>Não informado</v>
      </c>
      <c r="E525" s="4">
        <f>IF('2_DEBITOS'!$J$4="ERRO !!!",0,SUM('2_DEBITOS'!E523))</f>
        <v>0</v>
      </c>
      <c r="F525" s="4">
        <f>IF('2_DEBITOS'!$J$4="ERRO !!!",0,SUM('2_DEBITOS'!F523,'2_DEBITOS'!G523))</f>
        <v>0</v>
      </c>
      <c r="G525" s="4">
        <f t="shared" ref="G525:G588" si="48">SUM(E525:F525)</f>
        <v>0</v>
      </c>
      <c r="H525" s="6" t="str">
        <f>IF(G525=0,"00.0",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25" s="5">
        <f t="shared" ref="I525:I588" si="49">IF(H525="13.1",0.5,
IF(H525="13.2",0.4,
0))</f>
        <v>0</v>
      </c>
      <c r="J525" s="4">
        <f t="shared" ref="J525:J588" si="50">IF(H525="00.0",0,ROUND(0.04*G525,2))</f>
        <v>0</v>
      </c>
      <c r="K525" s="4">
        <f t="shared" ref="K525:K588" si="51">ROUNDDOWN((G525-J525)*I525,2)</f>
        <v>0</v>
      </c>
      <c r="L525" s="4">
        <f t="shared" ref="L525:L588" si="52">G525-J525-K525</f>
        <v>0</v>
      </c>
    </row>
    <row r="526" spans="3:12" x14ac:dyDescent="0.35">
      <c r="C526" s="14" t="str">
        <f t="shared" ref="C526:C589" si="53">IF(D526="Não informado","",IF(ISERROR(1+C525),1,1+C525))</f>
        <v/>
      </c>
      <c r="D526" s="11" t="str">
        <f>IF('2_DEBITOS'!D524="","Não informado",'2_DEBITOS'!D524)</f>
        <v>Não informado</v>
      </c>
      <c r="E526" s="4">
        <f>IF('2_DEBITOS'!$J$4="ERRO !!!",0,SUM('2_DEBITOS'!E524))</f>
        <v>0</v>
      </c>
      <c r="F526" s="4">
        <f>IF('2_DEBITOS'!$J$4="ERRO !!!",0,SUM('2_DEBITOS'!F524,'2_DEBITOS'!G524))</f>
        <v>0</v>
      </c>
      <c r="G526" s="4">
        <f t="shared" si="48"/>
        <v>0</v>
      </c>
      <c r="H526" s="6" t="str">
        <f>IF(G526=0,"00.0",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26" s="5">
        <f t="shared" si="49"/>
        <v>0</v>
      </c>
      <c r="J526" s="4">
        <f t="shared" si="50"/>
        <v>0</v>
      </c>
      <c r="K526" s="4">
        <f t="shared" si="51"/>
        <v>0</v>
      </c>
      <c r="L526" s="4">
        <f t="shared" si="52"/>
        <v>0</v>
      </c>
    </row>
    <row r="527" spans="3:12" x14ac:dyDescent="0.35">
      <c r="C527" s="14" t="str">
        <f t="shared" si="53"/>
        <v/>
      </c>
      <c r="D527" s="11" t="str">
        <f>IF('2_DEBITOS'!D525="","Não informado",'2_DEBITOS'!D525)</f>
        <v>Não informado</v>
      </c>
      <c r="E527" s="4">
        <f>IF('2_DEBITOS'!$J$4="ERRO !!!",0,SUM('2_DEBITOS'!E525))</f>
        <v>0</v>
      </c>
      <c r="F527" s="4">
        <f>IF('2_DEBITOS'!$J$4="ERRO !!!",0,SUM('2_DEBITOS'!F525,'2_DEBITOS'!G525))</f>
        <v>0</v>
      </c>
      <c r="G527" s="4">
        <f t="shared" si="48"/>
        <v>0</v>
      </c>
      <c r="H527" s="6" t="str">
        <f>IF(G527=0,"00.0",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27" s="5">
        <f t="shared" si="49"/>
        <v>0</v>
      </c>
      <c r="J527" s="4">
        <f t="shared" si="50"/>
        <v>0</v>
      </c>
      <c r="K527" s="4">
        <f t="shared" si="51"/>
        <v>0</v>
      </c>
      <c r="L527" s="4">
        <f t="shared" si="52"/>
        <v>0</v>
      </c>
    </row>
    <row r="528" spans="3:12" x14ac:dyDescent="0.35">
      <c r="C528" s="14" t="str">
        <f t="shared" si="53"/>
        <v/>
      </c>
      <c r="D528" s="11" t="str">
        <f>IF('2_DEBITOS'!D526="","Não informado",'2_DEBITOS'!D526)</f>
        <v>Não informado</v>
      </c>
      <c r="E528" s="4">
        <f>IF('2_DEBITOS'!$J$4="ERRO !!!",0,SUM('2_DEBITOS'!E526))</f>
        <v>0</v>
      </c>
      <c r="F528" s="4">
        <f>IF('2_DEBITOS'!$J$4="ERRO !!!",0,SUM('2_DEBITOS'!F526,'2_DEBITOS'!G526))</f>
        <v>0</v>
      </c>
      <c r="G528" s="4">
        <f t="shared" si="48"/>
        <v>0</v>
      </c>
      <c r="H528" s="6" t="str">
        <f>IF(G528=0,"00.0",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28" s="5">
        <f t="shared" si="49"/>
        <v>0</v>
      </c>
      <c r="J528" s="4">
        <f t="shared" si="50"/>
        <v>0</v>
      </c>
      <c r="K528" s="4">
        <f t="shared" si="51"/>
        <v>0</v>
      </c>
      <c r="L528" s="4">
        <f t="shared" si="52"/>
        <v>0</v>
      </c>
    </row>
    <row r="529" spans="3:12" x14ac:dyDescent="0.35">
      <c r="C529" s="14" t="str">
        <f t="shared" si="53"/>
        <v/>
      </c>
      <c r="D529" s="11" t="str">
        <f>IF('2_DEBITOS'!D527="","Não informado",'2_DEBITOS'!D527)</f>
        <v>Não informado</v>
      </c>
      <c r="E529" s="4">
        <f>IF('2_DEBITOS'!$J$4="ERRO !!!",0,SUM('2_DEBITOS'!E527))</f>
        <v>0</v>
      </c>
      <c r="F529" s="4">
        <f>IF('2_DEBITOS'!$J$4="ERRO !!!",0,SUM('2_DEBITOS'!F527,'2_DEBITOS'!G527))</f>
        <v>0</v>
      </c>
      <c r="G529" s="4">
        <f t="shared" si="48"/>
        <v>0</v>
      </c>
      <c r="H529" s="6" t="str">
        <f>IF(G529=0,"00.0",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29" s="5">
        <f t="shared" si="49"/>
        <v>0</v>
      </c>
      <c r="J529" s="4">
        <f t="shared" si="50"/>
        <v>0</v>
      </c>
      <c r="K529" s="4">
        <f t="shared" si="51"/>
        <v>0</v>
      </c>
      <c r="L529" s="4">
        <f t="shared" si="52"/>
        <v>0</v>
      </c>
    </row>
    <row r="530" spans="3:12" x14ac:dyDescent="0.35">
      <c r="C530" s="14" t="str">
        <f t="shared" si="53"/>
        <v/>
      </c>
      <c r="D530" s="11" t="str">
        <f>IF('2_DEBITOS'!D528="","Não informado",'2_DEBITOS'!D528)</f>
        <v>Não informado</v>
      </c>
      <c r="E530" s="4">
        <f>IF('2_DEBITOS'!$J$4="ERRO !!!",0,SUM('2_DEBITOS'!E528))</f>
        <v>0</v>
      </c>
      <c r="F530" s="4">
        <f>IF('2_DEBITOS'!$J$4="ERRO !!!",0,SUM('2_DEBITOS'!F528,'2_DEBITOS'!G528))</f>
        <v>0</v>
      </c>
      <c r="G530" s="4">
        <f t="shared" si="48"/>
        <v>0</v>
      </c>
      <c r="H530" s="6" t="str">
        <f>IF(G530=0,"00.0",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30" s="5">
        <f t="shared" si="49"/>
        <v>0</v>
      </c>
      <c r="J530" s="4">
        <f t="shared" si="50"/>
        <v>0</v>
      </c>
      <c r="K530" s="4">
        <f t="shared" si="51"/>
        <v>0</v>
      </c>
      <c r="L530" s="4">
        <f t="shared" si="52"/>
        <v>0</v>
      </c>
    </row>
    <row r="531" spans="3:12" x14ac:dyDescent="0.35">
      <c r="C531" s="14" t="str">
        <f t="shared" si="53"/>
        <v/>
      </c>
      <c r="D531" s="11" t="str">
        <f>IF('2_DEBITOS'!D529="","Não informado",'2_DEBITOS'!D529)</f>
        <v>Não informado</v>
      </c>
      <c r="E531" s="4">
        <f>IF('2_DEBITOS'!$J$4="ERRO !!!",0,SUM('2_DEBITOS'!E529))</f>
        <v>0</v>
      </c>
      <c r="F531" s="4">
        <f>IF('2_DEBITOS'!$J$4="ERRO !!!",0,SUM('2_DEBITOS'!F529,'2_DEBITOS'!G529))</f>
        <v>0</v>
      </c>
      <c r="G531" s="4">
        <f t="shared" si="48"/>
        <v>0</v>
      </c>
      <c r="H531" s="6" t="str">
        <f>IF(G531=0,"00.0",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31" s="5">
        <f t="shared" si="49"/>
        <v>0</v>
      </c>
      <c r="J531" s="4">
        <f t="shared" si="50"/>
        <v>0</v>
      </c>
      <c r="K531" s="4">
        <f t="shared" si="51"/>
        <v>0</v>
      </c>
      <c r="L531" s="4">
        <f t="shared" si="52"/>
        <v>0</v>
      </c>
    </row>
    <row r="532" spans="3:12" x14ac:dyDescent="0.35">
      <c r="C532" s="14" t="str">
        <f t="shared" si="53"/>
        <v/>
      </c>
      <c r="D532" s="11" t="str">
        <f>IF('2_DEBITOS'!D530="","Não informado",'2_DEBITOS'!D530)</f>
        <v>Não informado</v>
      </c>
      <c r="E532" s="4">
        <f>IF('2_DEBITOS'!$J$4="ERRO !!!",0,SUM('2_DEBITOS'!E530))</f>
        <v>0</v>
      </c>
      <c r="F532" s="4">
        <f>IF('2_DEBITOS'!$J$4="ERRO !!!",0,SUM('2_DEBITOS'!F530,'2_DEBITOS'!G530))</f>
        <v>0</v>
      </c>
      <c r="G532" s="4">
        <f t="shared" si="48"/>
        <v>0</v>
      </c>
      <c r="H532" s="6" t="str">
        <f>IF(G532=0,"00.0",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32" s="5">
        <f t="shared" si="49"/>
        <v>0</v>
      </c>
      <c r="J532" s="4">
        <f t="shared" si="50"/>
        <v>0</v>
      </c>
      <c r="K532" s="4">
        <f t="shared" si="51"/>
        <v>0</v>
      </c>
      <c r="L532" s="4">
        <f t="shared" si="52"/>
        <v>0</v>
      </c>
    </row>
    <row r="533" spans="3:12" x14ac:dyDescent="0.35">
      <c r="C533" s="14" t="str">
        <f t="shared" si="53"/>
        <v/>
      </c>
      <c r="D533" s="11" t="str">
        <f>IF('2_DEBITOS'!D531="","Não informado",'2_DEBITOS'!D531)</f>
        <v>Não informado</v>
      </c>
      <c r="E533" s="4">
        <f>IF('2_DEBITOS'!$J$4="ERRO !!!",0,SUM('2_DEBITOS'!E531))</f>
        <v>0</v>
      </c>
      <c r="F533" s="4">
        <f>IF('2_DEBITOS'!$J$4="ERRO !!!",0,SUM('2_DEBITOS'!F531,'2_DEBITOS'!G531))</f>
        <v>0</v>
      </c>
      <c r="G533" s="4">
        <f t="shared" si="48"/>
        <v>0</v>
      </c>
      <c r="H533" s="6" t="str">
        <f>IF(G533=0,"00.0",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33" s="5">
        <f t="shared" si="49"/>
        <v>0</v>
      </c>
      <c r="J533" s="4">
        <f t="shared" si="50"/>
        <v>0</v>
      </c>
      <c r="K533" s="4">
        <f t="shared" si="51"/>
        <v>0</v>
      </c>
      <c r="L533" s="4">
        <f t="shared" si="52"/>
        <v>0</v>
      </c>
    </row>
    <row r="534" spans="3:12" x14ac:dyDescent="0.35">
      <c r="C534" s="14" t="str">
        <f t="shared" si="53"/>
        <v/>
      </c>
      <c r="D534" s="11" t="str">
        <f>IF('2_DEBITOS'!D532="","Não informado",'2_DEBITOS'!D532)</f>
        <v>Não informado</v>
      </c>
      <c r="E534" s="4">
        <f>IF('2_DEBITOS'!$J$4="ERRO !!!",0,SUM('2_DEBITOS'!E532))</f>
        <v>0</v>
      </c>
      <c r="F534" s="4">
        <f>IF('2_DEBITOS'!$J$4="ERRO !!!",0,SUM('2_DEBITOS'!F532,'2_DEBITOS'!G532))</f>
        <v>0</v>
      </c>
      <c r="G534" s="4">
        <f t="shared" si="48"/>
        <v>0</v>
      </c>
      <c r="H534" s="6" t="str">
        <f>IF(G534=0,"00.0",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34" s="5">
        <f t="shared" si="49"/>
        <v>0</v>
      </c>
      <c r="J534" s="4">
        <f t="shared" si="50"/>
        <v>0</v>
      </c>
      <c r="K534" s="4">
        <f t="shared" si="51"/>
        <v>0</v>
      </c>
      <c r="L534" s="4">
        <f t="shared" si="52"/>
        <v>0</v>
      </c>
    </row>
    <row r="535" spans="3:12" x14ac:dyDescent="0.35">
      <c r="C535" s="14" t="str">
        <f t="shared" si="53"/>
        <v/>
      </c>
      <c r="D535" s="11" t="str">
        <f>IF('2_DEBITOS'!D533="","Não informado",'2_DEBITOS'!D533)</f>
        <v>Não informado</v>
      </c>
      <c r="E535" s="4">
        <f>IF('2_DEBITOS'!$J$4="ERRO !!!",0,SUM('2_DEBITOS'!E533))</f>
        <v>0</v>
      </c>
      <c r="F535" s="4">
        <f>IF('2_DEBITOS'!$J$4="ERRO !!!",0,SUM('2_DEBITOS'!F533,'2_DEBITOS'!G533))</f>
        <v>0</v>
      </c>
      <c r="G535" s="4">
        <f t="shared" si="48"/>
        <v>0</v>
      </c>
      <c r="H535" s="6" t="str">
        <f>IF(G535=0,"00.0",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35" s="5">
        <f t="shared" si="49"/>
        <v>0</v>
      </c>
      <c r="J535" s="4">
        <f t="shared" si="50"/>
        <v>0</v>
      </c>
      <c r="K535" s="4">
        <f t="shared" si="51"/>
        <v>0</v>
      </c>
      <c r="L535" s="4">
        <f t="shared" si="52"/>
        <v>0</v>
      </c>
    </row>
    <row r="536" spans="3:12" x14ac:dyDescent="0.35">
      <c r="C536" s="14" t="str">
        <f t="shared" si="53"/>
        <v/>
      </c>
      <c r="D536" s="11" t="str">
        <f>IF('2_DEBITOS'!D534="","Não informado",'2_DEBITOS'!D534)</f>
        <v>Não informado</v>
      </c>
      <c r="E536" s="4">
        <f>IF('2_DEBITOS'!$J$4="ERRO !!!",0,SUM('2_DEBITOS'!E534))</f>
        <v>0</v>
      </c>
      <c r="F536" s="4">
        <f>IF('2_DEBITOS'!$J$4="ERRO !!!",0,SUM('2_DEBITOS'!F534,'2_DEBITOS'!G534))</f>
        <v>0</v>
      </c>
      <c r="G536" s="4">
        <f t="shared" si="48"/>
        <v>0</v>
      </c>
      <c r="H536" s="6" t="str">
        <f>IF(G536=0,"00.0",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36" s="5">
        <f t="shared" si="49"/>
        <v>0</v>
      </c>
      <c r="J536" s="4">
        <f t="shared" si="50"/>
        <v>0</v>
      </c>
      <c r="K536" s="4">
        <f t="shared" si="51"/>
        <v>0</v>
      </c>
      <c r="L536" s="4">
        <f t="shared" si="52"/>
        <v>0</v>
      </c>
    </row>
    <row r="537" spans="3:12" x14ac:dyDescent="0.35">
      <c r="C537" s="14" t="str">
        <f t="shared" si="53"/>
        <v/>
      </c>
      <c r="D537" s="11" t="str">
        <f>IF('2_DEBITOS'!D535="","Não informado",'2_DEBITOS'!D535)</f>
        <v>Não informado</v>
      </c>
      <c r="E537" s="4">
        <f>IF('2_DEBITOS'!$J$4="ERRO !!!",0,SUM('2_DEBITOS'!E535))</f>
        <v>0</v>
      </c>
      <c r="F537" s="4">
        <f>IF('2_DEBITOS'!$J$4="ERRO !!!",0,SUM('2_DEBITOS'!F535,'2_DEBITOS'!G535))</f>
        <v>0</v>
      </c>
      <c r="G537" s="4">
        <f t="shared" si="48"/>
        <v>0</v>
      </c>
      <c r="H537" s="6" t="str">
        <f>IF(G537=0,"00.0",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37" s="5">
        <f t="shared" si="49"/>
        <v>0</v>
      </c>
      <c r="J537" s="4">
        <f t="shared" si="50"/>
        <v>0</v>
      </c>
      <c r="K537" s="4">
        <f t="shared" si="51"/>
        <v>0</v>
      </c>
      <c r="L537" s="4">
        <f t="shared" si="52"/>
        <v>0</v>
      </c>
    </row>
    <row r="538" spans="3:12" x14ac:dyDescent="0.35">
      <c r="C538" s="14" t="str">
        <f t="shared" si="53"/>
        <v/>
      </c>
      <c r="D538" s="11" t="str">
        <f>IF('2_DEBITOS'!D536="","Não informado",'2_DEBITOS'!D536)</f>
        <v>Não informado</v>
      </c>
      <c r="E538" s="4">
        <f>IF('2_DEBITOS'!$J$4="ERRO !!!",0,SUM('2_DEBITOS'!E536))</f>
        <v>0</v>
      </c>
      <c r="F538" s="4">
        <f>IF('2_DEBITOS'!$J$4="ERRO !!!",0,SUM('2_DEBITOS'!F536,'2_DEBITOS'!G536))</f>
        <v>0</v>
      </c>
      <c r="G538" s="4">
        <f t="shared" si="48"/>
        <v>0</v>
      </c>
      <c r="H538" s="6" t="str">
        <f>IF(G538=0,"00.0",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38" s="5">
        <f t="shared" si="49"/>
        <v>0</v>
      </c>
      <c r="J538" s="4">
        <f t="shared" si="50"/>
        <v>0</v>
      </c>
      <c r="K538" s="4">
        <f t="shared" si="51"/>
        <v>0</v>
      </c>
      <c r="L538" s="4">
        <f t="shared" si="52"/>
        <v>0</v>
      </c>
    </row>
    <row r="539" spans="3:12" x14ac:dyDescent="0.35">
      <c r="C539" s="14" t="str">
        <f t="shared" si="53"/>
        <v/>
      </c>
      <c r="D539" s="11" t="str">
        <f>IF('2_DEBITOS'!D537="","Não informado",'2_DEBITOS'!D537)</f>
        <v>Não informado</v>
      </c>
      <c r="E539" s="4">
        <f>IF('2_DEBITOS'!$J$4="ERRO !!!",0,SUM('2_DEBITOS'!E537))</f>
        <v>0</v>
      </c>
      <c r="F539" s="4">
        <f>IF('2_DEBITOS'!$J$4="ERRO !!!",0,SUM('2_DEBITOS'!F537,'2_DEBITOS'!G537))</f>
        <v>0</v>
      </c>
      <c r="G539" s="4">
        <f t="shared" si="48"/>
        <v>0</v>
      </c>
      <c r="H539" s="6" t="str">
        <f>IF(G539=0,"00.0",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39" s="5">
        <f t="shared" si="49"/>
        <v>0</v>
      </c>
      <c r="J539" s="4">
        <f t="shared" si="50"/>
        <v>0</v>
      </c>
      <c r="K539" s="4">
        <f t="shared" si="51"/>
        <v>0</v>
      </c>
      <c r="L539" s="4">
        <f t="shared" si="52"/>
        <v>0</v>
      </c>
    </row>
    <row r="540" spans="3:12" x14ac:dyDescent="0.35">
      <c r="C540" s="14" t="str">
        <f t="shared" si="53"/>
        <v/>
      </c>
      <c r="D540" s="11" t="str">
        <f>IF('2_DEBITOS'!D538="","Não informado",'2_DEBITOS'!D538)</f>
        <v>Não informado</v>
      </c>
      <c r="E540" s="4">
        <f>IF('2_DEBITOS'!$J$4="ERRO !!!",0,SUM('2_DEBITOS'!E538))</f>
        <v>0</v>
      </c>
      <c r="F540" s="4">
        <f>IF('2_DEBITOS'!$J$4="ERRO !!!",0,SUM('2_DEBITOS'!F538,'2_DEBITOS'!G538))</f>
        <v>0</v>
      </c>
      <c r="G540" s="4">
        <f t="shared" si="48"/>
        <v>0</v>
      </c>
      <c r="H540" s="6" t="str">
        <f>IF(G540=0,"00.0",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40" s="5">
        <f t="shared" si="49"/>
        <v>0</v>
      </c>
      <c r="J540" s="4">
        <f t="shared" si="50"/>
        <v>0</v>
      </c>
      <c r="K540" s="4">
        <f t="shared" si="51"/>
        <v>0</v>
      </c>
      <c r="L540" s="4">
        <f t="shared" si="52"/>
        <v>0</v>
      </c>
    </row>
    <row r="541" spans="3:12" x14ac:dyDescent="0.35">
      <c r="C541" s="14" t="str">
        <f t="shared" si="53"/>
        <v/>
      </c>
      <c r="D541" s="11" t="str">
        <f>IF('2_DEBITOS'!D539="","Não informado",'2_DEBITOS'!D539)</f>
        <v>Não informado</v>
      </c>
      <c r="E541" s="4">
        <f>IF('2_DEBITOS'!$J$4="ERRO !!!",0,SUM('2_DEBITOS'!E539))</f>
        <v>0</v>
      </c>
      <c r="F541" s="4">
        <f>IF('2_DEBITOS'!$J$4="ERRO !!!",0,SUM('2_DEBITOS'!F539,'2_DEBITOS'!G539))</f>
        <v>0</v>
      </c>
      <c r="G541" s="4">
        <f t="shared" si="48"/>
        <v>0</v>
      </c>
      <c r="H541" s="6" t="str">
        <f>IF(G541=0,"00.0",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41" s="5">
        <f t="shared" si="49"/>
        <v>0</v>
      </c>
      <c r="J541" s="4">
        <f t="shared" si="50"/>
        <v>0</v>
      </c>
      <c r="K541" s="4">
        <f t="shared" si="51"/>
        <v>0</v>
      </c>
      <c r="L541" s="4">
        <f t="shared" si="52"/>
        <v>0</v>
      </c>
    </row>
    <row r="542" spans="3:12" x14ac:dyDescent="0.35">
      <c r="C542" s="14" t="str">
        <f t="shared" si="53"/>
        <v/>
      </c>
      <c r="D542" s="11" t="str">
        <f>IF('2_DEBITOS'!D540="","Não informado",'2_DEBITOS'!D540)</f>
        <v>Não informado</v>
      </c>
      <c r="E542" s="4">
        <f>IF('2_DEBITOS'!$J$4="ERRO !!!",0,SUM('2_DEBITOS'!E540))</f>
        <v>0</v>
      </c>
      <c r="F542" s="4">
        <f>IF('2_DEBITOS'!$J$4="ERRO !!!",0,SUM('2_DEBITOS'!F540,'2_DEBITOS'!G540))</f>
        <v>0</v>
      </c>
      <c r="G542" s="4">
        <f t="shared" si="48"/>
        <v>0</v>
      </c>
      <c r="H542" s="6" t="str">
        <f>IF(G542=0,"00.0",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42" s="5">
        <f t="shared" si="49"/>
        <v>0</v>
      </c>
      <c r="J542" s="4">
        <f t="shared" si="50"/>
        <v>0</v>
      </c>
      <c r="K542" s="4">
        <f t="shared" si="51"/>
        <v>0</v>
      </c>
      <c r="L542" s="4">
        <f t="shared" si="52"/>
        <v>0</v>
      </c>
    </row>
    <row r="543" spans="3:12" x14ac:dyDescent="0.35">
      <c r="C543" s="14" t="str">
        <f t="shared" si="53"/>
        <v/>
      </c>
      <c r="D543" s="11" t="str">
        <f>IF('2_DEBITOS'!D541="","Não informado",'2_DEBITOS'!D541)</f>
        <v>Não informado</v>
      </c>
      <c r="E543" s="4">
        <f>IF('2_DEBITOS'!$J$4="ERRO !!!",0,SUM('2_DEBITOS'!E541))</f>
        <v>0</v>
      </c>
      <c r="F543" s="4">
        <f>IF('2_DEBITOS'!$J$4="ERRO !!!",0,SUM('2_DEBITOS'!F541,'2_DEBITOS'!G541))</f>
        <v>0</v>
      </c>
      <c r="G543" s="4">
        <f t="shared" si="48"/>
        <v>0</v>
      </c>
      <c r="H543" s="6" t="str">
        <f>IF(G543=0,"00.0",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43" s="5">
        <f t="shared" si="49"/>
        <v>0</v>
      </c>
      <c r="J543" s="4">
        <f t="shared" si="50"/>
        <v>0</v>
      </c>
      <c r="K543" s="4">
        <f t="shared" si="51"/>
        <v>0</v>
      </c>
      <c r="L543" s="4">
        <f t="shared" si="52"/>
        <v>0</v>
      </c>
    </row>
    <row r="544" spans="3:12" x14ac:dyDescent="0.35">
      <c r="C544" s="14" t="str">
        <f t="shared" si="53"/>
        <v/>
      </c>
      <c r="D544" s="11" t="str">
        <f>IF('2_DEBITOS'!D542="","Não informado",'2_DEBITOS'!D542)</f>
        <v>Não informado</v>
      </c>
      <c r="E544" s="4">
        <f>IF('2_DEBITOS'!$J$4="ERRO !!!",0,SUM('2_DEBITOS'!E542))</f>
        <v>0</v>
      </c>
      <c r="F544" s="4">
        <f>IF('2_DEBITOS'!$J$4="ERRO !!!",0,SUM('2_DEBITOS'!F542,'2_DEBITOS'!G542))</f>
        <v>0</v>
      </c>
      <c r="G544" s="4">
        <f t="shared" si="48"/>
        <v>0</v>
      </c>
      <c r="H544" s="6" t="str">
        <f>IF(G544=0,"00.0",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44" s="5">
        <f t="shared" si="49"/>
        <v>0</v>
      </c>
      <c r="J544" s="4">
        <f t="shared" si="50"/>
        <v>0</v>
      </c>
      <c r="K544" s="4">
        <f t="shared" si="51"/>
        <v>0</v>
      </c>
      <c r="L544" s="4">
        <f t="shared" si="52"/>
        <v>0</v>
      </c>
    </row>
    <row r="545" spans="3:12" x14ac:dyDescent="0.35">
      <c r="C545" s="14" t="str">
        <f t="shared" si="53"/>
        <v/>
      </c>
      <c r="D545" s="11" t="str">
        <f>IF('2_DEBITOS'!D543="","Não informado",'2_DEBITOS'!D543)</f>
        <v>Não informado</v>
      </c>
      <c r="E545" s="4">
        <f>IF('2_DEBITOS'!$J$4="ERRO !!!",0,SUM('2_DEBITOS'!E543))</f>
        <v>0</v>
      </c>
      <c r="F545" s="4">
        <f>IF('2_DEBITOS'!$J$4="ERRO !!!",0,SUM('2_DEBITOS'!F543,'2_DEBITOS'!G543))</f>
        <v>0</v>
      </c>
      <c r="G545" s="4">
        <f t="shared" si="48"/>
        <v>0</v>
      </c>
      <c r="H545" s="6" t="str">
        <f>IF(G545=0,"00.0",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45" s="5">
        <f t="shared" si="49"/>
        <v>0</v>
      </c>
      <c r="J545" s="4">
        <f t="shared" si="50"/>
        <v>0</v>
      </c>
      <c r="K545" s="4">
        <f t="shared" si="51"/>
        <v>0</v>
      </c>
      <c r="L545" s="4">
        <f t="shared" si="52"/>
        <v>0</v>
      </c>
    </row>
    <row r="546" spans="3:12" x14ac:dyDescent="0.35">
      <c r="C546" s="14" t="str">
        <f t="shared" si="53"/>
        <v/>
      </c>
      <c r="D546" s="11" t="str">
        <f>IF('2_DEBITOS'!D544="","Não informado",'2_DEBITOS'!D544)</f>
        <v>Não informado</v>
      </c>
      <c r="E546" s="4">
        <f>IF('2_DEBITOS'!$J$4="ERRO !!!",0,SUM('2_DEBITOS'!E544))</f>
        <v>0</v>
      </c>
      <c r="F546" s="4">
        <f>IF('2_DEBITOS'!$J$4="ERRO !!!",0,SUM('2_DEBITOS'!F544,'2_DEBITOS'!G544))</f>
        <v>0</v>
      </c>
      <c r="G546" s="4">
        <f t="shared" si="48"/>
        <v>0</v>
      </c>
      <c r="H546" s="6" t="str">
        <f>IF(G546=0,"00.0",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46" s="5">
        <f t="shared" si="49"/>
        <v>0</v>
      </c>
      <c r="J546" s="4">
        <f t="shared" si="50"/>
        <v>0</v>
      </c>
      <c r="K546" s="4">
        <f t="shared" si="51"/>
        <v>0</v>
      </c>
      <c r="L546" s="4">
        <f t="shared" si="52"/>
        <v>0</v>
      </c>
    </row>
    <row r="547" spans="3:12" x14ac:dyDescent="0.35">
      <c r="C547" s="14" t="str">
        <f t="shared" si="53"/>
        <v/>
      </c>
      <c r="D547" s="11" t="str">
        <f>IF('2_DEBITOS'!D545="","Não informado",'2_DEBITOS'!D545)</f>
        <v>Não informado</v>
      </c>
      <c r="E547" s="4">
        <f>IF('2_DEBITOS'!$J$4="ERRO !!!",0,SUM('2_DEBITOS'!E545))</f>
        <v>0</v>
      </c>
      <c r="F547" s="4">
        <f>IF('2_DEBITOS'!$J$4="ERRO !!!",0,SUM('2_DEBITOS'!F545,'2_DEBITOS'!G545))</f>
        <v>0</v>
      </c>
      <c r="G547" s="4">
        <f t="shared" si="48"/>
        <v>0</v>
      </c>
      <c r="H547" s="6" t="str">
        <f>IF(G547=0,"00.0",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47" s="5">
        <f t="shared" si="49"/>
        <v>0</v>
      </c>
      <c r="J547" s="4">
        <f t="shared" si="50"/>
        <v>0</v>
      </c>
      <c r="K547" s="4">
        <f t="shared" si="51"/>
        <v>0</v>
      </c>
      <c r="L547" s="4">
        <f t="shared" si="52"/>
        <v>0</v>
      </c>
    </row>
    <row r="548" spans="3:12" x14ac:dyDescent="0.35">
      <c r="C548" s="14" t="str">
        <f t="shared" si="53"/>
        <v/>
      </c>
      <c r="D548" s="11" t="str">
        <f>IF('2_DEBITOS'!D546="","Não informado",'2_DEBITOS'!D546)</f>
        <v>Não informado</v>
      </c>
      <c r="E548" s="4">
        <f>IF('2_DEBITOS'!$J$4="ERRO !!!",0,SUM('2_DEBITOS'!E546))</f>
        <v>0</v>
      </c>
      <c r="F548" s="4">
        <f>IF('2_DEBITOS'!$J$4="ERRO !!!",0,SUM('2_DEBITOS'!F546,'2_DEBITOS'!G546))</f>
        <v>0</v>
      </c>
      <c r="G548" s="4">
        <f t="shared" si="48"/>
        <v>0</v>
      </c>
      <c r="H548" s="6" t="str">
        <f>IF(G548=0,"00.0",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48" s="5">
        <f t="shared" si="49"/>
        <v>0</v>
      </c>
      <c r="J548" s="4">
        <f t="shared" si="50"/>
        <v>0</v>
      </c>
      <c r="K548" s="4">
        <f t="shared" si="51"/>
        <v>0</v>
      </c>
      <c r="L548" s="4">
        <f t="shared" si="52"/>
        <v>0</v>
      </c>
    </row>
    <row r="549" spans="3:12" x14ac:dyDescent="0.35">
      <c r="C549" s="14" t="str">
        <f t="shared" si="53"/>
        <v/>
      </c>
      <c r="D549" s="11" t="str">
        <f>IF('2_DEBITOS'!D547="","Não informado",'2_DEBITOS'!D547)</f>
        <v>Não informado</v>
      </c>
      <c r="E549" s="4">
        <f>IF('2_DEBITOS'!$J$4="ERRO !!!",0,SUM('2_DEBITOS'!E547))</f>
        <v>0</v>
      </c>
      <c r="F549" s="4">
        <f>IF('2_DEBITOS'!$J$4="ERRO !!!",0,SUM('2_DEBITOS'!F547,'2_DEBITOS'!G547))</f>
        <v>0</v>
      </c>
      <c r="G549" s="4">
        <f t="shared" si="48"/>
        <v>0</v>
      </c>
      <c r="H549" s="6" t="str">
        <f>IF(G549=0,"00.0",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49" s="5">
        <f t="shared" si="49"/>
        <v>0</v>
      </c>
      <c r="J549" s="4">
        <f t="shared" si="50"/>
        <v>0</v>
      </c>
      <c r="K549" s="4">
        <f t="shared" si="51"/>
        <v>0</v>
      </c>
      <c r="L549" s="4">
        <f t="shared" si="52"/>
        <v>0</v>
      </c>
    </row>
    <row r="550" spans="3:12" x14ac:dyDescent="0.35">
      <c r="C550" s="14" t="str">
        <f t="shared" si="53"/>
        <v/>
      </c>
      <c r="D550" s="11" t="str">
        <f>IF('2_DEBITOS'!D548="","Não informado",'2_DEBITOS'!D548)</f>
        <v>Não informado</v>
      </c>
      <c r="E550" s="4">
        <f>IF('2_DEBITOS'!$J$4="ERRO !!!",0,SUM('2_DEBITOS'!E548))</f>
        <v>0</v>
      </c>
      <c r="F550" s="4">
        <f>IF('2_DEBITOS'!$J$4="ERRO !!!",0,SUM('2_DEBITOS'!F548,'2_DEBITOS'!G548))</f>
        <v>0</v>
      </c>
      <c r="G550" s="4">
        <f t="shared" si="48"/>
        <v>0</v>
      </c>
      <c r="H550" s="6" t="str">
        <f>IF(G550=0,"00.0",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50" s="5">
        <f t="shared" si="49"/>
        <v>0</v>
      </c>
      <c r="J550" s="4">
        <f t="shared" si="50"/>
        <v>0</v>
      </c>
      <c r="K550" s="4">
        <f t="shared" si="51"/>
        <v>0</v>
      </c>
      <c r="L550" s="4">
        <f t="shared" si="52"/>
        <v>0</v>
      </c>
    </row>
    <row r="551" spans="3:12" x14ac:dyDescent="0.35">
      <c r="C551" s="14" t="str">
        <f t="shared" si="53"/>
        <v/>
      </c>
      <c r="D551" s="11" t="str">
        <f>IF('2_DEBITOS'!D549="","Não informado",'2_DEBITOS'!D549)</f>
        <v>Não informado</v>
      </c>
      <c r="E551" s="4">
        <f>IF('2_DEBITOS'!$J$4="ERRO !!!",0,SUM('2_DEBITOS'!E549))</f>
        <v>0</v>
      </c>
      <c r="F551" s="4">
        <f>IF('2_DEBITOS'!$J$4="ERRO !!!",0,SUM('2_DEBITOS'!F549,'2_DEBITOS'!G549))</f>
        <v>0</v>
      </c>
      <c r="G551" s="4">
        <f t="shared" si="48"/>
        <v>0</v>
      </c>
      <c r="H551" s="6" t="str">
        <f>IF(G551=0,"00.0",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51" s="5">
        <f t="shared" si="49"/>
        <v>0</v>
      </c>
      <c r="J551" s="4">
        <f t="shared" si="50"/>
        <v>0</v>
      </c>
      <c r="K551" s="4">
        <f t="shared" si="51"/>
        <v>0</v>
      </c>
      <c r="L551" s="4">
        <f t="shared" si="52"/>
        <v>0</v>
      </c>
    </row>
    <row r="552" spans="3:12" x14ac:dyDescent="0.35">
      <c r="C552" s="14" t="str">
        <f t="shared" si="53"/>
        <v/>
      </c>
      <c r="D552" s="11" t="str">
        <f>IF('2_DEBITOS'!D550="","Não informado",'2_DEBITOS'!D550)</f>
        <v>Não informado</v>
      </c>
      <c r="E552" s="4">
        <f>IF('2_DEBITOS'!$J$4="ERRO !!!",0,SUM('2_DEBITOS'!E550))</f>
        <v>0</v>
      </c>
      <c r="F552" s="4">
        <f>IF('2_DEBITOS'!$J$4="ERRO !!!",0,SUM('2_DEBITOS'!F550,'2_DEBITOS'!G550))</f>
        <v>0</v>
      </c>
      <c r="G552" s="4">
        <f t="shared" si="48"/>
        <v>0</v>
      </c>
      <c r="H552" s="6" t="str">
        <f>IF(G552=0,"00.0",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52" s="5">
        <f t="shared" si="49"/>
        <v>0</v>
      </c>
      <c r="J552" s="4">
        <f t="shared" si="50"/>
        <v>0</v>
      </c>
      <c r="K552" s="4">
        <f t="shared" si="51"/>
        <v>0</v>
      </c>
      <c r="L552" s="4">
        <f t="shared" si="52"/>
        <v>0</v>
      </c>
    </row>
    <row r="553" spans="3:12" x14ac:dyDescent="0.35">
      <c r="C553" s="14" t="str">
        <f t="shared" si="53"/>
        <v/>
      </c>
      <c r="D553" s="11" t="str">
        <f>IF('2_DEBITOS'!D551="","Não informado",'2_DEBITOS'!D551)</f>
        <v>Não informado</v>
      </c>
      <c r="E553" s="4">
        <f>IF('2_DEBITOS'!$J$4="ERRO !!!",0,SUM('2_DEBITOS'!E551))</f>
        <v>0</v>
      </c>
      <c r="F553" s="4">
        <f>IF('2_DEBITOS'!$J$4="ERRO !!!",0,SUM('2_DEBITOS'!F551,'2_DEBITOS'!G551))</f>
        <v>0</v>
      </c>
      <c r="G553" s="4">
        <f t="shared" si="48"/>
        <v>0</v>
      </c>
      <c r="H553" s="6" t="str">
        <f>IF(G553=0,"00.0",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53" s="5">
        <f t="shared" si="49"/>
        <v>0</v>
      </c>
      <c r="J553" s="4">
        <f t="shared" si="50"/>
        <v>0</v>
      </c>
      <c r="K553" s="4">
        <f t="shared" si="51"/>
        <v>0</v>
      </c>
      <c r="L553" s="4">
        <f t="shared" si="52"/>
        <v>0</v>
      </c>
    </row>
    <row r="554" spans="3:12" x14ac:dyDescent="0.35">
      <c r="C554" s="14" t="str">
        <f t="shared" si="53"/>
        <v/>
      </c>
      <c r="D554" s="11" t="str">
        <f>IF('2_DEBITOS'!D552="","Não informado",'2_DEBITOS'!D552)</f>
        <v>Não informado</v>
      </c>
      <c r="E554" s="4">
        <f>IF('2_DEBITOS'!$J$4="ERRO !!!",0,SUM('2_DEBITOS'!E552))</f>
        <v>0</v>
      </c>
      <c r="F554" s="4">
        <f>IF('2_DEBITOS'!$J$4="ERRO !!!",0,SUM('2_DEBITOS'!F552,'2_DEBITOS'!G552))</f>
        <v>0</v>
      </c>
      <c r="G554" s="4">
        <f t="shared" si="48"/>
        <v>0</v>
      </c>
      <c r="H554" s="6" t="str">
        <f>IF(G554=0,"00.0",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54" s="5">
        <f t="shared" si="49"/>
        <v>0</v>
      </c>
      <c r="J554" s="4">
        <f t="shared" si="50"/>
        <v>0</v>
      </c>
      <c r="K554" s="4">
        <f t="shared" si="51"/>
        <v>0</v>
      </c>
      <c r="L554" s="4">
        <f t="shared" si="52"/>
        <v>0</v>
      </c>
    </row>
    <row r="555" spans="3:12" x14ac:dyDescent="0.35">
      <c r="C555" s="14" t="str">
        <f t="shared" si="53"/>
        <v/>
      </c>
      <c r="D555" s="11" t="str">
        <f>IF('2_DEBITOS'!D553="","Não informado",'2_DEBITOS'!D553)</f>
        <v>Não informado</v>
      </c>
      <c r="E555" s="4">
        <f>IF('2_DEBITOS'!$J$4="ERRO !!!",0,SUM('2_DEBITOS'!E553))</f>
        <v>0</v>
      </c>
      <c r="F555" s="4">
        <f>IF('2_DEBITOS'!$J$4="ERRO !!!",0,SUM('2_DEBITOS'!F553,'2_DEBITOS'!G553))</f>
        <v>0</v>
      </c>
      <c r="G555" s="4">
        <f t="shared" si="48"/>
        <v>0</v>
      </c>
      <c r="H555" s="6" t="str">
        <f>IF(G555=0,"00.0",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55" s="5">
        <f t="shared" si="49"/>
        <v>0</v>
      </c>
      <c r="J555" s="4">
        <f t="shared" si="50"/>
        <v>0</v>
      </c>
      <c r="K555" s="4">
        <f t="shared" si="51"/>
        <v>0</v>
      </c>
      <c r="L555" s="4">
        <f t="shared" si="52"/>
        <v>0</v>
      </c>
    </row>
    <row r="556" spans="3:12" x14ac:dyDescent="0.35">
      <c r="C556" s="14" t="str">
        <f t="shared" si="53"/>
        <v/>
      </c>
      <c r="D556" s="11" t="str">
        <f>IF('2_DEBITOS'!D554="","Não informado",'2_DEBITOS'!D554)</f>
        <v>Não informado</v>
      </c>
      <c r="E556" s="4">
        <f>IF('2_DEBITOS'!$J$4="ERRO !!!",0,SUM('2_DEBITOS'!E554))</f>
        <v>0</v>
      </c>
      <c r="F556" s="4">
        <f>IF('2_DEBITOS'!$J$4="ERRO !!!",0,SUM('2_DEBITOS'!F554,'2_DEBITOS'!G554))</f>
        <v>0</v>
      </c>
      <c r="G556" s="4">
        <f t="shared" si="48"/>
        <v>0</v>
      </c>
      <c r="H556" s="6" t="str">
        <f>IF(G556=0,"00.0",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56" s="5">
        <f t="shared" si="49"/>
        <v>0</v>
      </c>
      <c r="J556" s="4">
        <f t="shared" si="50"/>
        <v>0</v>
      </c>
      <c r="K556" s="4">
        <f t="shared" si="51"/>
        <v>0</v>
      </c>
      <c r="L556" s="4">
        <f t="shared" si="52"/>
        <v>0</v>
      </c>
    </row>
    <row r="557" spans="3:12" x14ac:dyDescent="0.35">
      <c r="C557" s="14" t="str">
        <f t="shared" si="53"/>
        <v/>
      </c>
      <c r="D557" s="11" t="str">
        <f>IF('2_DEBITOS'!D555="","Não informado",'2_DEBITOS'!D555)</f>
        <v>Não informado</v>
      </c>
      <c r="E557" s="4">
        <f>IF('2_DEBITOS'!$J$4="ERRO !!!",0,SUM('2_DEBITOS'!E555))</f>
        <v>0</v>
      </c>
      <c r="F557" s="4">
        <f>IF('2_DEBITOS'!$J$4="ERRO !!!",0,SUM('2_DEBITOS'!F555,'2_DEBITOS'!G555))</f>
        <v>0</v>
      </c>
      <c r="G557" s="4">
        <f t="shared" si="48"/>
        <v>0</v>
      </c>
      <c r="H557" s="6" t="str">
        <f>IF(G557=0,"00.0",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57" s="5">
        <f t="shared" si="49"/>
        <v>0</v>
      </c>
      <c r="J557" s="4">
        <f t="shared" si="50"/>
        <v>0</v>
      </c>
      <c r="K557" s="4">
        <f t="shared" si="51"/>
        <v>0</v>
      </c>
      <c r="L557" s="4">
        <f t="shared" si="52"/>
        <v>0</v>
      </c>
    </row>
    <row r="558" spans="3:12" x14ac:dyDescent="0.35">
      <c r="C558" s="14" t="str">
        <f t="shared" si="53"/>
        <v/>
      </c>
      <c r="D558" s="11" t="str">
        <f>IF('2_DEBITOS'!D556="","Não informado",'2_DEBITOS'!D556)</f>
        <v>Não informado</v>
      </c>
      <c r="E558" s="4">
        <f>IF('2_DEBITOS'!$J$4="ERRO !!!",0,SUM('2_DEBITOS'!E556))</f>
        <v>0</v>
      </c>
      <c r="F558" s="4">
        <f>IF('2_DEBITOS'!$J$4="ERRO !!!",0,SUM('2_DEBITOS'!F556,'2_DEBITOS'!G556))</f>
        <v>0</v>
      </c>
      <c r="G558" s="4">
        <f t="shared" si="48"/>
        <v>0</v>
      </c>
      <c r="H558" s="6" t="str">
        <f>IF(G558=0,"00.0",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58" s="5">
        <f t="shared" si="49"/>
        <v>0</v>
      </c>
      <c r="J558" s="4">
        <f t="shared" si="50"/>
        <v>0</v>
      </c>
      <c r="K558" s="4">
        <f t="shared" si="51"/>
        <v>0</v>
      </c>
      <c r="L558" s="4">
        <f t="shared" si="52"/>
        <v>0</v>
      </c>
    </row>
    <row r="559" spans="3:12" x14ac:dyDescent="0.35">
      <c r="C559" s="14" t="str">
        <f t="shared" si="53"/>
        <v/>
      </c>
      <c r="D559" s="11" t="str">
        <f>IF('2_DEBITOS'!D557="","Não informado",'2_DEBITOS'!D557)</f>
        <v>Não informado</v>
      </c>
      <c r="E559" s="4">
        <f>IF('2_DEBITOS'!$J$4="ERRO !!!",0,SUM('2_DEBITOS'!E557))</f>
        <v>0</v>
      </c>
      <c r="F559" s="4">
        <f>IF('2_DEBITOS'!$J$4="ERRO !!!",0,SUM('2_DEBITOS'!F557,'2_DEBITOS'!G557))</f>
        <v>0</v>
      </c>
      <c r="G559" s="4">
        <f t="shared" si="48"/>
        <v>0</v>
      </c>
      <c r="H559" s="6" t="str">
        <f>IF(G559=0,"00.0",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59" s="5">
        <f t="shared" si="49"/>
        <v>0</v>
      </c>
      <c r="J559" s="4">
        <f t="shared" si="50"/>
        <v>0</v>
      </c>
      <c r="K559" s="4">
        <f t="shared" si="51"/>
        <v>0</v>
      </c>
      <c r="L559" s="4">
        <f t="shared" si="52"/>
        <v>0</v>
      </c>
    </row>
    <row r="560" spans="3:12" x14ac:dyDescent="0.35">
      <c r="C560" s="14" t="str">
        <f t="shared" si="53"/>
        <v/>
      </c>
      <c r="D560" s="11" t="str">
        <f>IF('2_DEBITOS'!D558="","Não informado",'2_DEBITOS'!D558)</f>
        <v>Não informado</v>
      </c>
      <c r="E560" s="4">
        <f>IF('2_DEBITOS'!$J$4="ERRO !!!",0,SUM('2_DEBITOS'!E558))</f>
        <v>0</v>
      </c>
      <c r="F560" s="4">
        <f>IF('2_DEBITOS'!$J$4="ERRO !!!",0,SUM('2_DEBITOS'!F558,'2_DEBITOS'!G558))</f>
        <v>0</v>
      </c>
      <c r="G560" s="4">
        <f t="shared" si="48"/>
        <v>0</v>
      </c>
      <c r="H560" s="6" t="str">
        <f>IF(G560=0,"00.0",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60" s="5">
        <f t="shared" si="49"/>
        <v>0</v>
      </c>
      <c r="J560" s="4">
        <f t="shared" si="50"/>
        <v>0</v>
      </c>
      <c r="K560" s="4">
        <f t="shared" si="51"/>
        <v>0</v>
      </c>
      <c r="L560" s="4">
        <f t="shared" si="52"/>
        <v>0</v>
      </c>
    </row>
    <row r="561" spans="3:12" x14ac:dyDescent="0.35">
      <c r="C561" s="14" t="str">
        <f t="shared" si="53"/>
        <v/>
      </c>
      <c r="D561" s="11" t="str">
        <f>IF('2_DEBITOS'!D559="","Não informado",'2_DEBITOS'!D559)</f>
        <v>Não informado</v>
      </c>
      <c r="E561" s="4">
        <f>IF('2_DEBITOS'!$J$4="ERRO !!!",0,SUM('2_DEBITOS'!E559))</f>
        <v>0</v>
      </c>
      <c r="F561" s="4">
        <f>IF('2_DEBITOS'!$J$4="ERRO !!!",0,SUM('2_DEBITOS'!F559,'2_DEBITOS'!G559))</f>
        <v>0</v>
      </c>
      <c r="G561" s="4">
        <f t="shared" si="48"/>
        <v>0</v>
      </c>
      <c r="H561" s="6" t="str">
        <f>IF(G561=0,"00.0",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61" s="5">
        <f t="shared" si="49"/>
        <v>0</v>
      </c>
      <c r="J561" s="4">
        <f t="shared" si="50"/>
        <v>0</v>
      </c>
      <c r="K561" s="4">
        <f t="shared" si="51"/>
        <v>0</v>
      </c>
      <c r="L561" s="4">
        <f t="shared" si="52"/>
        <v>0</v>
      </c>
    </row>
    <row r="562" spans="3:12" x14ac:dyDescent="0.35">
      <c r="C562" s="14" t="str">
        <f t="shared" si="53"/>
        <v/>
      </c>
      <c r="D562" s="11" t="str">
        <f>IF('2_DEBITOS'!D560="","Não informado",'2_DEBITOS'!D560)</f>
        <v>Não informado</v>
      </c>
      <c r="E562" s="4">
        <f>IF('2_DEBITOS'!$J$4="ERRO !!!",0,SUM('2_DEBITOS'!E560))</f>
        <v>0</v>
      </c>
      <c r="F562" s="4">
        <f>IF('2_DEBITOS'!$J$4="ERRO !!!",0,SUM('2_DEBITOS'!F560,'2_DEBITOS'!G560))</f>
        <v>0</v>
      </c>
      <c r="G562" s="4">
        <f t="shared" si="48"/>
        <v>0</v>
      </c>
      <c r="H562" s="6" t="str">
        <f>IF(G562=0,"00.0",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62" s="5">
        <f t="shared" si="49"/>
        <v>0</v>
      </c>
      <c r="J562" s="4">
        <f t="shared" si="50"/>
        <v>0</v>
      </c>
      <c r="K562" s="4">
        <f t="shared" si="51"/>
        <v>0</v>
      </c>
      <c r="L562" s="4">
        <f t="shared" si="52"/>
        <v>0</v>
      </c>
    </row>
    <row r="563" spans="3:12" x14ac:dyDescent="0.35">
      <c r="C563" s="14" t="str">
        <f t="shared" si="53"/>
        <v/>
      </c>
      <c r="D563" s="11" t="str">
        <f>IF('2_DEBITOS'!D561="","Não informado",'2_DEBITOS'!D561)</f>
        <v>Não informado</v>
      </c>
      <c r="E563" s="4">
        <f>IF('2_DEBITOS'!$J$4="ERRO !!!",0,SUM('2_DEBITOS'!E561))</f>
        <v>0</v>
      </c>
      <c r="F563" s="4">
        <f>IF('2_DEBITOS'!$J$4="ERRO !!!",0,SUM('2_DEBITOS'!F561,'2_DEBITOS'!G561))</f>
        <v>0</v>
      </c>
      <c r="G563" s="4">
        <f t="shared" si="48"/>
        <v>0</v>
      </c>
      <c r="H563" s="6" t="str">
        <f>IF(G563=0,"00.0",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63" s="5">
        <f t="shared" si="49"/>
        <v>0</v>
      </c>
      <c r="J563" s="4">
        <f t="shared" si="50"/>
        <v>0</v>
      </c>
      <c r="K563" s="4">
        <f t="shared" si="51"/>
        <v>0</v>
      </c>
      <c r="L563" s="4">
        <f t="shared" si="52"/>
        <v>0</v>
      </c>
    </row>
    <row r="564" spans="3:12" x14ac:dyDescent="0.35">
      <c r="C564" s="14" t="str">
        <f t="shared" si="53"/>
        <v/>
      </c>
      <c r="D564" s="11" t="str">
        <f>IF('2_DEBITOS'!D562="","Não informado",'2_DEBITOS'!D562)</f>
        <v>Não informado</v>
      </c>
      <c r="E564" s="4">
        <f>IF('2_DEBITOS'!$J$4="ERRO !!!",0,SUM('2_DEBITOS'!E562))</f>
        <v>0</v>
      </c>
      <c r="F564" s="4">
        <f>IF('2_DEBITOS'!$J$4="ERRO !!!",0,SUM('2_DEBITOS'!F562,'2_DEBITOS'!G562))</f>
        <v>0</v>
      </c>
      <c r="G564" s="4">
        <f t="shared" si="48"/>
        <v>0</v>
      </c>
      <c r="H564" s="6" t="str">
        <f>IF(G564=0,"00.0",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64" s="5">
        <f t="shared" si="49"/>
        <v>0</v>
      </c>
      <c r="J564" s="4">
        <f t="shared" si="50"/>
        <v>0</v>
      </c>
      <c r="K564" s="4">
        <f t="shared" si="51"/>
        <v>0</v>
      </c>
      <c r="L564" s="4">
        <f t="shared" si="52"/>
        <v>0</v>
      </c>
    </row>
    <row r="565" spans="3:12" x14ac:dyDescent="0.35">
      <c r="C565" s="14" t="str">
        <f t="shared" si="53"/>
        <v/>
      </c>
      <c r="D565" s="11" t="str">
        <f>IF('2_DEBITOS'!D563="","Não informado",'2_DEBITOS'!D563)</f>
        <v>Não informado</v>
      </c>
      <c r="E565" s="4">
        <f>IF('2_DEBITOS'!$J$4="ERRO !!!",0,SUM('2_DEBITOS'!E563))</f>
        <v>0</v>
      </c>
      <c r="F565" s="4">
        <f>IF('2_DEBITOS'!$J$4="ERRO !!!",0,SUM('2_DEBITOS'!F563,'2_DEBITOS'!G563))</f>
        <v>0</v>
      </c>
      <c r="G565" s="4">
        <f t="shared" si="48"/>
        <v>0</v>
      </c>
      <c r="H565" s="6" t="str">
        <f>IF(G565=0,"00.0",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65" s="5">
        <f t="shared" si="49"/>
        <v>0</v>
      </c>
      <c r="J565" s="4">
        <f t="shared" si="50"/>
        <v>0</v>
      </c>
      <c r="K565" s="4">
        <f t="shared" si="51"/>
        <v>0</v>
      </c>
      <c r="L565" s="4">
        <f t="shared" si="52"/>
        <v>0</v>
      </c>
    </row>
    <row r="566" spans="3:12" x14ac:dyDescent="0.35">
      <c r="C566" s="14" t="str">
        <f t="shared" si="53"/>
        <v/>
      </c>
      <c r="D566" s="11" t="str">
        <f>IF('2_DEBITOS'!D564="","Não informado",'2_DEBITOS'!D564)</f>
        <v>Não informado</v>
      </c>
      <c r="E566" s="4">
        <f>IF('2_DEBITOS'!$J$4="ERRO !!!",0,SUM('2_DEBITOS'!E564))</f>
        <v>0</v>
      </c>
      <c r="F566" s="4">
        <f>IF('2_DEBITOS'!$J$4="ERRO !!!",0,SUM('2_DEBITOS'!F564,'2_DEBITOS'!G564))</f>
        <v>0</v>
      </c>
      <c r="G566" s="4">
        <f t="shared" si="48"/>
        <v>0</v>
      </c>
      <c r="H566" s="6" t="str">
        <f>IF(G566=0,"00.0",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66" s="5">
        <f t="shared" si="49"/>
        <v>0</v>
      </c>
      <c r="J566" s="4">
        <f t="shared" si="50"/>
        <v>0</v>
      </c>
      <c r="K566" s="4">
        <f t="shared" si="51"/>
        <v>0</v>
      </c>
      <c r="L566" s="4">
        <f t="shared" si="52"/>
        <v>0</v>
      </c>
    </row>
    <row r="567" spans="3:12" x14ac:dyDescent="0.35">
      <c r="C567" s="14" t="str">
        <f t="shared" si="53"/>
        <v/>
      </c>
      <c r="D567" s="11" t="str">
        <f>IF('2_DEBITOS'!D565="","Não informado",'2_DEBITOS'!D565)</f>
        <v>Não informado</v>
      </c>
      <c r="E567" s="4">
        <f>IF('2_DEBITOS'!$J$4="ERRO !!!",0,SUM('2_DEBITOS'!E565))</f>
        <v>0</v>
      </c>
      <c r="F567" s="4">
        <f>IF('2_DEBITOS'!$J$4="ERRO !!!",0,SUM('2_DEBITOS'!F565,'2_DEBITOS'!G565))</f>
        <v>0</v>
      </c>
      <c r="G567" s="4">
        <f t="shared" si="48"/>
        <v>0</v>
      </c>
      <c r="H567" s="6" t="str">
        <f>IF(G567=0,"00.0",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67" s="5">
        <f t="shared" si="49"/>
        <v>0</v>
      </c>
      <c r="J567" s="4">
        <f t="shared" si="50"/>
        <v>0</v>
      </c>
      <c r="K567" s="4">
        <f t="shared" si="51"/>
        <v>0</v>
      </c>
      <c r="L567" s="4">
        <f t="shared" si="52"/>
        <v>0</v>
      </c>
    </row>
    <row r="568" spans="3:12" x14ac:dyDescent="0.35">
      <c r="C568" s="14" t="str">
        <f t="shared" si="53"/>
        <v/>
      </c>
      <c r="D568" s="11" t="str">
        <f>IF('2_DEBITOS'!D566="","Não informado",'2_DEBITOS'!D566)</f>
        <v>Não informado</v>
      </c>
      <c r="E568" s="4">
        <f>IF('2_DEBITOS'!$J$4="ERRO !!!",0,SUM('2_DEBITOS'!E566))</f>
        <v>0</v>
      </c>
      <c r="F568" s="4">
        <f>IF('2_DEBITOS'!$J$4="ERRO !!!",0,SUM('2_DEBITOS'!F566,'2_DEBITOS'!G566))</f>
        <v>0</v>
      </c>
      <c r="G568" s="4">
        <f t="shared" si="48"/>
        <v>0</v>
      </c>
      <c r="H568" s="6" t="str">
        <f>IF(G568=0,"00.0",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68" s="5">
        <f t="shared" si="49"/>
        <v>0</v>
      </c>
      <c r="J568" s="4">
        <f t="shared" si="50"/>
        <v>0</v>
      </c>
      <c r="K568" s="4">
        <f t="shared" si="51"/>
        <v>0</v>
      </c>
      <c r="L568" s="4">
        <f t="shared" si="52"/>
        <v>0</v>
      </c>
    </row>
    <row r="569" spans="3:12" x14ac:dyDescent="0.35">
      <c r="C569" s="14" t="str">
        <f t="shared" si="53"/>
        <v/>
      </c>
      <c r="D569" s="11" t="str">
        <f>IF('2_DEBITOS'!D567="","Não informado",'2_DEBITOS'!D567)</f>
        <v>Não informado</v>
      </c>
      <c r="E569" s="4">
        <f>IF('2_DEBITOS'!$J$4="ERRO !!!",0,SUM('2_DEBITOS'!E567))</f>
        <v>0</v>
      </c>
      <c r="F569" s="4">
        <f>IF('2_DEBITOS'!$J$4="ERRO !!!",0,SUM('2_DEBITOS'!F567,'2_DEBITOS'!G567))</f>
        <v>0</v>
      </c>
      <c r="G569" s="4">
        <f t="shared" si="48"/>
        <v>0</v>
      </c>
      <c r="H569" s="6" t="str">
        <f>IF(G569=0,"00.0",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69" s="5">
        <f t="shared" si="49"/>
        <v>0</v>
      </c>
      <c r="J569" s="4">
        <f t="shared" si="50"/>
        <v>0</v>
      </c>
      <c r="K569" s="4">
        <f t="shared" si="51"/>
        <v>0</v>
      </c>
      <c r="L569" s="4">
        <f t="shared" si="52"/>
        <v>0</v>
      </c>
    </row>
    <row r="570" spans="3:12" x14ac:dyDescent="0.35">
      <c r="C570" s="14" t="str">
        <f t="shared" si="53"/>
        <v/>
      </c>
      <c r="D570" s="11" t="str">
        <f>IF('2_DEBITOS'!D568="","Não informado",'2_DEBITOS'!D568)</f>
        <v>Não informado</v>
      </c>
      <c r="E570" s="4">
        <f>IF('2_DEBITOS'!$J$4="ERRO !!!",0,SUM('2_DEBITOS'!E568))</f>
        <v>0</v>
      </c>
      <c r="F570" s="4">
        <f>IF('2_DEBITOS'!$J$4="ERRO !!!",0,SUM('2_DEBITOS'!F568,'2_DEBITOS'!G568))</f>
        <v>0</v>
      </c>
      <c r="G570" s="4">
        <f t="shared" si="48"/>
        <v>0</v>
      </c>
      <c r="H570" s="6" t="str">
        <f>IF(G570=0,"00.0",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70" s="5">
        <f t="shared" si="49"/>
        <v>0</v>
      </c>
      <c r="J570" s="4">
        <f t="shared" si="50"/>
        <v>0</v>
      </c>
      <c r="K570" s="4">
        <f t="shared" si="51"/>
        <v>0</v>
      </c>
      <c r="L570" s="4">
        <f t="shared" si="52"/>
        <v>0</v>
      </c>
    </row>
    <row r="571" spans="3:12" x14ac:dyDescent="0.35">
      <c r="C571" s="14" t="str">
        <f t="shared" si="53"/>
        <v/>
      </c>
      <c r="D571" s="11" t="str">
        <f>IF('2_DEBITOS'!D569="","Não informado",'2_DEBITOS'!D569)</f>
        <v>Não informado</v>
      </c>
      <c r="E571" s="4">
        <f>IF('2_DEBITOS'!$J$4="ERRO !!!",0,SUM('2_DEBITOS'!E569))</f>
        <v>0</v>
      </c>
      <c r="F571" s="4">
        <f>IF('2_DEBITOS'!$J$4="ERRO !!!",0,SUM('2_DEBITOS'!F569,'2_DEBITOS'!G569))</f>
        <v>0</v>
      </c>
      <c r="G571" s="4">
        <f t="shared" si="48"/>
        <v>0</v>
      </c>
      <c r="H571" s="6" t="str">
        <f>IF(G571=0,"00.0",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71" s="5">
        <f t="shared" si="49"/>
        <v>0</v>
      </c>
      <c r="J571" s="4">
        <f t="shared" si="50"/>
        <v>0</v>
      </c>
      <c r="K571" s="4">
        <f t="shared" si="51"/>
        <v>0</v>
      </c>
      <c r="L571" s="4">
        <f t="shared" si="52"/>
        <v>0</v>
      </c>
    </row>
    <row r="572" spans="3:12" x14ac:dyDescent="0.35">
      <c r="C572" s="14" t="str">
        <f t="shared" si="53"/>
        <v/>
      </c>
      <c r="D572" s="11" t="str">
        <f>IF('2_DEBITOS'!D570="","Não informado",'2_DEBITOS'!D570)</f>
        <v>Não informado</v>
      </c>
      <c r="E572" s="4">
        <f>IF('2_DEBITOS'!$J$4="ERRO !!!",0,SUM('2_DEBITOS'!E570))</f>
        <v>0</v>
      </c>
      <c r="F572" s="4">
        <f>IF('2_DEBITOS'!$J$4="ERRO !!!",0,SUM('2_DEBITOS'!F570,'2_DEBITOS'!G570))</f>
        <v>0</v>
      </c>
      <c r="G572" s="4">
        <f t="shared" si="48"/>
        <v>0</v>
      </c>
      <c r="H572" s="6" t="str">
        <f>IF(G572=0,"00.0",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72" s="5">
        <f t="shared" si="49"/>
        <v>0</v>
      </c>
      <c r="J572" s="4">
        <f t="shared" si="50"/>
        <v>0</v>
      </c>
      <c r="K572" s="4">
        <f t="shared" si="51"/>
        <v>0</v>
      </c>
      <c r="L572" s="4">
        <f t="shared" si="52"/>
        <v>0</v>
      </c>
    </row>
    <row r="573" spans="3:12" x14ac:dyDescent="0.35">
      <c r="C573" s="14" t="str">
        <f t="shared" si="53"/>
        <v/>
      </c>
      <c r="D573" s="11" t="str">
        <f>IF('2_DEBITOS'!D571="","Não informado",'2_DEBITOS'!D571)</f>
        <v>Não informado</v>
      </c>
      <c r="E573" s="4">
        <f>IF('2_DEBITOS'!$J$4="ERRO !!!",0,SUM('2_DEBITOS'!E571))</f>
        <v>0</v>
      </c>
      <c r="F573" s="4">
        <f>IF('2_DEBITOS'!$J$4="ERRO !!!",0,SUM('2_DEBITOS'!F571,'2_DEBITOS'!G571))</f>
        <v>0</v>
      </c>
      <c r="G573" s="4">
        <f t="shared" si="48"/>
        <v>0</v>
      </c>
      <c r="H573" s="6" t="str">
        <f>IF(G573=0,"00.0",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73" s="5">
        <f t="shared" si="49"/>
        <v>0</v>
      </c>
      <c r="J573" s="4">
        <f t="shared" si="50"/>
        <v>0</v>
      </c>
      <c r="K573" s="4">
        <f t="shared" si="51"/>
        <v>0</v>
      </c>
      <c r="L573" s="4">
        <f t="shared" si="52"/>
        <v>0</v>
      </c>
    </row>
    <row r="574" spans="3:12" x14ac:dyDescent="0.35">
      <c r="C574" s="14" t="str">
        <f t="shared" si="53"/>
        <v/>
      </c>
      <c r="D574" s="11" t="str">
        <f>IF('2_DEBITOS'!D572="","Não informado",'2_DEBITOS'!D572)</f>
        <v>Não informado</v>
      </c>
      <c r="E574" s="4">
        <f>IF('2_DEBITOS'!$J$4="ERRO !!!",0,SUM('2_DEBITOS'!E572))</f>
        <v>0</v>
      </c>
      <c r="F574" s="4">
        <f>IF('2_DEBITOS'!$J$4="ERRO !!!",0,SUM('2_DEBITOS'!F572,'2_DEBITOS'!G572))</f>
        <v>0</v>
      </c>
      <c r="G574" s="4">
        <f t="shared" si="48"/>
        <v>0</v>
      </c>
      <c r="H574" s="6" t="str">
        <f>IF(G574=0,"00.0",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74" s="5">
        <f t="shared" si="49"/>
        <v>0</v>
      </c>
      <c r="J574" s="4">
        <f t="shared" si="50"/>
        <v>0</v>
      </c>
      <c r="K574" s="4">
        <f t="shared" si="51"/>
        <v>0</v>
      </c>
      <c r="L574" s="4">
        <f t="shared" si="52"/>
        <v>0</v>
      </c>
    </row>
    <row r="575" spans="3:12" x14ac:dyDescent="0.35">
      <c r="C575" s="14" t="str">
        <f t="shared" si="53"/>
        <v/>
      </c>
      <c r="D575" s="11" t="str">
        <f>IF('2_DEBITOS'!D573="","Não informado",'2_DEBITOS'!D573)</f>
        <v>Não informado</v>
      </c>
      <c r="E575" s="4">
        <f>IF('2_DEBITOS'!$J$4="ERRO !!!",0,SUM('2_DEBITOS'!E573))</f>
        <v>0</v>
      </c>
      <c r="F575" s="4">
        <f>IF('2_DEBITOS'!$J$4="ERRO !!!",0,SUM('2_DEBITOS'!F573,'2_DEBITOS'!G573))</f>
        <v>0</v>
      </c>
      <c r="G575" s="4">
        <f t="shared" si="48"/>
        <v>0</v>
      </c>
      <c r="H575" s="6" t="str">
        <f>IF(G575=0,"00.0",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75" s="5">
        <f t="shared" si="49"/>
        <v>0</v>
      </c>
      <c r="J575" s="4">
        <f t="shared" si="50"/>
        <v>0</v>
      </c>
      <c r="K575" s="4">
        <f t="shared" si="51"/>
        <v>0</v>
      </c>
      <c r="L575" s="4">
        <f t="shared" si="52"/>
        <v>0</v>
      </c>
    </row>
    <row r="576" spans="3:12" x14ac:dyDescent="0.35">
      <c r="C576" s="14" t="str">
        <f t="shared" si="53"/>
        <v/>
      </c>
      <c r="D576" s="11" t="str">
        <f>IF('2_DEBITOS'!D574="","Não informado",'2_DEBITOS'!D574)</f>
        <v>Não informado</v>
      </c>
      <c r="E576" s="4">
        <f>IF('2_DEBITOS'!$J$4="ERRO !!!",0,SUM('2_DEBITOS'!E574))</f>
        <v>0</v>
      </c>
      <c r="F576" s="4">
        <f>IF('2_DEBITOS'!$J$4="ERRO !!!",0,SUM('2_DEBITOS'!F574,'2_DEBITOS'!G574))</f>
        <v>0</v>
      </c>
      <c r="G576" s="4">
        <f t="shared" si="48"/>
        <v>0</v>
      </c>
      <c r="H576" s="6" t="str">
        <f>IF(G576=0,"00.0",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76" s="5">
        <f t="shared" si="49"/>
        <v>0</v>
      </c>
      <c r="J576" s="4">
        <f t="shared" si="50"/>
        <v>0</v>
      </c>
      <c r="K576" s="4">
        <f t="shared" si="51"/>
        <v>0</v>
      </c>
      <c r="L576" s="4">
        <f t="shared" si="52"/>
        <v>0</v>
      </c>
    </row>
    <row r="577" spans="3:12" x14ac:dyDescent="0.35">
      <c r="C577" s="14" t="str">
        <f t="shared" si="53"/>
        <v/>
      </c>
      <c r="D577" s="11" t="str">
        <f>IF('2_DEBITOS'!D575="","Não informado",'2_DEBITOS'!D575)</f>
        <v>Não informado</v>
      </c>
      <c r="E577" s="4">
        <f>IF('2_DEBITOS'!$J$4="ERRO !!!",0,SUM('2_DEBITOS'!E575))</f>
        <v>0</v>
      </c>
      <c r="F577" s="4">
        <f>IF('2_DEBITOS'!$J$4="ERRO !!!",0,SUM('2_DEBITOS'!F575,'2_DEBITOS'!G575))</f>
        <v>0</v>
      </c>
      <c r="G577" s="4">
        <f t="shared" si="48"/>
        <v>0</v>
      </c>
      <c r="H577" s="6" t="str">
        <f>IF(G577=0,"00.0",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77" s="5">
        <f t="shared" si="49"/>
        <v>0</v>
      </c>
      <c r="J577" s="4">
        <f t="shared" si="50"/>
        <v>0</v>
      </c>
      <c r="K577" s="4">
        <f t="shared" si="51"/>
        <v>0</v>
      </c>
      <c r="L577" s="4">
        <f t="shared" si="52"/>
        <v>0</v>
      </c>
    </row>
    <row r="578" spans="3:12" x14ac:dyDescent="0.35">
      <c r="C578" s="14" t="str">
        <f t="shared" si="53"/>
        <v/>
      </c>
      <c r="D578" s="11" t="str">
        <f>IF('2_DEBITOS'!D576="","Não informado",'2_DEBITOS'!D576)</f>
        <v>Não informado</v>
      </c>
      <c r="E578" s="4">
        <f>IF('2_DEBITOS'!$J$4="ERRO !!!",0,SUM('2_DEBITOS'!E576))</f>
        <v>0</v>
      </c>
      <c r="F578" s="4">
        <f>IF('2_DEBITOS'!$J$4="ERRO !!!",0,SUM('2_DEBITOS'!F576,'2_DEBITOS'!G576))</f>
        <v>0</v>
      </c>
      <c r="G578" s="4">
        <f t="shared" si="48"/>
        <v>0</v>
      </c>
      <c r="H578" s="6" t="str">
        <f>IF(G578=0,"00.0",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78" s="5">
        <f t="shared" si="49"/>
        <v>0</v>
      </c>
      <c r="J578" s="4">
        <f t="shared" si="50"/>
        <v>0</v>
      </c>
      <c r="K578" s="4">
        <f t="shared" si="51"/>
        <v>0</v>
      </c>
      <c r="L578" s="4">
        <f t="shared" si="52"/>
        <v>0</v>
      </c>
    </row>
    <row r="579" spans="3:12" x14ac:dyDescent="0.35">
      <c r="C579" s="14" t="str">
        <f t="shared" si="53"/>
        <v/>
      </c>
      <c r="D579" s="11" t="str">
        <f>IF('2_DEBITOS'!D577="","Não informado",'2_DEBITOS'!D577)</f>
        <v>Não informado</v>
      </c>
      <c r="E579" s="4">
        <f>IF('2_DEBITOS'!$J$4="ERRO !!!",0,SUM('2_DEBITOS'!E577))</f>
        <v>0</v>
      </c>
      <c r="F579" s="4">
        <f>IF('2_DEBITOS'!$J$4="ERRO !!!",0,SUM('2_DEBITOS'!F577,'2_DEBITOS'!G577))</f>
        <v>0</v>
      </c>
      <c r="G579" s="4">
        <f t="shared" si="48"/>
        <v>0</v>
      </c>
      <c r="H579" s="6" t="str">
        <f>IF(G579=0,"00.0",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79" s="5">
        <f t="shared" si="49"/>
        <v>0</v>
      </c>
      <c r="J579" s="4">
        <f t="shared" si="50"/>
        <v>0</v>
      </c>
      <c r="K579" s="4">
        <f t="shared" si="51"/>
        <v>0</v>
      </c>
      <c r="L579" s="4">
        <f t="shared" si="52"/>
        <v>0</v>
      </c>
    </row>
    <row r="580" spans="3:12" x14ac:dyDescent="0.35">
      <c r="C580" s="14" t="str">
        <f t="shared" si="53"/>
        <v/>
      </c>
      <c r="D580" s="11" t="str">
        <f>IF('2_DEBITOS'!D578="","Não informado",'2_DEBITOS'!D578)</f>
        <v>Não informado</v>
      </c>
      <c r="E580" s="4">
        <f>IF('2_DEBITOS'!$J$4="ERRO !!!",0,SUM('2_DEBITOS'!E578))</f>
        <v>0</v>
      </c>
      <c r="F580" s="4">
        <f>IF('2_DEBITOS'!$J$4="ERRO !!!",0,SUM('2_DEBITOS'!F578,'2_DEBITOS'!G578))</f>
        <v>0</v>
      </c>
      <c r="G580" s="4">
        <f t="shared" si="48"/>
        <v>0</v>
      </c>
      <c r="H580" s="6" t="str">
        <f>IF(G580=0,"00.0",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80" s="5">
        <f t="shared" si="49"/>
        <v>0</v>
      </c>
      <c r="J580" s="4">
        <f t="shared" si="50"/>
        <v>0</v>
      </c>
      <c r="K580" s="4">
        <f t="shared" si="51"/>
        <v>0</v>
      </c>
      <c r="L580" s="4">
        <f t="shared" si="52"/>
        <v>0</v>
      </c>
    </row>
    <row r="581" spans="3:12" x14ac:dyDescent="0.35">
      <c r="C581" s="14" t="str">
        <f t="shared" si="53"/>
        <v/>
      </c>
      <c r="D581" s="11" t="str">
        <f>IF('2_DEBITOS'!D579="","Não informado",'2_DEBITOS'!D579)</f>
        <v>Não informado</v>
      </c>
      <c r="E581" s="4">
        <f>IF('2_DEBITOS'!$J$4="ERRO !!!",0,SUM('2_DEBITOS'!E579))</f>
        <v>0</v>
      </c>
      <c r="F581" s="4">
        <f>IF('2_DEBITOS'!$J$4="ERRO !!!",0,SUM('2_DEBITOS'!F579,'2_DEBITOS'!G579))</f>
        <v>0</v>
      </c>
      <c r="G581" s="4">
        <f t="shared" si="48"/>
        <v>0</v>
      </c>
      <c r="H581" s="6" t="str">
        <f>IF(G581=0,"00.0",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81" s="5">
        <f t="shared" si="49"/>
        <v>0</v>
      </c>
      <c r="J581" s="4">
        <f t="shared" si="50"/>
        <v>0</v>
      </c>
      <c r="K581" s="4">
        <f t="shared" si="51"/>
        <v>0</v>
      </c>
      <c r="L581" s="4">
        <f t="shared" si="52"/>
        <v>0</v>
      </c>
    </row>
    <row r="582" spans="3:12" x14ac:dyDescent="0.35">
      <c r="C582" s="14" t="str">
        <f t="shared" si="53"/>
        <v/>
      </c>
      <c r="D582" s="11" t="str">
        <f>IF('2_DEBITOS'!D580="","Não informado",'2_DEBITOS'!D580)</f>
        <v>Não informado</v>
      </c>
      <c r="E582" s="4">
        <f>IF('2_DEBITOS'!$J$4="ERRO !!!",0,SUM('2_DEBITOS'!E580))</f>
        <v>0</v>
      </c>
      <c r="F582" s="4">
        <f>IF('2_DEBITOS'!$J$4="ERRO !!!",0,SUM('2_DEBITOS'!F580,'2_DEBITOS'!G580))</f>
        <v>0</v>
      </c>
      <c r="G582" s="4">
        <f t="shared" si="48"/>
        <v>0</v>
      </c>
      <c r="H582" s="6" t="str">
        <f>IF(G582=0,"00.0",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82" s="5">
        <f t="shared" si="49"/>
        <v>0</v>
      </c>
      <c r="J582" s="4">
        <f t="shared" si="50"/>
        <v>0</v>
      </c>
      <c r="K582" s="4">
        <f t="shared" si="51"/>
        <v>0</v>
      </c>
      <c r="L582" s="4">
        <f t="shared" si="52"/>
        <v>0</v>
      </c>
    </row>
    <row r="583" spans="3:12" x14ac:dyDescent="0.35">
      <c r="C583" s="14" t="str">
        <f t="shared" si="53"/>
        <v/>
      </c>
      <c r="D583" s="11" t="str">
        <f>IF('2_DEBITOS'!D581="","Não informado",'2_DEBITOS'!D581)</f>
        <v>Não informado</v>
      </c>
      <c r="E583" s="4">
        <f>IF('2_DEBITOS'!$J$4="ERRO !!!",0,SUM('2_DEBITOS'!E581))</f>
        <v>0</v>
      </c>
      <c r="F583" s="4">
        <f>IF('2_DEBITOS'!$J$4="ERRO !!!",0,SUM('2_DEBITOS'!F581,'2_DEBITOS'!G581))</f>
        <v>0</v>
      </c>
      <c r="G583" s="4">
        <f t="shared" si="48"/>
        <v>0</v>
      </c>
      <c r="H583" s="6" t="str">
        <f>IF(G583=0,"00.0",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83" s="5">
        <f t="shared" si="49"/>
        <v>0</v>
      </c>
      <c r="J583" s="4">
        <f t="shared" si="50"/>
        <v>0</v>
      </c>
      <c r="K583" s="4">
        <f t="shared" si="51"/>
        <v>0</v>
      </c>
      <c r="L583" s="4">
        <f t="shared" si="52"/>
        <v>0</v>
      </c>
    </row>
    <row r="584" spans="3:12" x14ac:dyDescent="0.35">
      <c r="C584" s="14" t="str">
        <f t="shared" si="53"/>
        <v/>
      </c>
      <c r="D584" s="11" t="str">
        <f>IF('2_DEBITOS'!D582="","Não informado",'2_DEBITOS'!D582)</f>
        <v>Não informado</v>
      </c>
      <c r="E584" s="4">
        <f>IF('2_DEBITOS'!$J$4="ERRO !!!",0,SUM('2_DEBITOS'!E582))</f>
        <v>0</v>
      </c>
      <c r="F584" s="4">
        <f>IF('2_DEBITOS'!$J$4="ERRO !!!",0,SUM('2_DEBITOS'!F582,'2_DEBITOS'!G582))</f>
        <v>0</v>
      </c>
      <c r="G584" s="4">
        <f t="shared" si="48"/>
        <v>0</v>
      </c>
      <c r="H584" s="6" t="str">
        <f>IF(G584=0,"00.0",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84" s="5">
        <f t="shared" si="49"/>
        <v>0</v>
      </c>
      <c r="J584" s="4">
        <f t="shared" si="50"/>
        <v>0</v>
      </c>
      <c r="K584" s="4">
        <f t="shared" si="51"/>
        <v>0</v>
      </c>
      <c r="L584" s="4">
        <f t="shared" si="52"/>
        <v>0</v>
      </c>
    </row>
    <row r="585" spans="3:12" x14ac:dyDescent="0.35">
      <c r="C585" s="14" t="str">
        <f t="shared" si="53"/>
        <v/>
      </c>
      <c r="D585" s="11" t="str">
        <f>IF('2_DEBITOS'!D583="","Não informado",'2_DEBITOS'!D583)</f>
        <v>Não informado</v>
      </c>
      <c r="E585" s="4">
        <f>IF('2_DEBITOS'!$J$4="ERRO !!!",0,SUM('2_DEBITOS'!E583))</f>
        <v>0</v>
      </c>
      <c r="F585" s="4">
        <f>IF('2_DEBITOS'!$J$4="ERRO !!!",0,SUM('2_DEBITOS'!F583,'2_DEBITOS'!G583))</f>
        <v>0</v>
      </c>
      <c r="G585" s="4">
        <f t="shared" si="48"/>
        <v>0</v>
      </c>
      <c r="H585" s="6" t="str">
        <f>IF(G585=0,"00.0",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85" s="5">
        <f t="shared" si="49"/>
        <v>0</v>
      </c>
      <c r="J585" s="4">
        <f t="shared" si="50"/>
        <v>0</v>
      </c>
      <c r="K585" s="4">
        <f t="shared" si="51"/>
        <v>0</v>
      </c>
      <c r="L585" s="4">
        <f t="shared" si="52"/>
        <v>0</v>
      </c>
    </row>
    <row r="586" spans="3:12" x14ac:dyDescent="0.35">
      <c r="C586" s="14" t="str">
        <f t="shared" si="53"/>
        <v/>
      </c>
      <c r="D586" s="11" t="str">
        <f>IF('2_DEBITOS'!D584="","Não informado",'2_DEBITOS'!D584)</f>
        <v>Não informado</v>
      </c>
      <c r="E586" s="4">
        <f>IF('2_DEBITOS'!$J$4="ERRO !!!",0,SUM('2_DEBITOS'!E584))</f>
        <v>0</v>
      </c>
      <c r="F586" s="4">
        <f>IF('2_DEBITOS'!$J$4="ERRO !!!",0,SUM('2_DEBITOS'!F584,'2_DEBITOS'!G584))</f>
        <v>0</v>
      </c>
      <c r="G586" s="4">
        <f t="shared" si="48"/>
        <v>0</v>
      </c>
      <c r="H586" s="6" t="str">
        <f>IF(G586=0,"00.0",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86" s="5">
        <f t="shared" si="49"/>
        <v>0</v>
      </c>
      <c r="J586" s="4">
        <f t="shared" si="50"/>
        <v>0</v>
      </c>
      <c r="K586" s="4">
        <f t="shared" si="51"/>
        <v>0</v>
      </c>
      <c r="L586" s="4">
        <f t="shared" si="52"/>
        <v>0</v>
      </c>
    </row>
    <row r="587" spans="3:12" x14ac:dyDescent="0.35">
      <c r="C587" s="14" t="str">
        <f t="shared" si="53"/>
        <v/>
      </c>
      <c r="D587" s="11" t="str">
        <f>IF('2_DEBITOS'!D585="","Não informado",'2_DEBITOS'!D585)</f>
        <v>Não informado</v>
      </c>
      <c r="E587" s="4">
        <f>IF('2_DEBITOS'!$J$4="ERRO !!!",0,SUM('2_DEBITOS'!E585))</f>
        <v>0</v>
      </c>
      <c r="F587" s="4">
        <f>IF('2_DEBITOS'!$J$4="ERRO !!!",0,SUM('2_DEBITOS'!F585,'2_DEBITOS'!G585))</f>
        <v>0</v>
      </c>
      <c r="G587" s="4">
        <f t="shared" si="48"/>
        <v>0</v>
      </c>
      <c r="H587" s="6" t="str">
        <f>IF(G587=0,"00.0",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87" s="5">
        <f t="shared" si="49"/>
        <v>0</v>
      </c>
      <c r="J587" s="4">
        <f t="shared" si="50"/>
        <v>0</v>
      </c>
      <c r="K587" s="4">
        <f t="shared" si="51"/>
        <v>0</v>
      </c>
      <c r="L587" s="4">
        <f t="shared" si="52"/>
        <v>0</v>
      </c>
    </row>
    <row r="588" spans="3:12" x14ac:dyDescent="0.35">
      <c r="C588" s="14" t="str">
        <f t="shared" si="53"/>
        <v/>
      </c>
      <c r="D588" s="11" t="str">
        <f>IF('2_DEBITOS'!D586="","Não informado",'2_DEBITOS'!D586)</f>
        <v>Não informado</v>
      </c>
      <c r="E588" s="4">
        <f>IF('2_DEBITOS'!$J$4="ERRO !!!",0,SUM('2_DEBITOS'!E586))</f>
        <v>0</v>
      </c>
      <c r="F588" s="4">
        <f>IF('2_DEBITOS'!$J$4="ERRO !!!",0,SUM('2_DEBITOS'!F586,'2_DEBITOS'!G586))</f>
        <v>0</v>
      </c>
      <c r="G588" s="4">
        <f t="shared" si="48"/>
        <v>0</v>
      </c>
      <c r="H588" s="6" t="str">
        <f>IF(G588=0,"00.0",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88" s="5">
        <f t="shared" si="49"/>
        <v>0</v>
      </c>
      <c r="J588" s="4">
        <f t="shared" si="50"/>
        <v>0</v>
      </c>
      <c r="K588" s="4">
        <f t="shared" si="51"/>
        <v>0</v>
      </c>
      <c r="L588" s="4">
        <f t="shared" si="52"/>
        <v>0</v>
      </c>
    </row>
    <row r="589" spans="3:12" x14ac:dyDescent="0.35">
      <c r="C589" s="14" t="str">
        <f t="shared" si="53"/>
        <v/>
      </c>
      <c r="D589" s="11" t="str">
        <f>IF('2_DEBITOS'!D587="","Não informado",'2_DEBITOS'!D587)</f>
        <v>Não informado</v>
      </c>
      <c r="E589" s="4">
        <f>IF('2_DEBITOS'!$J$4="ERRO !!!",0,SUM('2_DEBITOS'!E587))</f>
        <v>0</v>
      </c>
      <c r="F589" s="4">
        <f>IF('2_DEBITOS'!$J$4="ERRO !!!",0,SUM('2_DEBITOS'!F587,'2_DEBITOS'!G587))</f>
        <v>0</v>
      </c>
      <c r="G589" s="4">
        <f t="shared" ref="G589:G652" si="54">SUM(E589:F589)</f>
        <v>0</v>
      </c>
      <c r="H589" s="6" t="str">
        <f>IF(G589=0,"00.0",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89" s="5">
        <f t="shared" ref="I589:I652" si="55">IF(H589="13.1",0.5,
IF(H589="13.2",0.4,
0))</f>
        <v>0</v>
      </c>
      <c r="J589" s="4">
        <f t="shared" ref="J589:J652" si="56">IF(H589="00.0",0,ROUND(0.04*G589,2))</f>
        <v>0</v>
      </c>
      <c r="K589" s="4">
        <f t="shared" ref="K589:K652" si="57">ROUNDDOWN((G589-J589)*I589,2)</f>
        <v>0</v>
      </c>
      <c r="L589" s="4">
        <f t="shared" ref="L589:L652" si="58">G589-J589-K589</f>
        <v>0</v>
      </c>
    </row>
    <row r="590" spans="3:12" x14ac:dyDescent="0.35">
      <c r="C590" s="14" t="str">
        <f t="shared" ref="C590:C653" si="59">IF(D590="Não informado","",IF(ISERROR(1+C589),1,1+C589))</f>
        <v/>
      </c>
      <c r="D590" s="11" t="str">
        <f>IF('2_DEBITOS'!D588="","Não informado",'2_DEBITOS'!D588)</f>
        <v>Não informado</v>
      </c>
      <c r="E590" s="4">
        <f>IF('2_DEBITOS'!$J$4="ERRO !!!",0,SUM('2_DEBITOS'!E588))</f>
        <v>0</v>
      </c>
      <c r="F590" s="4">
        <f>IF('2_DEBITOS'!$J$4="ERRO !!!",0,SUM('2_DEBITOS'!F588,'2_DEBITOS'!G588))</f>
        <v>0</v>
      </c>
      <c r="G590" s="4">
        <f t="shared" si="54"/>
        <v>0</v>
      </c>
      <c r="H590" s="6" t="str">
        <f>IF(G590=0,"00.0",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90" s="5">
        <f t="shared" si="55"/>
        <v>0</v>
      </c>
      <c r="J590" s="4">
        <f t="shared" si="56"/>
        <v>0</v>
      </c>
      <c r="K590" s="4">
        <f t="shared" si="57"/>
        <v>0</v>
      </c>
      <c r="L590" s="4">
        <f t="shared" si="58"/>
        <v>0</v>
      </c>
    </row>
    <row r="591" spans="3:12" x14ac:dyDescent="0.35">
      <c r="C591" s="14" t="str">
        <f t="shared" si="59"/>
        <v/>
      </c>
      <c r="D591" s="11" t="str">
        <f>IF('2_DEBITOS'!D589="","Não informado",'2_DEBITOS'!D589)</f>
        <v>Não informado</v>
      </c>
      <c r="E591" s="4">
        <f>IF('2_DEBITOS'!$J$4="ERRO !!!",0,SUM('2_DEBITOS'!E589))</f>
        <v>0</v>
      </c>
      <c r="F591" s="4">
        <f>IF('2_DEBITOS'!$J$4="ERRO !!!",0,SUM('2_DEBITOS'!F589,'2_DEBITOS'!G589))</f>
        <v>0</v>
      </c>
      <c r="G591" s="4">
        <f t="shared" si="54"/>
        <v>0</v>
      </c>
      <c r="H591" s="6" t="str">
        <f>IF(G591=0,"00.0",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91" s="5">
        <f t="shared" si="55"/>
        <v>0</v>
      </c>
      <c r="J591" s="4">
        <f t="shared" si="56"/>
        <v>0</v>
      </c>
      <c r="K591" s="4">
        <f t="shared" si="57"/>
        <v>0</v>
      </c>
      <c r="L591" s="4">
        <f t="shared" si="58"/>
        <v>0</v>
      </c>
    </row>
    <row r="592" spans="3:12" x14ac:dyDescent="0.35">
      <c r="C592" s="14" t="str">
        <f t="shared" si="59"/>
        <v/>
      </c>
      <c r="D592" s="11" t="str">
        <f>IF('2_DEBITOS'!D590="","Não informado",'2_DEBITOS'!D590)</f>
        <v>Não informado</v>
      </c>
      <c r="E592" s="4">
        <f>IF('2_DEBITOS'!$J$4="ERRO !!!",0,SUM('2_DEBITOS'!E590))</f>
        <v>0</v>
      </c>
      <c r="F592" s="4">
        <f>IF('2_DEBITOS'!$J$4="ERRO !!!",0,SUM('2_DEBITOS'!F590,'2_DEBITOS'!G590))</f>
        <v>0</v>
      </c>
      <c r="G592" s="4">
        <f t="shared" si="54"/>
        <v>0</v>
      </c>
      <c r="H592" s="6" t="str">
        <f>IF(G592=0,"00.0",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92" s="5">
        <f t="shared" si="55"/>
        <v>0</v>
      </c>
      <c r="J592" s="4">
        <f t="shared" si="56"/>
        <v>0</v>
      </c>
      <c r="K592" s="4">
        <f t="shared" si="57"/>
        <v>0</v>
      </c>
      <c r="L592" s="4">
        <f t="shared" si="58"/>
        <v>0</v>
      </c>
    </row>
    <row r="593" spans="3:12" x14ac:dyDescent="0.35">
      <c r="C593" s="14" t="str">
        <f t="shared" si="59"/>
        <v/>
      </c>
      <c r="D593" s="11" t="str">
        <f>IF('2_DEBITOS'!D591="","Não informado",'2_DEBITOS'!D591)</f>
        <v>Não informado</v>
      </c>
      <c r="E593" s="4">
        <f>IF('2_DEBITOS'!$J$4="ERRO !!!",0,SUM('2_DEBITOS'!E591))</f>
        <v>0</v>
      </c>
      <c r="F593" s="4">
        <f>IF('2_DEBITOS'!$J$4="ERRO !!!",0,SUM('2_DEBITOS'!F591,'2_DEBITOS'!G591))</f>
        <v>0</v>
      </c>
      <c r="G593" s="4">
        <f t="shared" si="54"/>
        <v>0</v>
      </c>
      <c r="H593" s="6" t="str">
        <f>IF(G593=0,"00.0",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93" s="5">
        <f t="shared" si="55"/>
        <v>0</v>
      </c>
      <c r="J593" s="4">
        <f t="shared" si="56"/>
        <v>0</v>
      </c>
      <c r="K593" s="4">
        <f t="shared" si="57"/>
        <v>0</v>
      </c>
      <c r="L593" s="4">
        <f t="shared" si="58"/>
        <v>0</v>
      </c>
    </row>
    <row r="594" spans="3:12" x14ac:dyDescent="0.35">
      <c r="C594" s="14" t="str">
        <f t="shared" si="59"/>
        <v/>
      </c>
      <c r="D594" s="11" t="str">
        <f>IF('2_DEBITOS'!D592="","Não informado",'2_DEBITOS'!D592)</f>
        <v>Não informado</v>
      </c>
      <c r="E594" s="4">
        <f>IF('2_DEBITOS'!$J$4="ERRO !!!",0,SUM('2_DEBITOS'!E592))</f>
        <v>0</v>
      </c>
      <c r="F594" s="4">
        <f>IF('2_DEBITOS'!$J$4="ERRO !!!",0,SUM('2_DEBITOS'!F592,'2_DEBITOS'!G592))</f>
        <v>0</v>
      </c>
      <c r="G594" s="4">
        <f t="shared" si="54"/>
        <v>0</v>
      </c>
      <c r="H594" s="6" t="str">
        <f>IF(G594=0,"00.0",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94" s="5">
        <f t="shared" si="55"/>
        <v>0</v>
      </c>
      <c r="J594" s="4">
        <f t="shared" si="56"/>
        <v>0</v>
      </c>
      <c r="K594" s="4">
        <f t="shared" si="57"/>
        <v>0</v>
      </c>
      <c r="L594" s="4">
        <f t="shared" si="58"/>
        <v>0</v>
      </c>
    </row>
    <row r="595" spans="3:12" x14ac:dyDescent="0.35">
      <c r="C595" s="14" t="str">
        <f t="shared" si="59"/>
        <v/>
      </c>
      <c r="D595" s="11" t="str">
        <f>IF('2_DEBITOS'!D593="","Não informado",'2_DEBITOS'!D593)</f>
        <v>Não informado</v>
      </c>
      <c r="E595" s="4">
        <f>IF('2_DEBITOS'!$J$4="ERRO !!!",0,SUM('2_DEBITOS'!E593))</f>
        <v>0</v>
      </c>
      <c r="F595" s="4">
        <f>IF('2_DEBITOS'!$J$4="ERRO !!!",0,SUM('2_DEBITOS'!F593,'2_DEBITOS'!G593))</f>
        <v>0</v>
      </c>
      <c r="G595" s="4">
        <f t="shared" si="54"/>
        <v>0</v>
      </c>
      <c r="H595" s="6" t="str">
        <f>IF(G595=0,"00.0",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95" s="5">
        <f t="shared" si="55"/>
        <v>0</v>
      </c>
      <c r="J595" s="4">
        <f t="shared" si="56"/>
        <v>0</v>
      </c>
      <c r="K595" s="4">
        <f t="shared" si="57"/>
        <v>0</v>
      </c>
      <c r="L595" s="4">
        <f t="shared" si="58"/>
        <v>0</v>
      </c>
    </row>
    <row r="596" spans="3:12" x14ac:dyDescent="0.35">
      <c r="C596" s="14" t="str">
        <f t="shared" si="59"/>
        <v/>
      </c>
      <c r="D596" s="11" t="str">
        <f>IF('2_DEBITOS'!D594="","Não informado",'2_DEBITOS'!D594)</f>
        <v>Não informado</v>
      </c>
      <c r="E596" s="4">
        <f>IF('2_DEBITOS'!$J$4="ERRO !!!",0,SUM('2_DEBITOS'!E594))</f>
        <v>0</v>
      </c>
      <c r="F596" s="4">
        <f>IF('2_DEBITOS'!$J$4="ERRO !!!",0,SUM('2_DEBITOS'!F594,'2_DEBITOS'!G594))</f>
        <v>0</v>
      </c>
      <c r="G596" s="4">
        <f t="shared" si="54"/>
        <v>0</v>
      </c>
      <c r="H596" s="6" t="str">
        <f>IF(G596=0,"00.0",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96" s="5">
        <f t="shared" si="55"/>
        <v>0</v>
      </c>
      <c r="J596" s="4">
        <f t="shared" si="56"/>
        <v>0</v>
      </c>
      <c r="K596" s="4">
        <f t="shared" si="57"/>
        <v>0</v>
      </c>
      <c r="L596" s="4">
        <f t="shared" si="58"/>
        <v>0</v>
      </c>
    </row>
    <row r="597" spans="3:12" x14ac:dyDescent="0.35">
      <c r="C597" s="14" t="str">
        <f t="shared" si="59"/>
        <v/>
      </c>
      <c r="D597" s="11" t="str">
        <f>IF('2_DEBITOS'!D595="","Não informado",'2_DEBITOS'!D595)</f>
        <v>Não informado</v>
      </c>
      <c r="E597" s="4">
        <f>IF('2_DEBITOS'!$J$4="ERRO !!!",0,SUM('2_DEBITOS'!E595))</f>
        <v>0</v>
      </c>
      <c r="F597" s="4">
        <f>IF('2_DEBITOS'!$J$4="ERRO !!!",0,SUM('2_DEBITOS'!F595,'2_DEBITOS'!G595))</f>
        <v>0</v>
      </c>
      <c r="G597" s="4">
        <f t="shared" si="54"/>
        <v>0</v>
      </c>
      <c r="H597" s="6" t="str">
        <f>IF(G597=0,"00.0",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97" s="5">
        <f t="shared" si="55"/>
        <v>0</v>
      </c>
      <c r="J597" s="4">
        <f t="shared" si="56"/>
        <v>0</v>
      </c>
      <c r="K597" s="4">
        <f t="shared" si="57"/>
        <v>0</v>
      </c>
      <c r="L597" s="4">
        <f t="shared" si="58"/>
        <v>0</v>
      </c>
    </row>
    <row r="598" spans="3:12" x14ac:dyDescent="0.35">
      <c r="C598" s="14" t="str">
        <f t="shared" si="59"/>
        <v/>
      </c>
      <c r="D598" s="11" t="str">
        <f>IF('2_DEBITOS'!D596="","Não informado",'2_DEBITOS'!D596)</f>
        <v>Não informado</v>
      </c>
      <c r="E598" s="4">
        <f>IF('2_DEBITOS'!$J$4="ERRO !!!",0,SUM('2_DEBITOS'!E596))</f>
        <v>0</v>
      </c>
      <c r="F598" s="4">
        <f>IF('2_DEBITOS'!$J$4="ERRO !!!",0,SUM('2_DEBITOS'!F596,'2_DEBITOS'!G596))</f>
        <v>0</v>
      </c>
      <c r="G598" s="4">
        <f t="shared" si="54"/>
        <v>0</v>
      </c>
      <c r="H598" s="6" t="str">
        <f>IF(G598=0,"00.0",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98" s="5">
        <f t="shared" si="55"/>
        <v>0</v>
      </c>
      <c r="J598" s="4">
        <f t="shared" si="56"/>
        <v>0</v>
      </c>
      <c r="K598" s="4">
        <f t="shared" si="57"/>
        <v>0</v>
      </c>
      <c r="L598" s="4">
        <f t="shared" si="58"/>
        <v>0</v>
      </c>
    </row>
    <row r="599" spans="3:12" x14ac:dyDescent="0.35">
      <c r="C599" s="14" t="str">
        <f t="shared" si="59"/>
        <v/>
      </c>
      <c r="D599" s="11" t="str">
        <f>IF('2_DEBITOS'!D597="","Não informado",'2_DEBITOS'!D597)</f>
        <v>Não informado</v>
      </c>
      <c r="E599" s="4">
        <f>IF('2_DEBITOS'!$J$4="ERRO !!!",0,SUM('2_DEBITOS'!E597))</f>
        <v>0</v>
      </c>
      <c r="F599" s="4">
        <f>IF('2_DEBITOS'!$J$4="ERRO !!!",0,SUM('2_DEBITOS'!F597,'2_DEBITOS'!G597))</f>
        <v>0</v>
      </c>
      <c r="G599" s="4">
        <f t="shared" si="54"/>
        <v>0</v>
      </c>
      <c r="H599" s="6" t="str">
        <f>IF(G599=0,"00.0",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599" s="5">
        <f t="shared" si="55"/>
        <v>0</v>
      </c>
      <c r="J599" s="4">
        <f t="shared" si="56"/>
        <v>0</v>
      </c>
      <c r="K599" s="4">
        <f t="shared" si="57"/>
        <v>0</v>
      </c>
      <c r="L599" s="4">
        <f t="shared" si="58"/>
        <v>0</v>
      </c>
    </row>
    <row r="600" spans="3:12" x14ac:dyDescent="0.35">
      <c r="C600" s="14" t="str">
        <f t="shared" si="59"/>
        <v/>
      </c>
      <c r="D600" s="11" t="str">
        <f>IF('2_DEBITOS'!D598="","Não informado",'2_DEBITOS'!D598)</f>
        <v>Não informado</v>
      </c>
      <c r="E600" s="4">
        <f>IF('2_DEBITOS'!$J$4="ERRO !!!",0,SUM('2_DEBITOS'!E598))</f>
        <v>0</v>
      </c>
      <c r="F600" s="4">
        <f>IF('2_DEBITOS'!$J$4="ERRO !!!",0,SUM('2_DEBITOS'!F598,'2_DEBITOS'!G598))</f>
        <v>0</v>
      </c>
      <c r="G600" s="4">
        <f t="shared" si="54"/>
        <v>0</v>
      </c>
      <c r="H600" s="6" t="str">
        <f>IF(G600=0,"00.0",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00" s="5">
        <f t="shared" si="55"/>
        <v>0</v>
      </c>
      <c r="J600" s="4">
        <f t="shared" si="56"/>
        <v>0</v>
      </c>
      <c r="K600" s="4">
        <f t="shared" si="57"/>
        <v>0</v>
      </c>
      <c r="L600" s="4">
        <f t="shared" si="58"/>
        <v>0</v>
      </c>
    </row>
    <row r="601" spans="3:12" x14ac:dyDescent="0.35">
      <c r="C601" s="14" t="str">
        <f t="shared" si="59"/>
        <v/>
      </c>
      <c r="D601" s="11" t="str">
        <f>IF('2_DEBITOS'!D599="","Não informado",'2_DEBITOS'!D599)</f>
        <v>Não informado</v>
      </c>
      <c r="E601" s="4">
        <f>IF('2_DEBITOS'!$J$4="ERRO !!!",0,SUM('2_DEBITOS'!E599))</f>
        <v>0</v>
      </c>
      <c r="F601" s="4">
        <f>IF('2_DEBITOS'!$J$4="ERRO !!!",0,SUM('2_DEBITOS'!F599,'2_DEBITOS'!G599))</f>
        <v>0</v>
      </c>
      <c r="G601" s="4">
        <f t="shared" si="54"/>
        <v>0</v>
      </c>
      <c r="H601" s="6" t="str">
        <f>IF(G601=0,"00.0",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01" s="5">
        <f t="shared" si="55"/>
        <v>0</v>
      </c>
      <c r="J601" s="4">
        <f t="shared" si="56"/>
        <v>0</v>
      </c>
      <c r="K601" s="4">
        <f t="shared" si="57"/>
        <v>0</v>
      </c>
      <c r="L601" s="4">
        <f t="shared" si="58"/>
        <v>0</v>
      </c>
    </row>
    <row r="602" spans="3:12" x14ac:dyDescent="0.35">
      <c r="C602" s="14" t="str">
        <f t="shared" si="59"/>
        <v/>
      </c>
      <c r="D602" s="11" t="str">
        <f>IF('2_DEBITOS'!D600="","Não informado",'2_DEBITOS'!D600)</f>
        <v>Não informado</v>
      </c>
      <c r="E602" s="4">
        <f>IF('2_DEBITOS'!$J$4="ERRO !!!",0,SUM('2_DEBITOS'!E600))</f>
        <v>0</v>
      </c>
      <c r="F602" s="4">
        <f>IF('2_DEBITOS'!$J$4="ERRO !!!",0,SUM('2_DEBITOS'!F600,'2_DEBITOS'!G600))</f>
        <v>0</v>
      </c>
      <c r="G602" s="4">
        <f t="shared" si="54"/>
        <v>0</v>
      </c>
      <c r="H602" s="6" t="str">
        <f>IF(G602=0,"00.0",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02" s="5">
        <f t="shared" si="55"/>
        <v>0</v>
      </c>
      <c r="J602" s="4">
        <f t="shared" si="56"/>
        <v>0</v>
      </c>
      <c r="K602" s="4">
        <f t="shared" si="57"/>
        <v>0</v>
      </c>
      <c r="L602" s="4">
        <f t="shared" si="58"/>
        <v>0</v>
      </c>
    </row>
    <row r="603" spans="3:12" x14ac:dyDescent="0.35">
      <c r="C603" s="14" t="str">
        <f t="shared" si="59"/>
        <v/>
      </c>
      <c r="D603" s="11" t="str">
        <f>IF('2_DEBITOS'!D601="","Não informado",'2_DEBITOS'!D601)</f>
        <v>Não informado</v>
      </c>
      <c r="E603" s="4">
        <f>IF('2_DEBITOS'!$J$4="ERRO !!!",0,SUM('2_DEBITOS'!E601))</f>
        <v>0</v>
      </c>
      <c r="F603" s="4">
        <f>IF('2_DEBITOS'!$J$4="ERRO !!!",0,SUM('2_DEBITOS'!F601,'2_DEBITOS'!G601))</f>
        <v>0</v>
      </c>
      <c r="G603" s="4">
        <f t="shared" si="54"/>
        <v>0</v>
      </c>
      <c r="H603" s="6" t="str">
        <f>IF(G603=0,"00.0",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03" s="5">
        <f t="shared" si="55"/>
        <v>0</v>
      </c>
      <c r="J603" s="4">
        <f t="shared" si="56"/>
        <v>0</v>
      </c>
      <c r="K603" s="4">
        <f t="shared" si="57"/>
        <v>0</v>
      </c>
      <c r="L603" s="4">
        <f t="shared" si="58"/>
        <v>0</v>
      </c>
    </row>
    <row r="604" spans="3:12" x14ac:dyDescent="0.35">
      <c r="C604" s="14" t="str">
        <f t="shared" si="59"/>
        <v/>
      </c>
      <c r="D604" s="11" t="str">
        <f>IF('2_DEBITOS'!D602="","Não informado",'2_DEBITOS'!D602)</f>
        <v>Não informado</v>
      </c>
      <c r="E604" s="4">
        <f>IF('2_DEBITOS'!$J$4="ERRO !!!",0,SUM('2_DEBITOS'!E602))</f>
        <v>0</v>
      </c>
      <c r="F604" s="4">
        <f>IF('2_DEBITOS'!$J$4="ERRO !!!",0,SUM('2_DEBITOS'!F602,'2_DEBITOS'!G602))</f>
        <v>0</v>
      </c>
      <c r="G604" s="4">
        <f t="shared" si="54"/>
        <v>0</v>
      </c>
      <c r="H604" s="6" t="str">
        <f>IF(G604=0,"00.0",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04" s="5">
        <f t="shared" si="55"/>
        <v>0</v>
      </c>
      <c r="J604" s="4">
        <f t="shared" si="56"/>
        <v>0</v>
      </c>
      <c r="K604" s="4">
        <f t="shared" si="57"/>
        <v>0</v>
      </c>
      <c r="L604" s="4">
        <f t="shared" si="58"/>
        <v>0</v>
      </c>
    </row>
    <row r="605" spans="3:12" x14ac:dyDescent="0.35">
      <c r="C605" s="14" t="str">
        <f t="shared" si="59"/>
        <v/>
      </c>
      <c r="D605" s="11" t="str">
        <f>IF('2_DEBITOS'!D603="","Não informado",'2_DEBITOS'!D603)</f>
        <v>Não informado</v>
      </c>
      <c r="E605" s="4">
        <f>IF('2_DEBITOS'!$J$4="ERRO !!!",0,SUM('2_DEBITOS'!E603))</f>
        <v>0</v>
      </c>
      <c r="F605" s="4">
        <f>IF('2_DEBITOS'!$J$4="ERRO !!!",0,SUM('2_DEBITOS'!F603,'2_DEBITOS'!G603))</f>
        <v>0</v>
      </c>
      <c r="G605" s="4">
        <f t="shared" si="54"/>
        <v>0</v>
      </c>
      <c r="H605" s="6" t="str">
        <f>IF(G605=0,"00.0",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05" s="5">
        <f t="shared" si="55"/>
        <v>0</v>
      </c>
      <c r="J605" s="4">
        <f t="shared" si="56"/>
        <v>0</v>
      </c>
      <c r="K605" s="4">
        <f t="shared" si="57"/>
        <v>0</v>
      </c>
      <c r="L605" s="4">
        <f t="shared" si="58"/>
        <v>0</v>
      </c>
    </row>
    <row r="606" spans="3:12" x14ac:dyDescent="0.35">
      <c r="C606" s="14" t="str">
        <f t="shared" si="59"/>
        <v/>
      </c>
      <c r="D606" s="11" t="str">
        <f>IF('2_DEBITOS'!D604="","Não informado",'2_DEBITOS'!D604)</f>
        <v>Não informado</v>
      </c>
      <c r="E606" s="4">
        <f>IF('2_DEBITOS'!$J$4="ERRO !!!",0,SUM('2_DEBITOS'!E604))</f>
        <v>0</v>
      </c>
      <c r="F606" s="4">
        <f>IF('2_DEBITOS'!$J$4="ERRO !!!",0,SUM('2_DEBITOS'!F604,'2_DEBITOS'!G604))</f>
        <v>0</v>
      </c>
      <c r="G606" s="4">
        <f t="shared" si="54"/>
        <v>0</v>
      </c>
      <c r="H606" s="6" t="str">
        <f>IF(G606=0,"00.0",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06" s="5">
        <f t="shared" si="55"/>
        <v>0</v>
      </c>
      <c r="J606" s="4">
        <f t="shared" si="56"/>
        <v>0</v>
      </c>
      <c r="K606" s="4">
        <f t="shared" si="57"/>
        <v>0</v>
      </c>
      <c r="L606" s="4">
        <f t="shared" si="58"/>
        <v>0</v>
      </c>
    </row>
    <row r="607" spans="3:12" x14ac:dyDescent="0.35">
      <c r="C607" s="14" t="str">
        <f t="shared" si="59"/>
        <v/>
      </c>
      <c r="D607" s="11" t="str">
        <f>IF('2_DEBITOS'!D605="","Não informado",'2_DEBITOS'!D605)</f>
        <v>Não informado</v>
      </c>
      <c r="E607" s="4">
        <f>IF('2_DEBITOS'!$J$4="ERRO !!!",0,SUM('2_DEBITOS'!E605))</f>
        <v>0</v>
      </c>
      <c r="F607" s="4">
        <f>IF('2_DEBITOS'!$J$4="ERRO !!!",0,SUM('2_DEBITOS'!F605,'2_DEBITOS'!G605))</f>
        <v>0</v>
      </c>
      <c r="G607" s="4">
        <f t="shared" si="54"/>
        <v>0</v>
      </c>
      <c r="H607" s="6" t="str">
        <f>IF(G607=0,"00.0",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07" s="5">
        <f t="shared" si="55"/>
        <v>0</v>
      </c>
      <c r="J607" s="4">
        <f t="shared" si="56"/>
        <v>0</v>
      </c>
      <c r="K607" s="4">
        <f t="shared" si="57"/>
        <v>0</v>
      </c>
      <c r="L607" s="4">
        <f t="shared" si="58"/>
        <v>0</v>
      </c>
    </row>
    <row r="608" spans="3:12" x14ac:dyDescent="0.35">
      <c r="C608" s="14" t="str">
        <f t="shared" si="59"/>
        <v/>
      </c>
      <c r="D608" s="11" t="str">
        <f>IF('2_DEBITOS'!D606="","Não informado",'2_DEBITOS'!D606)</f>
        <v>Não informado</v>
      </c>
      <c r="E608" s="4">
        <f>IF('2_DEBITOS'!$J$4="ERRO !!!",0,SUM('2_DEBITOS'!E606))</f>
        <v>0</v>
      </c>
      <c r="F608" s="4">
        <f>IF('2_DEBITOS'!$J$4="ERRO !!!",0,SUM('2_DEBITOS'!F606,'2_DEBITOS'!G606))</f>
        <v>0</v>
      </c>
      <c r="G608" s="4">
        <f t="shared" si="54"/>
        <v>0</v>
      </c>
      <c r="H608" s="6" t="str">
        <f>IF(G608=0,"00.0",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08" s="5">
        <f t="shared" si="55"/>
        <v>0</v>
      </c>
      <c r="J608" s="4">
        <f t="shared" si="56"/>
        <v>0</v>
      </c>
      <c r="K608" s="4">
        <f t="shared" si="57"/>
        <v>0</v>
      </c>
      <c r="L608" s="4">
        <f t="shared" si="58"/>
        <v>0</v>
      </c>
    </row>
    <row r="609" spans="3:12" x14ac:dyDescent="0.35">
      <c r="C609" s="14" t="str">
        <f t="shared" si="59"/>
        <v/>
      </c>
      <c r="D609" s="11" t="str">
        <f>IF('2_DEBITOS'!D607="","Não informado",'2_DEBITOS'!D607)</f>
        <v>Não informado</v>
      </c>
      <c r="E609" s="4">
        <f>IF('2_DEBITOS'!$J$4="ERRO !!!",0,SUM('2_DEBITOS'!E607))</f>
        <v>0</v>
      </c>
      <c r="F609" s="4">
        <f>IF('2_DEBITOS'!$J$4="ERRO !!!",0,SUM('2_DEBITOS'!F607,'2_DEBITOS'!G607))</f>
        <v>0</v>
      </c>
      <c r="G609" s="4">
        <f t="shared" si="54"/>
        <v>0</v>
      </c>
      <c r="H609" s="6" t="str">
        <f>IF(G609=0,"00.0",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09" s="5">
        <f t="shared" si="55"/>
        <v>0</v>
      </c>
      <c r="J609" s="4">
        <f t="shared" si="56"/>
        <v>0</v>
      </c>
      <c r="K609" s="4">
        <f t="shared" si="57"/>
        <v>0</v>
      </c>
      <c r="L609" s="4">
        <f t="shared" si="58"/>
        <v>0</v>
      </c>
    </row>
    <row r="610" spans="3:12" x14ac:dyDescent="0.35">
      <c r="C610" s="14" t="str">
        <f t="shared" si="59"/>
        <v/>
      </c>
      <c r="D610" s="11" t="str">
        <f>IF('2_DEBITOS'!D608="","Não informado",'2_DEBITOS'!D608)</f>
        <v>Não informado</v>
      </c>
      <c r="E610" s="4">
        <f>IF('2_DEBITOS'!$J$4="ERRO !!!",0,SUM('2_DEBITOS'!E608))</f>
        <v>0</v>
      </c>
      <c r="F610" s="4">
        <f>IF('2_DEBITOS'!$J$4="ERRO !!!",0,SUM('2_DEBITOS'!F608,'2_DEBITOS'!G608))</f>
        <v>0</v>
      </c>
      <c r="G610" s="4">
        <f t="shared" si="54"/>
        <v>0</v>
      </c>
      <c r="H610" s="6" t="str">
        <f>IF(G610=0,"00.0",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10" s="5">
        <f t="shared" si="55"/>
        <v>0</v>
      </c>
      <c r="J610" s="4">
        <f t="shared" si="56"/>
        <v>0</v>
      </c>
      <c r="K610" s="4">
        <f t="shared" si="57"/>
        <v>0</v>
      </c>
      <c r="L610" s="4">
        <f t="shared" si="58"/>
        <v>0</v>
      </c>
    </row>
    <row r="611" spans="3:12" x14ac:dyDescent="0.35">
      <c r="C611" s="14" t="str">
        <f t="shared" si="59"/>
        <v/>
      </c>
      <c r="D611" s="11" t="str">
        <f>IF('2_DEBITOS'!D609="","Não informado",'2_DEBITOS'!D609)</f>
        <v>Não informado</v>
      </c>
      <c r="E611" s="4">
        <f>IF('2_DEBITOS'!$J$4="ERRO !!!",0,SUM('2_DEBITOS'!E609))</f>
        <v>0</v>
      </c>
      <c r="F611" s="4">
        <f>IF('2_DEBITOS'!$J$4="ERRO !!!",0,SUM('2_DEBITOS'!F609,'2_DEBITOS'!G609))</f>
        <v>0</v>
      </c>
      <c r="G611" s="4">
        <f t="shared" si="54"/>
        <v>0</v>
      </c>
      <c r="H611" s="6" t="str">
        <f>IF(G611=0,"00.0",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11" s="5">
        <f t="shared" si="55"/>
        <v>0</v>
      </c>
      <c r="J611" s="4">
        <f t="shared" si="56"/>
        <v>0</v>
      </c>
      <c r="K611" s="4">
        <f t="shared" si="57"/>
        <v>0</v>
      </c>
      <c r="L611" s="4">
        <f t="shared" si="58"/>
        <v>0</v>
      </c>
    </row>
    <row r="612" spans="3:12" x14ac:dyDescent="0.35">
      <c r="C612" s="14" t="str">
        <f t="shared" si="59"/>
        <v/>
      </c>
      <c r="D612" s="11" t="str">
        <f>IF('2_DEBITOS'!D610="","Não informado",'2_DEBITOS'!D610)</f>
        <v>Não informado</v>
      </c>
      <c r="E612" s="4">
        <f>IF('2_DEBITOS'!$J$4="ERRO !!!",0,SUM('2_DEBITOS'!E610))</f>
        <v>0</v>
      </c>
      <c r="F612" s="4">
        <f>IF('2_DEBITOS'!$J$4="ERRO !!!",0,SUM('2_DEBITOS'!F610,'2_DEBITOS'!G610))</f>
        <v>0</v>
      </c>
      <c r="G612" s="4">
        <f t="shared" si="54"/>
        <v>0</v>
      </c>
      <c r="H612" s="6" t="str">
        <f>IF(G612=0,"00.0",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12" s="5">
        <f t="shared" si="55"/>
        <v>0</v>
      </c>
      <c r="J612" s="4">
        <f t="shared" si="56"/>
        <v>0</v>
      </c>
      <c r="K612" s="4">
        <f t="shared" si="57"/>
        <v>0</v>
      </c>
      <c r="L612" s="4">
        <f t="shared" si="58"/>
        <v>0</v>
      </c>
    </row>
    <row r="613" spans="3:12" x14ac:dyDescent="0.35">
      <c r="C613" s="14" t="str">
        <f t="shared" si="59"/>
        <v/>
      </c>
      <c r="D613" s="11" t="str">
        <f>IF('2_DEBITOS'!D611="","Não informado",'2_DEBITOS'!D611)</f>
        <v>Não informado</v>
      </c>
      <c r="E613" s="4">
        <f>IF('2_DEBITOS'!$J$4="ERRO !!!",0,SUM('2_DEBITOS'!E611))</f>
        <v>0</v>
      </c>
      <c r="F613" s="4">
        <f>IF('2_DEBITOS'!$J$4="ERRO !!!",0,SUM('2_DEBITOS'!F611,'2_DEBITOS'!G611))</f>
        <v>0</v>
      </c>
      <c r="G613" s="4">
        <f t="shared" si="54"/>
        <v>0</v>
      </c>
      <c r="H613" s="6" t="str">
        <f>IF(G613=0,"00.0",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13" s="5">
        <f t="shared" si="55"/>
        <v>0</v>
      </c>
      <c r="J613" s="4">
        <f t="shared" si="56"/>
        <v>0</v>
      </c>
      <c r="K613" s="4">
        <f t="shared" si="57"/>
        <v>0</v>
      </c>
      <c r="L613" s="4">
        <f t="shared" si="58"/>
        <v>0</v>
      </c>
    </row>
    <row r="614" spans="3:12" x14ac:dyDescent="0.35">
      <c r="C614" s="14" t="str">
        <f t="shared" si="59"/>
        <v/>
      </c>
      <c r="D614" s="11" t="str">
        <f>IF('2_DEBITOS'!D612="","Não informado",'2_DEBITOS'!D612)</f>
        <v>Não informado</v>
      </c>
      <c r="E614" s="4">
        <f>IF('2_DEBITOS'!$J$4="ERRO !!!",0,SUM('2_DEBITOS'!E612))</f>
        <v>0</v>
      </c>
      <c r="F614" s="4">
        <f>IF('2_DEBITOS'!$J$4="ERRO !!!",0,SUM('2_DEBITOS'!F612,'2_DEBITOS'!G612))</f>
        <v>0</v>
      </c>
      <c r="G614" s="4">
        <f t="shared" si="54"/>
        <v>0</v>
      </c>
      <c r="H614" s="6" t="str">
        <f>IF(G614=0,"00.0",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14" s="5">
        <f t="shared" si="55"/>
        <v>0</v>
      </c>
      <c r="J614" s="4">
        <f t="shared" si="56"/>
        <v>0</v>
      </c>
      <c r="K614" s="4">
        <f t="shared" si="57"/>
        <v>0</v>
      </c>
      <c r="L614" s="4">
        <f t="shared" si="58"/>
        <v>0</v>
      </c>
    </row>
    <row r="615" spans="3:12" x14ac:dyDescent="0.35">
      <c r="C615" s="14" t="str">
        <f t="shared" si="59"/>
        <v/>
      </c>
      <c r="D615" s="11" t="str">
        <f>IF('2_DEBITOS'!D613="","Não informado",'2_DEBITOS'!D613)</f>
        <v>Não informado</v>
      </c>
      <c r="E615" s="4">
        <f>IF('2_DEBITOS'!$J$4="ERRO !!!",0,SUM('2_DEBITOS'!E613))</f>
        <v>0</v>
      </c>
      <c r="F615" s="4">
        <f>IF('2_DEBITOS'!$J$4="ERRO !!!",0,SUM('2_DEBITOS'!F613,'2_DEBITOS'!G613))</f>
        <v>0</v>
      </c>
      <c r="G615" s="4">
        <f t="shared" si="54"/>
        <v>0</v>
      </c>
      <c r="H615" s="6" t="str">
        <f>IF(G615=0,"00.0",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15" s="5">
        <f t="shared" si="55"/>
        <v>0</v>
      </c>
      <c r="J615" s="4">
        <f t="shared" si="56"/>
        <v>0</v>
      </c>
      <c r="K615" s="4">
        <f t="shared" si="57"/>
        <v>0</v>
      </c>
      <c r="L615" s="4">
        <f t="shared" si="58"/>
        <v>0</v>
      </c>
    </row>
    <row r="616" spans="3:12" x14ac:dyDescent="0.35">
      <c r="C616" s="14" t="str">
        <f t="shared" si="59"/>
        <v/>
      </c>
      <c r="D616" s="11" t="str">
        <f>IF('2_DEBITOS'!D614="","Não informado",'2_DEBITOS'!D614)</f>
        <v>Não informado</v>
      </c>
      <c r="E616" s="4">
        <f>IF('2_DEBITOS'!$J$4="ERRO !!!",0,SUM('2_DEBITOS'!E614))</f>
        <v>0</v>
      </c>
      <c r="F616" s="4">
        <f>IF('2_DEBITOS'!$J$4="ERRO !!!",0,SUM('2_DEBITOS'!F614,'2_DEBITOS'!G614))</f>
        <v>0</v>
      </c>
      <c r="G616" s="4">
        <f t="shared" si="54"/>
        <v>0</v>
      </c>
      <c r="H616" s="6" t="str">
        <f>IF(G616=0,"00.0",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16" s="5">
        <f t="shared" si="55"/>
        <v>0</v>
      </c>
      <c r="J616" s="4">
        <f t="shared" si="56"/>
        <v>0</v>
      </c>
      <c r="K616" s="4">
        <f t="shared" si="57"/>
        <v>0</v>
      </c>
      <c r="L616" s="4">
        <f t="shared" si="58"/>
        <v>0</v>
      </c>
    </row>
    <row r="617" spans="3:12" x14ac:dyDescent="0.35">
      <c r="C617" s="14" t="str">
        <f t="shared" si="59"/>
        <v/>
      </c>
      <c r="D617" s="11" t="str">
        <f>IF('2_DEBITOS'!D615="","Não informado",'2_DEBITOS'!D615)</f>
        <v>Não informado</v>
      </c>
      <c r="E617" s="4">
        <f>IF('2_DEBITOS'!$J$4="ERRO !!!",0,SUM('2_DEBITOS'!E615))</f>
        <v>0</v>
      </c>
      <c r="F617" s="4">
        <f>IF('2_DEBITOS'!$J$4="ERRO !!!",0,SUM('2_DEBITOS'!F615,'2_DEBITOS'!G615))</f>
        <v>0</v>
      </c>
      <c r="G617" s="4">
        <f t="shared" si="54"/>
        <v>0</v>
      </c>
      <c r="H617" s="6" t="str">
        <f>IF(G617=0,"00.0",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17" s="5">
        <f t="shared" si="55"/>
        <v>0</v>
      </c>
      <c r="J617" s="4">
        <f t="shared" si="56"/>
        <v>0</v>
      </c>
      <c r="K617" s="4">
        <f t="shared" si="57"/>
        <v>0</v>
      </c>
      <c r="L617" s="4">
        <f t="shared" si="58"/>
        <v>0</v>
      </c>
    </row>
    <row r="618" spans="3:12" x14ac:dyDescent="0.35">
      <c r="C618" s="14" t="str">
        <f t="shared" si="59"/>
        <v/>
      </c>
      <c r="D618" s="11" t="str">
        <f>IF('2_DEBITOS'!D616="","Não informado",'2_DEBITOS'!D616)</f>
        <v>Não informado</v>
      </c>
      <c r="E618" s="4">
        <f>IF('2_DEBITOS'!$J$4="ERRO !!!",0,SUM('2_DEBITOS'!E616))</f>
        <v>0</v>
      </c>
      <c r="F618" s="4">
        <f>IF('2_DEBITOS'!$J$4="ERRO !!!",0,SUM('2_DEBITOS'!F616,'2_DEBITOS'!G616))</f>
        <v>0</v>
      </c>
      <c r="G618" s="4">
        <f t="shared" si="54"/>
        <v>0</v>
      </c>
      <c r="H618" s="6" t="str">
        <f>IF(G618=0,"00.0",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18" s="5">
        <f t="shared" si="55"/>
        <v>0</v>
      </c>
      <c r="J618" s="4">
        <f t="shared" si="56"/>
        <v>0</v>
      </c>
      <c r="K618" s="4">
        <f t="shared" si="57"/>
        <v>0</v>
      </c>
      <c r="L618" s="4">
        <f t="shared" si="58"/>
        <v>0</v>
      </c>
    </row>
    <row r="619" spans="3:12" x14ac:dyDescent="0.35">
      <c r="C619" s="14" t="str">
        <f t="shared" si="59"/>
        <v/>
      </c>
      <c r="D619" s="11" t="str">
        <f>IF('2_DEBITOS'!D617="","Não informado",'2_DEBITOS'!D617)</f>
        <v>Não informado</v>
      </c>
      <c r="E619" s="4">
        <f>IF('2_DEBITOS'!$J$4="ERRO !!!",0,SUM('2_DEBITOS'!E617))</f>
        <v>0</v>
      </c>
      <c r="F619" s="4">
        <f>IF('2_DEBITOS'!$J$4="ERRO !!!",0,SUM('2_DEBITOS'!F617,'2_DEBITOS'!G617))</f>
        <v>0</v>
      </c>
      <c r="G619" s="4">
        <f t="shared" si="54"/>
        <v>0</v>
      </c>
      <c r="H619" s="6" t="str">
        <f>IF(G619=0,"00.0",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19" s="5">
        <f t="shared" si="55"/>
        <v>0</v>
      </c>
      <c r="J619" s="4">
        <f t="shared" si="56"/>
        <v>0</v>
      </c>
      <c r="K619" s="4">
        <f t="shared" si="57"/>
        <v>0</v>
      </c>
      <c r="L619" s="4">
        <f t="shared" si="58"/>
        <v>0</v>
      </c>
    </row>
    <row r="620" spans="3:12" x14ac:dyDescent="0.35">
      <c r="C620" s="14" t="str">
        <f t="shared" si="59"/>
        <v/>
      </c>
      <c r="D620" s="11" t="str">
        <f>IF('2_DEBITOS'!D618="","Não informado",'2_DEBITOS'!D618)</f>
        <v>Não informado</v>
      </c>
      <c r="E620" s="4">
        <f>IF('2_DEBITOS'!$J$4="ERRO !!!",0,SUM('2_DEBITOS'!E618))</f>
        <v>0</v>
      </c>
      <c r="F620" s="4">
        <f>IF('2_DEBITOS'!$J$4="ERRO !!!",0,SUM('2_DEBITOS'!F618,'2_DEBITOS'!G618))</f>
        <v>0</v>
      </c>
      <c r="G620" s="4">
        <f t="shared" si="54"/>
        <v>0</v>
      </c>
      <c r="H620" s="6" t="str">
        <f>IF(G620=0,"00.0",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20" s="5">
        <f t="shared" si="55"/>
        <v>0</v>
      </c>
      <c r="J620" s="4">
        <f t="shared" si="56"/>
        <v>0</v>
      </c>
      <c r="K620" s="4">
        <f t="shared" si="57"/>
        <v>0</v>
      </c>
      <c r="L620" s="4">
        <f t="shared" si="58"/>
        <v>0</v>
      </c>
    </row>
    <row r="621" spans="3:12" x14ac:dyDescent="0.35">
      <c r="C621" s="14" t="str">
        <f t="shared" si="59"/>
        <v/>
      </c>
      <c r="D621" s="11" t="str">
        <f>IF('2_DEBITOS'!D619="","Não informado",'2_DEBITOS'!D619)</f>
        <v>Não informado</v>
      </c>
      <c r="E621" s="4">
        <f>IF('2_DEBITOS'!$J$4="ERRO !!!",0,SUM('2_DEBITOS'!E619))</f>
        <v>0</v>
      </c>
      <c r="F621" s="4">
        <f>IF('2_DEBITOS'!$J$4="ERRO !!!",0,SUM('2_DEBITOS'!F619,'2_DEBITOS'!G619))</f>
        <v>0</v>
      </c>
      <c r="G621" s="4">
        <f t="shared" si="54"/>
        <v>0</v>
      </c>
      <c r="H621" s="6" t="str">
        <f>IF(G621=0,"00.0",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21" s="5">
        <f t="shared" si="55"/>
        <v>0</v>
      </c>
      <c r="J621" s="4">
        <f t="shared" si="56"/>
        <v>0</v>
      </c>
      <c r="K621" s="4">
        <f t="shared" si="57"/>
        <v>0</v>
      </c>
      <c r="L621" s="4">
        <f t="shared" si="58"/>
        <v>0</v>
      </c>
    </row>
    <row r="622" spans="3:12" x14ac:dyDescent="0.35">
      <c r="C622" s="14" t="str">
        <f t="shared" si="59"/>
        <v/>
      </c>
      <c r="D622" s="11" t="str">
        <f>IF('2_DEBITOS'!D620="","Não informado",'2_DEBITOS'!D620)</f>
        <v>Não informado</v>
      </c>
      <c r="E622" s="4">
        <f>IF('2_DEBITOS'!$J$4="ERRO !!!",0,SUM('2_DEBITOS'!E620))</f>
        <v>0</v>
      </c>
      <c r="F622" s="4">
        <f>IF('2_DEBITOS'!$J$4="ERRO !!!",0,SUM('2_DEBITOS'!F620,'2_DEBITOS'!G620))</f>
        <v>0</v>
      </c>
      <c r="G622" s="4">
        <f t="shared" si="54"/>
        <v>0</v>
      </c>
      <c r="H622" s="6" t="str">
        <f>IF(G622=0,"00.0",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22" s="5">
        <f t="shared" si="55"/>
        <v>0</v>
      </c>
      <c r="J622" s="4">
        <f t="shared" si="56"/>
        <v>0</v>
      </c>
      <c r="K622" s="4">
        <f t="shared" si="57"/>
        <v>0</v>
      </c>
      <c r="L622" s="4">
        <f t="shared" si="58"/>
        <v>0</v>
      </c>
    </row>
    <row r="623" spans="3:12" x14ac:dyDescent="0.35">
      <c r="C623" s="14" t="str">
        <f t="shared" si="59"/>
        <v/>
      </c>
      <c r="D623" s="11" t="str">
        <f>IF('2_DEBITOS'!D621="","Não informado",'2_DEBITOS'!D621)</f>
        <v>Não informado</v>
      </c>
      <c r="E623" s="4">
        <f>IF('2_DEBITOS'!$J$4="ERRO !!!",0,SUM('2_DEBITOS'!E621))</f>
        <v>0</v>
      </c>
      <c r="F623" s="4">
        <f>IF('2_DEBITOS'!$J$4="ERRO !!!",0,SUM('2_DEBITOS'!F621,'2_DEBITOS'!G621))</f>
        <v>0</v>
      </c>
      <c r="G623" s="4">
        <f t="shared" si="54"/>
        <v>0</v>
      </c>
      <c r="H623" s="6" t="str">
        <f>IF(G623=0,"00.0",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23" s="5">
        <f t="shared" si="55"/>
        <v>0</v>
      </c>
      <c r="J623" s="4">
        <f t="shared" si="56"/>
        <v>0</v>
      </c>
      <c r="K623" s="4">
        <f t="shared" si="57"/>
        <v>0</v>
      </c>
      <c r="L623" s="4">
        <f t="shared" si="58"/>
        <v>0</v>
      </c>
    </row>
    <row r="624" spans="3:12" x14ac:dyDescent="0.35">
      <c r="C624" s="14" t="str">
        <f t="shared" si="59"/>
        <v/>
      </c>
      <c r="D624" s="11" t="str">
        <f>IF('2_DEBITOS'!D622="","Não informado",'2_DEBITOS'!D622)</f>
        <v>Não informado</v>
      </c>
      <c r="E624" s="4">
        <f>IF('2_DEBITOS'!$J$4="ERRO !!!",0,SUM('2_DEBITOS'!E622))</f>
        <v>0</v>
      </c>
      <c r="F624" s="4">
        <f>IF('2_DEBITOS'!$J$4="ERRO !!!",0,SUM('2_DEBITOS'!F622,'2_DEBITOS'!G622))</f>
        <v>0</v>
      </c>
      <c r="G624" s="4">
        <f t="shared" si="54"/>
        <v>0</v>
      </c>
      <c r="H624" s="6" t="str">
        <f>IF(G624=0,"00.0",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24" s="5">
        <f t="shared" si="55"/>
        <v>0</v>
      </c>
      <c r="J624" s="4">
        <f t="shared" si="56"/>
        <v>0</v>
      </c>
      <c r="K624" s="4">
        <f t="shared" si="57"/>
        <v>0</v>
      </c>
      <c r="L624" s="4">
        <f t="shared" si="58"/>
        <v>0</v>
      </c>
    </row>
    <row r="625" spans="3:12" x14ac:dyDescent="0.35">
      <c r="C625" s="14" t="str">
        <f t="shared" si="59"/>
        <v/>
      </c>
      <c r="D625" s="11" t="str">
        <f>IF('2_DEBITOS'!D623="","Não informado",'2_DEBITOS'!D623)</f>
        <v>Não informado</v>
      </c>
      <c r="E625" s="4">
        <f>IF('2_DEBITOS'!$J$4="ERRO !!!",0,SUM('2_DEBITOS'!E623))</f>
        <v>0</v>
      </c>
      <c r="F625" s="4">
        <f>IF('2_DEBITOS'!$J$4="ERRO !!!",0,SUM('2_DEBITOS'!F623,'2_DEBITOS'!G623))</f>
        <v>0</v>
      </c>
      <c r="G625" s="4">
        <f t="shared" si="54"/>
        <v>0</v>
      </c>
      <c r="H625" s="6" t="str">
        <f>IF(G625=0,"00.0",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25" s="5">
        <f t="shared" si="55"/>
        <v>0</v>
      </c>
      <c r="J625" s="4">
        <f t="shared" si="56"/>
        <v>0</v>
      </c>
      <c r="K625" s="4">
        <f t="shared" si="57"/>
        <v>0</v>
      </c>
      <c r="L625" s="4">
        <f t="shared" si="58"/>
        <v>0</v>
      </c>
    </row>
    <row r="626" spans="3:12" x14ac:dyDescent="0.35">
      <c r="C626" s="14" t="str">
        <f t="shared" si="59"/>
        <v/>
      </c>
      <c r="D626" s="11" t="str">
        <f>IF('2_DEBITOS'!D624="","Não informado",'2_DEBITOS'!D624)</f>
        <v>Não informado</v>
      </c>
      <c r="E626" s="4">
        <f>IF('2_DEBITOS'!$J$4="ERRO !!!",0,SUM('2_DEBITOS'!E624))</f>
        <v>0</v>
      </c>
      <c r="F626" s="4">
        <f>IF('2_DEBITOS'!$J$4="ERRO !!!",0,SUM('2_DEBITOS'!F624,'2_DEBITOS'!G624))</f>
        <v>0</v>
      </c>
      <c r="G626" s="4">
        <f t="shared" si="54"/>
        <v>0</v>
      </c>
      <c r="H626" s="6" t="str">
        <f>IF(G626=0,"00.0",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26" s="5">
        <f t="shared" si="55"/>
        <v>0</v>
      </c>
      <c r="J626" s="4">
        <f t="shared" si="56"/>
        <v>0</v>
      </c>
      <c r="K626" s="4">
        <f t="shared" si="57"/>
        <v>0</v>
      </c>
      <c r="L626" s="4">
        <f t="shared" si="58"/>
        <v>0</v>
      </c>
    </row>
    <row r="627" spans="3:12" x14ac:dyDescent="0.35">
      <c r="C627" s="14" t="str">
        <f t="shared" si="59"/>
        <v/>
      </c>
      <c r="D627" s="11" t="str">
        <f>IF('2_DEBITOS'!D625="","Não informado",'2_DEBITOS'!D625)</f>
        <v>Não informado</v>
      </c>
      <c r="E627" s="4">
        <f>IF('2_DEBITOS'!$J$4="ERRO !!!",0,SUM('2_DEBITOS'!E625))</f>
        <v>0</v>
      </c>
      <c r="F627" s="4">
        <f>IF('2_DEBITOS'!$J$4="ERRO !!!",0,SUM('2_DEBITOS'!F625,'2_DEBITOS'!G625))</f>
        <v>0</v>
      </c>
      <c r="G627" s="4">
        <f t="shared" si="54"/>
        <v>0</v>
      </c>
      <c r="H627" s="6" t="str">
        <f>IF(G627=0,"00.0",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27" s="5">
        <f t="shared" si="55"/>
        <v>0</v>
      </c>
      <c r="J627" s="4">
        <f t="shared" si="56"/>
        <v>0</v>
      </c>
      <c r="K627" s="4">
        <f t="shared" si="57"/>
        <v>0</v>
      </c>
      <c r="L627" s="4">
        <f t="shared" si="58"/>
        <v>0</v>
      </c>
    </row>
    <row r="628" spans="3:12" x14ac:dyDescent="0.35">
      <c r="C628" s="14" t="str">
        <f t="shared" si="59"/>
        <v/>
      </c>
      <c r="D628" s="11" t="str">
        <f>IF('2_DEBITOS'!D626="","Não informado",'2_DEBITOS'!D626)</f>
        <v>Não informado</v>
      </c>
      <c r="E628" s="4">
        <f>IF('2_DEBITOS'!$J$4="ERRO !!!",0,SUM('2_DEBITOS'!E626))</f>
        <v>0</v>
      </c>
      <c r="F628" s="4">
        <f>IF('2_DEBITOS'!$J$4="ERRO !!!",0,SUM('2_DEBITOS'!F626,'2_DEBITOS'!G626))</f>
        <v>0</v>
      </c>
      <c r="G628" s="4">
        <f t="shared" si="54"/>
        <v>0</v>
      </c>
      <c r="H628" s="6" t="str">
        <f>IF(G628=0,"00.0",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28" s="5">
        <f t="shared" si="55"/>
        <v>0</v>
      </c>
      <c r="J628" s="4">
        <f t="shared" si="56"/>
        <v>0</v>
      </c>
      <c r="K628" s="4">
        <f t="shared" si="57"/>
        <v>0</v>
      </c>
      <c r="L628" s="4">
        <f t="shared" si="58"/>
        <v>0</v>
      </c>
    </row>
    <row r="629" spans="3:12" x14ac:dyDescent="0.35">
      <c r="C629" s="14" t="str">
        <f t="shared" si="59"/>
        <v/>
      </c>
      <c r="D629" s="11" t="str">
        <f>IF('2_DEBITOS'!D627="","Não informado",'2_DEBITOS'!D627)</f>
        <v>Não informado</v>
      </c>
      <c r="E629" s="4">
        <f>IF('2_DEBITOS'!$J$4="ERRO !!!",0,SUM('2_DEBITOS'!E627))</f>
        <v>0</v>
      </c>
      <c r="F629" s="4">
        <f>IF('2_DEBITOS'!$J$4="ERRO !!!",0,SUM('2_DEBITOS'!F627,'2_DEBITOS'!G627))</f>
        <v>0</v>
      </c>
      <c r="G629" s="4">
        <f t="shared" si="54"/>
        <v>0</v>
      </c>
      <c r="H629" s="6" t="str">
        <f>IF(G629=0,"00.0",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29" s="5">
        <f t="shared" si="55"/>
        <v>0</v>
      </c>
      <c r="J629" s="4">
        <f t="shared" si="56"/>
        <v>0</v>
      </c>
      <c r="K629" s="4">
        <f t="shared" si="57"/>
        <v>0</v>
      </c>
      <c r="L629" s="4">
        <f t="shared" si="58"/>
        <v>0</v>
      </c>
    </row>
    <row r="630" spans="3:12" x14ac:dyDescent="0.35">
      <c r="C630" s="14" t="str">
        <f t="shared" si="59"/>
        <v/>
      </c>
      <c r="D630" s="11" t="str">
        <f>IF('2_DEBITOS'!D628="","Não informado",'2_DEBITOS'!D628)</f>
        <v>Não informado</v>
      </c>
      <c r="E630" s="4">
        <f>IF('2_DEBITOS'!$J$4="ERRO !!!",0,SUM('2_DEBITOS'!E628))</f>
        <v>0</v>
      </c>
      <c r="F630" s="4">
        <f>IF('2_DEBITOS'!$J$4="ERRO !!!",0,SUM('2_DEBITOS'!F628,'2_DEBITOS'!G628))</f>
        <v>0</v>
      </c>
      <c r="G630" s="4">
        <f t="shared" si="54"/>
        <v>0</v>
      </c>
      <c r="H630" s="6" t="str">
        <f>IF(G630=0,"00.0",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30" s="5">
        <f t="shared" si="55"/>
        <v>0</v>
      </c>
      <c r="J630" s="4">
        <f t="shared" si="56"/>
        <v>0</v>
      </c>
      <c r="K630" s="4">
        <f t="shared" si="57"/>
        <v>0</v>
      </c>
      <c r="L630" s="4">
        <f t="shared" si="58"/>
        <v>0</v>
      </c>
    </row>
    <row r="631" spans="3:12" x14ac:dyDescent="0.35">
      <c r="C631" s="14" t="str">
        <f t="shared" si="59"/>
        <v/>
      </c>
      <c r="D631" s="11" t="str">
        <f>IF('2_DEBITOS'!D629="","Não informado",'2_DEBITOS'!D629)</f>
        <v>Não informado</v>
      </c>
      <c r="E631" s="4">
        <f>IF('2_DEBITOS'!$J$4="ERRO !!!",0,SUM('2_DEBITOS'!E629))</f>
        <v>0</v>
      </c>
      <c r="F631" s="4">
        <f>IF('2_DEBITOS'!$J$4="ERRO !!!",0,SUM('2_DEBITOS'!F629,'2_DEBITOS'!G629))</f>
        <v>0</v>
      </c>
      <c r="G631" s="4">
        <f t="shared" si="54"/>
        <v>0</v>
      </c>
      <c r="H631" s="6" t="str">
        <f>IF(G631=0,"00.0",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31" s="5">
        <f t="shared" si="55"/>
        <v>0</v>
      </c>
      <c r="J631" s="4">
        <f t="shared" si="56"/>
        <v>0</v>
      </c>
      <c r="K631" s="4">
        <f t="shared" si="57"/>
        <v>0</v>
      </c>
      <c r="L631" s="4">
        <f t="shared" si="58"/>
        <v>0</v>
      </c>
    </row>
    <row r="632" spans="3:12" x14ac:dyDescent="0.35">
      <c r="C632" s="14" t="str">
        <f t="shared" si="59"/>
        <v/>
      </c>
      <c r="D632" s="11" t="str">
        <f>IF('2_DEBITOS'!D630="","Não informado",'2_DEBITOS'!D630)</f>
        <v>Não informado</v>
      </c>
      <c r="E632" s="4">
        <f>IF('2_DEBITOS'!$J$4="ERRO !!!",0,SUM('2_DEBITOS'!E630))</f>
        <v>0</v>
      </c>
      <c r="F632" s="4">
        <f>IF('2_DEBITOS'!$J$4="ERRO !!!",0,SUM('2_DEBITOS'!F630,'2_DEBITOS'!G630))</f>
        <v>0</v>
      </c>
      <c r="G632" s="4">
        <f t="shared" si="54"/>
        <v>0</v>
      </c>
      <c r="H632" s="6" t="str">
        <f>IF(G632=0,"00.0",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32" s="5">
        <f t="shared" si="55"/>
        <v>0</v>
      </c>
      <c r="J632" s="4">
        <f t="shared" si="56"/>
        <v>0</v>
      </c>
      <c r="K632" s="4">
        <f t="shared" si="57"/>
        <v>0</v>
      </c>
      <c r="L632" s="4">
        <f t="shared" si="58"/>
        <v>0</v>
      </c>
    </row>
    <row r="633" spans="3:12" x14ac:dyDescent="0.35">
      <c r="C633" s="14" t="str">
        <f t="shared" si="59"/>
        <v/>
      </c>
      <c r="D633" s="11" t="str">
        <f>IF('2_DEBITOS'!D631="","Não informado",'2_DEBITOS'!D631)</f>
        <v>Não informado</v>
      </c>
      <c r="E633" s="4">
        <f>IF('2_DEBITOS'!$J$4="ERRO !!!",0,SUM('2_DEBITOS'!E631))</f>
        <v>0</v>
      </c>
      <c r="F633" s="4">
        <f>IF('2_DEBITOS'!$J$4="ERRO !!!",0,SUM('2_DEBITOS'!F631,'2_DEBITOS'!G631))</f>
        <v>0</v>
      </c>
      <c r="G633" s="4">
        <f t="shared" si="54"/>
        <v>0</v>
      </c>
      <c r="H633" s="6" t="str">
        <f>IF(G633=0,"00.0",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33" s="5">
        <f t="shared" si="55"/>
        <v>0</v>
      </c>
      <c r="J633" s="4">
        <f t="shared" si="56"/>
        <v>0</v>
      </c>
      <c r="K633" s="4">
        <f t="shared" si="57"/>
        <v>0</v>
      </c>
      <c r="L633" s="4">
        <f t="shared" si="58"/>
        <v>0</v>
      </c>
    </row>
    <row r="634" spans="3:12" x14ac:dyDescent="0.35">
      <c r="C634" s="14" t="str">
        <f t="shared" si="59"/>
        <v/>
      </c>
      <c r="D634" s="11" t="str">
        <f>IF('2_DEBITOS'!D632="","Não informado",'2_DEBITOS'!D632)</f>
        <v>Não informado</v>
      </c>
      <c r="E634" s="4">
        <f>IF('2_DEBITOS'!$J$4="ERRO !!!",0,SUM('2_DEBITOS'!E632))</f>
        <v>0</v>
      </c>
      <c r="F634" s="4">
        <f>IF('2_DEBITOS'!$J$4="ERRO !!!",0,SUM('2_DEBITOS'!F632,'2_DEBITOS'!G632))</f>
        <v>0</v>
      </c>
      <c r="G634" s="4">
        <f t="shared" si="54"/>
        <v>0</v>
      </c>
      <c r="H634" s="6" t="str">
        <f>IF(G634=0,"00.0",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34" s="5">
        <f t="shared" si="55"/>
        <v>0</v>
      </c>
      <c r="J634" s="4">
        <f t="shared" si="56"/>
        <v>0</v>
      </c>
      <c r="K634" s="4">
        <f t="shared" si="57"/>
        <v>0</v>
      </c>
      <c r="L634" s="4">
        <f t="shared" si="58"/>
        <v>0</v>
      </c>
    </row>
    <row r="635" spans="3:12" x14ac:dyDescent="0.35">
      <c r="C635" s="14" t="str">
        <f t="shared" si="59"/>
        <v/>
      </c>
      <c r="D635" s="11" t="str">
        <f>IF('2_DEBITOS'!D633="","Não informado",'2_DEBITOS'!D633)</f>
        <v>Não informado</v>
      </c>
      <c r="E635" s="4">
        <f>IF('2_DEBITOS'!$J$4="ERRO !!!",0,SUM('2_DEBITOS'!E633))</f>
        <v>0</v>
      </c>
      <c r="F635" s="4">
        <f>IF('2_DEBITOS'!$J$4="ERRO !!!",0,SUM('2_DEBITOS'!F633,'2_DEBITOS'!G633))</f>
        <v>0</v>
      </c>
      <c r="G635" s="4">
        <f t="shared" si="54"/>
        <v>0</v>
      </c>
      <c r="H635" s="6" t="str">
        <f>IF(G635=0,"00.0",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35" s="5">
        <f t="shared" si="55"/>
        <v>0</v>
      </c>
      <c r="J635" s="4">
        <f t="shared" si="56"/>
        <v>0</v>
      </c>
      <c r="K635" s="4">
        <f t="shared" si="57"/>
        <v>0</v>
      </c>
      <c r="L635" s="4">
        <f t="shared" si="58"/>
        <v>0</v>
      </c>
    </row>
    <row r="636" spans="3:12" x14ac:dyDescent="0.35">
      <c r="C636" s="14" t="str">
        <f t="shared" si="59"/>
        <v/>
      </c>
      <c r="D636" s="11" t="str">
        <f>IF('2_DEBITOS'!D634="","Não informado",'2_DEBITOS'!D634)</f>
        <v>Não informado</v>
      </c>
      <c r="E636" s="4">
        <f>IF('2_DEBITOS'!$J$4="ERRO !!!",0,SUM('2_DEBITOS'!E634))</f>
        <v>0</v>
      </c>
      <c r="F636" s="4">
        <f>IF('2_DEBITOS'!$J$4="ERRO !!!",0,SUM('2_DEBITOS'!F634,'2_DEBITOS'!G634))</f>
        <v>0</v>
      </c>
      <c r="G636" s="4">
        <f t="shared" si="54"/>
        <v>0</v>
      </c>
      <c r="H636" s="6" t="str">
        <f>IF(G636=0,"00.0",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36" s="5">
        <f t="shared" si="55"/>
        <v>0</v>
      </c>
      <c r="J636" s="4">
        <f t="shared" si="56"/>
        <v>0</v>
      </c>
      <c r="K636" s="4">
        <f t="shared" si="57"/>
        <v>0</v>
      </c>
      <c r="L636" s="4">
        <f t="shared" si="58"/>
        <v>0</v>
      </c>
    </row>
    <row r="637" spans="3:12" x14ac:dyDescent="0.35">
      <c r="C637" s="14" t="str">
        <f t="shared" si="59"/>
        <v/>
      </c>
      <c r="D637" s="11" t="str">
        <f>IF('2_DEBITOS'!D635="","Não informado",'2_DEBITOS'!D635)</f>
        <v>Não informado</v>
      </c>
      <c r="E637" s="4">
        <f>IF('2_DEBITOS'!$J$4="ERRO !!!",0,SUM('2_DEBITOS'!E635))</f>
        <v>0</v>
      </c>
      <c r="F637" s="4">
        <f>IF('2_DEBITOS'!$J$4="ERRO !!!",0,SUM('2_DEBITOS'!F635,'2_DEBITOS'!G635))</f>
        <v>0</v>
      </c>
      <c r="G637" s="4">
        <f t="shared" si="54"/>
        <v>0</v>
      </c>
      <c r="H637" s="6" t="str">
        <f>IF(G637=0,"00.0",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37" s="5">
        <f t="shared" si="55"/>
        <v>0</v>
      </c>
      <c r="J637" s="4">
        <f t="shared" si="56"/>
        <v>0</v>
      </c>
      <c r="K637" s="4">
        <f t="shared" si="57"/>
        <v>0</v>
      </c>
      <c r="L637" s="4">
        <f t="shared" si="58"/>
        <v>0</v>
      </c>
    </row>
    <row r="638" spans="3:12" x14ac:dyDescent="0.35">
      <c r="C638" s="14" t="str">
        <f t="shared" si="59"/>
        <v/>
      </c>
      <c r="D638" s="11" t="str">
        <f>IF('2_DEBITOS'!D636="","Não informado",'2_DEBITOS'!D636)</f>
        <v>Não informado</v>
      </c>
      <c r="E638" s="4">
        <f>IF('2_DEBITOS'!$J$4="ERRO !!!",0,SUM('2_DEBITOS'!E636))</f>
        <v>0</v>
      </c>
      <c r="F638" s="4">
        <f>IF('2_DEBITOS'!$J$4="ERRO !!!",0,SUM('2_DEBITOS'!F636,'2_DEBITOS'!G636))</f>
        <v>0</v>
      </c>
      <c r="G638" s="4">
        <f t="shared" si="54"/>
        <v>0</v>
      </c>
      <c r="H638" s="6" t="str">
        <f>IF(G638=0,"00.0",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38" s="5">
        <f t="shared" si="55"/>
        <v>0</v>
      </c>
      <c r="J638" s="4">
        <f t="shared" si="56"/>
        <v>0</v>
      </c>
      <c r="K638" s="4">
        <f t="shared" si="57"/>
        <v>0</v>
      </c>
      <c r="L638" s="4">
        <f t="shared" si="58"/>
        <v>0</v>
      </c>
    </row>
    <row r="639" spans="3:12" x14ac:dyDescent="0.35">
      <c r="C639" s="14" t="str">
        <f t="shared" si="59"/>
        <v/>
      </c>
      <c r="D639" s="11" t="str">
        <f>IF('2_DEBITOS'!D637="","Não informado",'2_DEBITOS'!D637)</f>
        <v>Não informado</v>
      </c>
      <c r="E639" s="4">
        <f>IF('2_DEBITOS'!$J$4="ERRO !!!",0,SUM('2_DEBITOS'!E637))</f>
        <v>0</v>
      </c>
      <c r="F639" s="4">
        <f>IF('2_DEBITOS'!$J$4="ERRO !!!",0,SUM('2_DEBITOS'!F637,'2_DEBITOS'!G637))</f>
        <v>0</v>
      </c>
      <c r="G639" s="4">
        <f t="shared" si="54"/>
        <v>0</v>
      </c>
      <c r="H639" s="6" t="str">
        <f>IF(G639=0,"00.0",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39" s="5">
        <f t="shared" si="55"/>
        <v>0</v>
      </c>
      <c r="J639" s="4">
        <f t="shared" si="56"/>
        <v>0</v>
      </c>
      <c r="K639" s="4">
        <f t="shared" si="57"/>
        <v>0</v>
      </c>
      <c r="L639" s="4">
        <f t="shared" si="58"/>
        <v>0</v>
      </c>
    </row>
    <row r="640" spans="3:12" x14ac:dyDescent="0.35">
      <c r="C640" s="14" t="str">
        <f t="shared" si="59"/>
        <v/>
      </c>
      <c r="D640" s="11" t="str">
        <f>IF('2_DEBITOS'!D638="","Não informado",'2_DEBITOS'!D638)</f>
        <v>Não informado</v>
      </c>
      <c r="E640" s="4">
        <f>IF('2_DEBITOS'!$J$4="ERRO !!!",0,SUM('2_DEBITOS'!E638))</f>
        <v>0</v>
      </c>
      <c r="F640" s="4">
        <f>IF('2_DEBITOS'!$J$4="ERRO !!!",0,SUM('2_DEBITOS'!F638,'2_DEBITOS'!G638))</f>
        <v>0</v>
      </c>
      <c r="G640" s="4">
        <f t="shared" si="54"/>
        <v>0</v>
      </c>
      <c r="H640" s="6" t="str">
        <f>IF(G640=0,"00.0",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40" s="5">
        <f t="shared" si="55"/>
        <v>0</v>
      </c>
      <c r="J640" s="4">
        <f t="shared" si="56"/>
        <v>0</v>
      </c>
      <c r="K640" s="4">
        <f t="shared" si="57"/>
        <v>0</v>
      </c>
      <c r="L640" s="4">
        <f t="shared" si="58"/>
        <v>0</v>
      </c>
    </row>
    <row r="641" spans="3:12" x14ac:dyDescent="0.35">
      <c r="C641" s="14" t="str">
        <f t="shared" si="59"/>
        <v/>
      </c>
      <c r="D641" s="11" t="str">
        <f>IF('2_DEBITOS'!D639="","Não informado",'2_DEBITOS'!D639)</f>
        <v>Não informado</v>
      </c>
      <c r="E641" s="4">
        <f>IF('2_DEBITOS'!$J$4="ERRO !!!",0,SUM('2_DEBITOS'!E639))</f>
        <v>0</v>
      </c>
      <c r="F641" s="4">
        <f>IF('2_DEBITOS'!$J$4="ERRO !!!",0,SUM('2_DEBITOS'!F639,'2_DEBITOS'!G639))</f>
        <v>0</v>
      </c>
      <c r="G641" s="4">
        <f t="shared" si="54"/>
        <v>0</v>
      </c>
      <c r="H641" s="6" t="str">
        <f>IF(G641=0,"00.0",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41" s="5">
        <f t="shared" si="55"/>
        <v>0</v>
      </c>
      <c r="J641" s="4">
        <f t="shared" si="56"/>
        <v>0</v>
      </c>
      <c r="K641" s="4">
        <f t="shared" si="57"/>
        <v>0</v>
      </c>
      <c r="L641" s="4">
        <f t="shared" si="58"/>
        <v>0</v>
      </c>
    </row>
    <row r="642" spans="3:12" x14ac:dyDescent="0.35">
      <c r="C642" s="14" t="str">
        <f t="shared" si="59"/>
        <v/>
      </c>
      <c r="D642" s="11" t="str">
        <f>IF('2_DEBITOS'!D640="","Não informado",'2_DEBITOS'!D640)</f>
        <v>Não informado</v>
      </c>
      <c r="E642" s="4">
        <f>IF('2_DEBITOS'!$J$4="ERRO !!!",0,SUM('2_DEBITOS'!E640))</f>
        <v>0</v>
      </c>
      <c r="F642" s="4">
        <f>IF('2_DEBITOS'!$J$4="ERRO !!!",0,SUM('2_DEBITOS'!F640,'2_DEBITOS'!G640))</f>
        <v>0</v>
      </c>
      <c r="G642" s="4">
        <f t="shared" si="54"/>
        <v>0</v>
      </c>
      <c r="H642" s="6" t="str">
        <f>IF(G642=0,"00.0",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42" s="5">
        <f t="shared" si="55"/>
        <v>0</v>
      </c>
      <c r="J642" s="4">
        <f t="shared" si="56"/>
        <v>0</v>
      </c>
      <c r="K642" s="4">
        <f t="shared" si="57"/>
        <v>0</v>
      </c>
      <c r="L642" s="4">
        <f t="shared" si="58"/>
        <v>0</v>
      </c>
    </row>
    <row r="643" spans="3:12" x14ac:dyDescent="0.35">
      <c r="C643" s="14" t="str">
        <f t="shared" si="59"/>
        <v/>
      </c>
      <c r="D643" s="11" t="str">
        <f>IF('2_DEBITOS'!D641="","Não informado",'2_DEBITOS'!D641)</f>
        <v>Não informado</v>
      </c>
      <c r="E643" s="4">
        <f>IF('2_DEBITOS'!$J$4="ERRO !!!",0,SUM('2_DEBITOS'!E641))</f>
        <v>0</v>
      </c>
      <c r="F643" s="4">
        <f>IF('2_DEBITOS'!$J$4="ERRO !!!",0,SUM('2_DEBITOS'!F641,'2_DEBITOS'!G641))</f>
        <v>0</v>
      </c>
      <c r="G643" s="4">
        <f t="shared" si="54"/>
        <v>0</v>
      </c>
      <c r="H643" s="6" t="str">
        <f>IF(G643=0,"00.0",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43" s="5">
        <f t="shared" si="55"/>
        <v>0</v>
      </c>
      <c r="J643" s="4">
        <f t="shared" si="56"/>
        <v>0</v>
      </c>
      <c r="K643" s="4">
        <f t="shared" si="57"/>
        <v>0</v>
      </c>
      <c r="L643" s="4">
        <f t="shared" si="58"/>
        <v>0</v>
      </c>
    </row>
    <row r="644" spans="3:12" x14ac:dyDescent="0.35">
      <c r="C644" s="14" t="str">
        <f t="shared" si="59"/>
        <v/>
      </c>
      <c r="D644" s="11" t="str">
        <f>IF('2_DEBITOS'!D642="","Não informado",'2_DEBITOS'!D642)</f>
        <v>Não informado</v>
      </c>
      <c r="E644" s="4">
        <f>IF('2_DEBITOS'!$J$4="ERRO !!!",0,SUM('2_DEBITOS'!E642))</f>
        <v>0</v>
      </c>
      <c r="F644" s="4">
        <f>IF('2_DEBITOS'!$J$4="ERRO !!!",0,SUM('2_DEBITOS'!F642,'2_DEBITOS'!G642))</f>
        <v>0</v>
      </c>
      <c r="G644" s="4">
        <f t="shared" si="54"/>
        <v>0</v>
      </c>
      <c r="H644" s="6" t="str">
        <f>IF(G644=0,"00.0",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44" s="5">
        <f t="shared" si="55"/>
        <v>0</v>
      </c>
      <c r="J644" s="4">
        <f t="shared" si="56"/>
        <v>0</v>
      </c>
      <c r="K644" s="4">
        <f t="shared" si="57"/>
        <v>0</v>
      </c>
      <c r="L644" s="4">
        <f t="shared" si="58"/>
        <v>0</v>
      </c>
    </row>
    <row r="645" spans="3:12" x14ac:dyDescent="0.35">
      <c r="C645" s="14" t="str">
        <f t="shared" si="59"/>
        <v/>
      </c>
      <c r="D645" s="11" t="str">
        <f>IF('2_DEBITOS'!D643="","Não informado",'2_DEBITOS'!D643)</f>
        <v>Não informado</v>
      </c>
      <c r="E645" s="4">
        <f>IF('2_DEBITOS'!$J$4="ERRO !!!",0,SUM('2_DEBITOS'!E643))</f>
        <v>0</v>
      </c>
      <c r="F645" s="4">
        <f>IF('2_DEBITOS'!$J$4="ERRO !!!",0,SUM('2_DEBITOS'!F643,'2_DEBITOS'!G643))</f>
        <v>0</v>
      </c>
      <c r="G645" s="4">
        <f t="shared" si="54"/>
        <v>0</v>
      </c>
      <c r="H645" s="6" t="str">
        <f>IF(G645=0,"00.0",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45" s="5">
        <f t="shared" si="55"/>
        <v>0</v>
      </c>
      <c r="J645" s="4">
        <f t="shared" si="56"/>
        <v>0</v>
      </c>
      <c r="K645" s="4">
        <f t="shared" si="57"/>
        <v>0</v>
      </c>
      <c r="L645" s="4">
        <f t="shared" si="58"/>
        <v>0</v>
      </c>
    </row>
    <row r="646" spans="3:12" x14ac:dyDescent="0.35">
      <c r="C646" s="14" t="str">
        <f t="shared" si="59"/>
        <v/>
      </c>
      <c r="D646" s="11" t="str">
        <f>IF('2_DEBITOS'!D644="","Não informado",'2_DEBITOS'!D644)</f>
        <v>Não informado</v>
      </c>
      <c r="E646" s="4">
        <f>IF('2_DEBITOS'!$J$4="ERRO !!!",0,SUM('2_DEBITOS'!E644))</f>
        <v>0</v>
      </c>
      <c r="F646" s="4">
        <f>IF('2_DEBITOS'!$J$4="ERRO !!!",0,SUM('2_DEBITOS'!F644,'2_DEBITOS'!G644))</f>
        <v>0</v>
      </c>
      <c r="G646" s="4">
        <f t="shared" si="54"/>
        <v>0</v>
      </c>
      <c r="H646" s="6" t="str">
        <f>IF(G646=0,"00.0",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46" s="5">
        <f t="shared" si="55"/>
        <v>0</v>
      </c>
      <c r="J646" s="4">
        <f t="shared" si="56"/>
        <v>0</v>
      </c>
      <c r="K646" s="4">
        <f t="shared" si="57"/>
        <v>0</v>
      </c>
      <c r="L646" s="4">
        <f t="shared" si="58"/>
        <v>0</v>
      </c>
    </row>
    <row r="647" spans="3:12" x14ac:dyDescent="0.35">
      <c r="C647" s="14" t="str">
        <f t="shared" si="59"/>
        <v/>
      </c>
      <c r="D647" s="11" t="str">
        <f>IF('2_DEBITOS'!D645="","Não informado",'2_DEBITOS'!D645)</f>
        <v>Não informado</v>
      </c>
      <c r="E647" s="4">
        <f>IF('2_DEBITOS'!$J$4="ERRO !!!",0,SUM('2_DEBITOS'!E645))</f>
        <v>0</v>
      </c>
      <c r="F647" s="4">
        <f>IF('2_DEBITOS'!$J$4="ERRO !!!",0,SUM('2_DEBITOS'!F645,'2_DEBITOS'!G645))</f>
        <v>0</v>
      </c>
      <c r="G647" s="4">
        <f t="shared" si="54"/>
        <v>0</v>
      </c>
      <c r="H647" s="6" t="str">
        <f>IF(G647=0,"00.0",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47" s="5">
        <f t="shared" si="55"/>
        <v>0</v>
      </c>
      <c r="J647" s="4">
        <f t="shared" si="56"/>
        <v>0</v>
      </c>
      <c r="K647" s="4">
        <f t="shared" si="57"/>
        <v>0</v>
      </c>
      <c r="L647" s="4">
        <f t="shared" si="58"/>
        <v>0</v>
      </c>
    </row>
    <row r="648" spans="3:12" x14ac:dyDescent="0.35">
      <c r="C648" s="14" t="str">
        <f t="shared" si="59"/>
        <v/>
      </c>
      <c r="D648" s="11" t="str">
        <f>IF('2_DEBITOS'!D646="","Não informado",'2_DEBITOS'!D646)</f>
        <v>Não informado</v>
      </c>
      <c r="E648" s="4">
        <f>IF('2_DEBITOS'!$J$4="ERRO !!!",0,SUM('2_DEBITOS'!E646))</f>
        <v>0</v>
      </c>
      <c r="F648" s="4">
        <f>IF('2_DEBITOS'!$J$4="ERRO !!!",0,SUM('2_DEBITOS'!F646,'2_DEBITOS'!G646))</f>
        <v>0</v>
      </c>
      <c r="G648" s="4">
        <f t="shared" si="54"/>
        <v>0</v>
      </c>
      <c r="H648" s="6" t="str">
        <f>IF(G648=0,"00.0",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48" s="5">
        <f t="shared" si="55"/>
        <v>0</v>
      </c>
      <c r="J648" s="4">
        <f t="shared" si="56"/>
        <v>0</v>
      </c>
      <c r="K648" s="4">
        <f t="shared" si="57"/>
        <v>0</v>
      </c>
      <c r="L648" s="4">
        <f t="shared" si="58"/>
        <v>0</v>
      </c>
    </row>
    <row r="649" spans="3:12" x14ac:dyDescent="0.35">
      <c r="C649" s="14" t="str">
        <f t="shared" si="59"/>
        <v/>
      </c>
      <c r="D649" s="11" t="str">
        <f>IF('2_DEBITOS'!D647="","Não informado",'2_DEBITOS'!D647)</f>
        <v>Não informado</v>
      </c>
      <c r="E649" s="4">
        <f>IF('2_DEBITOS'!$J$4="ERRO !!!",0,SUM('2_DEBITOS'!E647))</f>
        <v>0</v>
      </c>
      <c r="F649" s="4">
        <f>IF('2_DEBITOS'!$J$4="ERRO !!!",0,SUM('2_DEBITOS'!F647,'2_DEBITOS'!G647))</f>
        <v>0</v>
      </c>
      <c r="G649" s="4">
        <f t="shared" si="54"/>
        <v>0</v>
      </c>
      <c r="H649" s="6" t="str">
        <f>IF(G649=0,"00.0",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49" s="5">
        <f t="shared" si="55"/>
        <v>0</v>
      </c>
      <c r="J649" s="4">
        <f t="shared" si="56"/>
        <v>0</v>
      </c>
      <c r="K649" s="4">
        <f t="shared" si="57"/>
        <v>0</v>
      </c>
      <c r="L649" s="4">
        <f t="shared" si="58"/>
        <v>0</v>
      </c>
    </row>
    <row r="650" spans="3:12" x14ac:dyDescent="0.35">
      <c r="C650" s="14" t="str">
        <f t="shared" si="59"/>
        <v/>
      </c>
      <c r="D650" s="11" t="str">
        <f>IF('2_DEBITOS'!D648="","Não informado",'2_DEBITOS'!D648)</f>
        <v>Não informado</v>
      </c>
      <c r="E650" s="4">
        <f>IF('2_DEBITOS'!$J$4="ERRO !!!",0,SUM('2_DEBITOS'!E648))</f>
        <v>0</v>
      </c>
      <c r="F650" s="4">
        <f>IF('2_DEBITOS'!$J$4="ERRO !!!",0,SUM('2_DEBITOS'!F648,'2_DEBITOS'!G648))</f>
        <v>0</v>
      </c>
      <c r="G650" s="4">
        <f t="shared" si="54"/>
        <v>0</v>
      </c>
      <c r="H650" s="6" t="str">
        <f>IF(G650=0,"00.0",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50" s="5">
        <f t="shared" si="55"/>
        <v>0</v>
      </c>
      <c r="J650" s="4">
        <f t="shared" si="56"/>
        <v>0</v>
      </c>
      <c r="K650" s="4">
        <f t="shared" si="57"/>
        <v>0</v>
      </c>
      <c r="L650" s="4">
        <f t="shared" si="58"/>
        <v>0</v>
      </c>
    </row>
    <row r="651" spans="3:12" x14ac:dyDescent="0.35">
      <c r="C651" s="14" t="str">
        <f t="shared" si="59"/>
        <v/>
      </c>
      <c r="D651" s="11" t="str">
        <f>IF('2_DEBITOS'!D649="","Não informado",'2_DEBITOS'!D649)</f>
        <v>Não informado</v>
      </c>
      <c r="E651" s="4">
        <f>IF('2_DEBITOS'!$J$4="ERRO !!!",0,SUM('2_DEBITOS'!E649))</f>
        <v>0</v>
      </c>
      <c r="F651" s="4">
        <f>IF('2_DEBITOS'!$J$4="ERRO !!!",0,SUM('2_DEBITOS'!F649,'2_DEBITOS'!G649))</f>
        <v>0</v>
      </c>
      <c r="G651" s="4">
        <f t="shared" si="54"/>
        <v>0</v>
      </c>
      <c r="H651" s="6" t="str">
        <f>IF(G651=0,"00.0",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51" s="5">
        <f t="shared" si="55"/>
        <v>0</v>
      </c>
      <c r="J651" s="4">
        <f t="shared" si="56"/>
        <v>0</v>
      </c>
      <c r="K651" s="4">
        <f t="shared" si="57"/>
        <v>0</v>
      </c>
      <c r="L651" s="4">
        <f t="shared" si="58"/>
        <v>0</v>
      </c>
    </row>
    <row r="652" spans="3:12" x14ac:dyDescent="0.35">
      <c r="C652" s="14" t="str">
        <f t="shared" si="59"/>
        <v/>
      </c>
      <c r="D652" s="11" t="str">
        <f>IF('2_DEBITOS'!D650="","Não informado",'2_DEBITOS'!D650)</f>
        <v>Não informado</v>
      </c>
      <c r="E652" s="4">
        <f>IF('2_DEBITOS'!$J$4="ERRO !!!",0,SUM('2_DEBITOS'!E650))</f>
        <v>0</v>
      </c>
      <c r="F652" s="4">
        <f>IF('2_DEBITOS'!$J$4="ERRO !!!",0,SUM('2_DEBITOS'!F650,'2_DEBITOS'!G650))</f>
        <v>0</v>
      </c>
      <c r="G652" s="4">
        <f t="shared" si="54"/>
        <v>0</v>
      </c>
      <c r="H652" s="6" t="str">
        <f>IF(G652=0,"00.0",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52" s="5">
        <f t="shared" si="55"/>
        <v>0</v>
      </c>
      <c r="J652" s="4">
        <f t="shared" si="56"/>
        <v>0</v>
      </c>
      <c r="K652" s="4">
        <f t="shared" si="57"/>
        <v>0</v>
      </c>
      <c r="L652" s="4">
        <f t="shared" si="58"/>
        <v>0</v>
      </c>
    </row>
    <row r="653" spans="3:12" x14ac:dyDescent="0.35">
      <c r="C653" s="14" t="str">
        <f t="shared" si="59"/>
        <v/>
      </c>
      <c r="D653" s="11" t="str">
        <f>IF('2_DEBITOS'!D651="","Não informado",'2_DEBITOS'!D651)</f>
        <v>Não informado</v>
      </c>
      <c r="E653" s="4">
        <f>IF('2_DEBITOS'!$J$4="ERRO !!!",0,SUM('2_DEBITOS'!E651))</f>
        <v>0</v>
      </c>
      <c r="F653" s="4">
        <f>IF('2_DEBITOS'!$J$4="ERRO !!!",0,SUM('2_DEBITOS'!F651,'2_DEBITOS'!G651))</f>
        <v>0</v>
      </c>
      <c r="G653" s="4">
        <f t="shared" ref="G653:G716" si="60">SUM(E653:F653)</f>
        <v>0</v>
      </c>
      <c r="H653" s="6" t="str">
        <f>IF(G653=0,"00.0",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53" s="5">
        <f t="shared" ref="I653:I716" si="61">IF(H653="13.1",0.5,
IF(H653="13.2",0.4,
0))</f>
        <v>0</v>
      </c>
      <c r="J653" s="4">
        <f t="shared" ref="J653:J716" si="62">IF(H653="00.0",0,ROUND(0.04*G653,2))</f>
        <v>0</v>
      </c>
      <c r="K653" s="4">
        <f t="shared" ref="K653:K716" si="63">ROUNDDOWN((G653-J653)*I653,2)</f>
        <v>0</v>
      </c>
      <c r="L653" s="4">
        <f t="shared" ref="L653:L716" si="64">G653-J653-K653</f>
        <v>0</v>
      </c>
    </row>
    <row r="654" spans="3:12" x14ac:dyDescent="0.35">
      <c r="C654" s="14" t="str">
        <f t="shared" ref="C654:C717" si="65">IF(D654="Não informado","",IF(ISERROR(1+C653),1,1+C653))</f>
        <v/>
      </c>
      <c r="D654" s="11" t="str">
        <f>IF('2_DEBITOS'!D652="","Não informado",'2_DEBITOS'!D652)</f>
        <v>Não informado</v>
      </c>
      <c r="E654" s="4">
        <f>IF('2_DEBITOS'!$J$4="ERRO !!!",0,SUM('2_DEBITOS'!E652))</f>
        <v>0</v>
      </c>
      <c r="F654" s="4">
        <f>IF('2_DEBITOS'!$J$4="ERRO !!!",0,SUM('2_DEBITOS'!F652,'2_DEBITOS'!G652))</f>
        <v>0</v>
      </c>
      <c r="G654" s="4">
        <f t="shared" si="60"/>
        <v>0</v>
      </c>
      <c r="H654" s="6" t="str">
        <f>IF(G654=0,"00.0",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54" s="5">
        <f t="shared" si="61"/>
        <v>0</v>
      </c>
      <c r="J654" s="4">
        <f t="shared" si="62"/>
        <v>0</v>
      </c>
      <c r="K654" s="4">
        <f t="shared" si="63"/>
        <v>0</v>
      </c>
      <c r="L654" s="4">
        <f t="shared" si="64"/>
        <v>0</v>
      </c>
    </row>
    <row r="655" spans="3:12" x14ac:dyDescent="0.35">
      <c r="C655" s="14" t="str">
        <f t="shared" si="65"/>
        <v/>
      </c>
      <c r="D655" s="11" t="str">
        <f>IF('2_DEBITOS'!D653="","Não informado",'2_DEBITOS'!D653)</f>
        <v>Não informado</v>
      </c>
      <c r="E655" s="4">
        <f>IF('2_DEBITOS'!$J$4="ERRO !!!",0,SUM('2_DEBITOS'!E653))</f>
        <v>0</v>
      </c>
      <c r="F655" s="4">
        <f>IF('2_DEBITOS'!$J$4="ERRO !!!",0,SUM('2_DEBITOS'!F653,'2_DEBITOS'!G653))</f>
        <v>0</v>
      </c>
      <c r="G655" s="4">
        <f t="shared" si="60"/>
        <v>0</v>
      </c>
      <c r="H655" s="6" t="str">
        <f>IF(G655=0,"00.0",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55" s="5">
        <f t="shared" si="61"/>
        <v>0</v>
      </c>
      <c r="J655" s="4">
        <f t="shared" si="62"/>
        <v>0</v>
      </c>
      <c r="K655" s="4">
        <f t="shared" si="63"/>
        <v>0</v>
      </c>
      <c r="L655" s="4">
        <f t="shared" si="64"/>
        <v>0</v>
      </c>
    </row>
    <row r="656" spans="3:12" x14ac:dyDescent="0.35">
      <c r="C656" s="14" t="str">
        <f t="shared" si="65"/>
        <v/>
      </c>
      <c r="D656" s="11" t="str">
        <f>IF('2_DEBITOS'!D654="","Não informado",'2_DEBITOS'!D654)</f>
        <v>Não informado</v>
      </c>
      <c r="E656" s="4">
        <f>IF('2_DEBITOS'!$J$4="ERRO !!!",0,SUM('2_DEBITOS'!E654))</f>
        <v>0</v>
      </c>
      <c r="F656" s="4">
        <f>IF('2_DEBITOS'!$J$4="ERRO !!!",0,SUM('2_DEBITOS'!F654,'2_DEBITOS'!G654))</f>
        <v>0</v>
      </c>
      <c r="G656" s="4">
        <f t="shared" si="60"/>
        <v>0</v>
      </c>
      <c r="H656" s="6" t="str">
        <f>IF(G656=0,"00.0",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56" s="5">
        <f t="shared" si="61"/>
        <v>0</v>
      </c>
      <c r="J656" s="4">
        <f t="shared" si="62"/>
        <v>0</v>
      </c>
      <c r="K656" s="4">
        <f t="shared" si="63"/>
        <v>0</v>
      </c>
      <c r="L656" s="4">
        <f t="shared" si="64"/>
        <v>0</v>
      </c>
    </row>
    <row r="657" spans="3:12" x14ac:dyDescent="0.35">
      <c r="C657" s="14" t="str">
        <f t="shared" si="65"/>
        <v/>
      </c>
      <c r="D657" s="11" t="str">
        <f>IF('2_DEBITOS'!D655="","Não informado",'2_DEBITOS'!D655)</f>
        <v>Não informado</v>
      </c>
      <c r="E657" s="4">
        <f>IF('2_DEBITOS'!$J$4="ERRO !!!",0,SUM('2_DEBITOS'!E655))</f>
        <v>0</v>
      </c>
      <c r="F657" s="4">
        <f>IF('2_DEBITOS'!$J$4="ERRO !!!",0,SUM('2_DEBITOS'!F655,'2_DEBITOS'!G655))</f>
        <v>0</v>
      </c>
      <c r="G657" s="4">
        <f t="shared" si="60"/>
        <v>0</v>
      </c>
      <c r="H657" s="6" t="str">
        <f>IF(G657=0,"00.0",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57" s="5">
        <f t="shared" si="61"/>
        <v>0</v>
      </c>
      <c r="J657" s="4">
        <f t="shared" si="62"/>
        <v>0</v>
      </c>
      <c r="K657" s="4">
        <f t="shared" si="63"/>
        <v>0</v>
      </c>
      <c r="L657" s="4">
        <f t="shared" si="64"/>
        <v>0</v>
      </c>
    </row>
    <row r="658" spans="3:12" x14ac:dyDescent="0.35">
      <c r="C658" s="14" t="str">
        <f t="shared" si="65"/>
        <v/>
      </c>
      <c r="D658" s="11" t="str">
        <f>IF('2_DEBITOS'!D656="","Não informado",'2_DEBITOS'!D656)</f>
        <v>Não informado</v>
      </c>
      <c r="E658" s="4">
        <f>IF('2_DEBITOS'!$J$4="ERRO !!!",0,SUM('2_DEBITOS'!E656))</f>
        <v>0</v>
      </c>
      <c r="F658" s="4">
        <f>IF('2_DEBITOS'!$J$4="ERRO !!!",0,SUM('2_DEBITOS'!F656,'2_DEBITOS'!G656))</f>
        <v>0</v>
      </c>
      <c r="G658" s="4">
        <f t="shared" si="60"/>
        <v>0</v>
      </c>
      <c r="H658" s="6" t="str">
        <f>IF(G658=0,"00.0",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58" s="5">
        <f t="shared" si="61"/>
        <v>0</v>
      </c>
      <c r="J658" s="4">
        <f t="shared" si="62"/>
        <v>0</v>
      </c>
      <c r="K658" s="4">
        <f t="shared" si="63"/>
        <v>0</v>
      </c>
      <c r="L658" s="4">
        <f t="shared" si="64"/>
        <v>0</v>
      </c>
    </row>
    <row r="659" spans="3:12" x14ac:dyDescent="0.35">
      <c r="C659" s="14" t="str">
        <f t="shared" si="65"/>
        <v/>
      </c>
      <c r="D659" s="11" t="str">
        <f>IF('2_DEBITOS'!D657="","Não informado",'2_DEBITOS'!D657)</f>
        <v>Não informado</v>
      </c>
      <c r="E659" s="4">
        <f>IF('2_DEBITOS'!$J$4="ERRO !!!",0,SUM('2_DEBITOS'!E657))</f>
        <v>0</v>
      </c>
      <c r="F659" s="4">
        <f>IF('2_DEBITOS'!$J$4="ERRO !!!",0,SUM('2_DEBITOS'!F657,'2_DEBITOS'!G657))</f>
        <v>0</v>
      </c>
      <c r="G659" s="4">
        <f t="shared" si="60"/>
        <v>0</v>
      </c>
      <c r="H659" s="6" t="str">
        <f>IF(G659=0,"00.0",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59" s="5">
        <f t="shared" si="61"/>
        <v>0</v>
      </c>
      <c r="J659" s="4">
        <f t="shared" si="62"/>
        <v>0</v>
      </c>
      <c r="K659" s="4">
        <f t="shared" si="63"/>
        <v>0</v>
      </c>
      <c r="L659" s="4">
        <f t="shared" si="64"/>
        <v>0</v>
      </c>
    </row>
    <row r="660" spans="3:12" x14ac:dyDescent="0.35">
      <c r="C660" s="14" t="str">
        <f t="shared" si="65"/>
        <v/>
      </c>
      <c r="D660" s="11" t="str">
        <f>IF('2_DEBITOS'!D658="","Não informado",'2_DEBITOS'!D658)</f>
        <v>Não informado</v>
      </c>
      <c r="E660" s="4">
        <f>IF('2_DEBITOS'!$J$4="ERRO !!!",0,SUM('2_DEBITOS'!E658))</f>
        <v>0</v>
      </c>
      <c r="F660" s="4">
        <f>IF('2_DEBITOS'!$J$4="ERRO !!!",0,SUM('2_DEBITOS'!F658,'2_DEBITOS'!G658))</f>
        <v>0</v>
      </c>
      <c r="G660" s="4">
        <f t="shared" si="60"/>
        <v>0</v>
      </c>
      <c r="H660" s="6" t="str">
        <f>IF(G660=0,"00.0",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60" s="5">
        <f t="shared" si="61"/>
        <v>0</v>
      </c>
      <c r="J660" s="4">
        <f t="shared" si="62"/>
        <v>0</v>
      </c>
      <c r="K660" s="4">
        <f t="shared" si="63"/>
        <v>0</v>
      </c>
      <c r="L660" s="4">
        <f t="shared" si="64"/>
        <v>0</v>
      </c>
    </row>
    <row r="661" spans="3:12" x14ac:dyDescent="0.35">
      <c r="C661" s="14" t="str">
        <f t="shared" si="65"/>
        <v/>
      </c>
      <c r="D661" s="11" t="str">
        <f>IF('2_DEBITOS'!D659="","Não informado",'2_DEBITOS'!D659)</f>
        <v>Não informado</v>
      </c>
      <c r="E661" s="4">
        <f>IF('2_DEBITOS'!$J$4="ERRO !!!",0,SUM('2_DEBITOS'!E659))</f>
        <v>0</v>
      </c>
      <c r="F661" s="4">
        <f>IF('2_DEBITOS'!$J$4="ERRO !!!",0,SUM('2_DEBITOS'!F659,'2_DEBITOS'!G659))</f>
        <v>0</v>
      </c>
      <c r="G661" s="4">
        <f t="shared" si="60"/>
        <v>0</v>
      </c>
      <c r="H661" s="6" t="str">
        <f>IF(G661=0,"00.0",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61" s="5">
        <f t="shared" si="61"/>
        <v>0</v>
      </c>
      <c r="J661" s="4">
        <f t="shared" si="62"/>
        <v>0</v>
      </c>
      <c r="K661" s="4">
        <f t="shared" si="63"/>
        <v>0</v>
      </c>
      <c r="L661" s="4">
        <f t="shared" si="64"/>
        <v>0</v>
      </c>
    </row>
    <row r="662" spans="3:12" x14ac:dyDescent="0.35">
      <c r="C662" s="14" t="str">
        <f t="shared" si="65"/>
        <v/>
      </c>
      <c r="D662" s="11" t="str">
        <f>IF('2_DEBITOS'!D660="","Não informado",'2_DEBITOS'!D660)</f>
        <v>Não informado</v>
      </c>
      <c r="E662" s="4">
        <f>IF('2_DEBITOS'!$J$4="ERRO !!!",0,SUM('2_DEBITOS'!E660))</f>
        <v>0</v>
      </c>
      <c r="F662" s="4">
        <f>IF('2_DEBITOS'!$J$4="ERRO !!!",0,SUM('2_DEBITOS'!F660,'2_DEBITOS'!G660))</f>
        <v>0</v>
      </c>
      <c r="G662" s="4">
        <f t="shared" si="60"/>
        <v>0</v>
      </c>
      <c r="H662" s="6" t="str">
        <f>IF(G662=0,"00.0",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62" s="5">
        <f t="shared" si="61"/>
        <v>0</v>
      </c>
      <c r="J662" s="4">
        <f t="shared" si="62"/>
        <v>0</v>
      </c>
      <c r="K662" s="4">
        <f t="shared" si="63"/>
        <v>0</v>
      </c>
      <c r="L662" s="4">
        <f t="shared" si="64"/>
        <v>0</v>
      </c>
    </row>
    <row r="663" spans="3:12" x14ac:dyDescent="0.35">
      <c r="C663" s="14" t="str">
        <f t="shared" si="65"/>
        <v/>
      </c>
      <c r="D663" s="11" t="str">
        <f>IF('2_DEBITOS'!D661="","Não informado",'2_DEBITOS'!D661)</f>
        <v>Não informado</v>
      </c>
      <c r="E663" s="4">
        <f>IF('2_DEBITOS'!$J$4="ERRO !!!",0,SUM('2_DEBITOS'!E661))</f>
        <v>0</v>
      </c>
      <c r="F663" s="4">
        <f>IF('2_DEBITOS'!$J$4="ERRO !!!",0,SUM('2_DEBITOS'!F661,'2_DEBITOS'!G661))</f>
        <v>0</v>
      </c>
      <c r="G663" s="4">
        <f t="shared" si="60"/>
        <v>0</v>
      </c>
      <c r="H663" s="6" t="str">
        <f>IF(G663=0,"00.0",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63" s="5">
        <f t="shared" si="61"/>
        <v>0</v>
      </c>
      <c r="J663" s="4">
        <f t="shared" si="62"/>
        <v>0</v>
      </c>
      <c r="K663" s="4">
        <f t="shared" si="63"/>
        <v>0</v>
      </c>
      <c r="L663" s="4">
        <f t="shared" si="64"/>
        <v>0</v>
      </c>
    </row>
    <row r="664" spans="3:12" x14ac:dyDescent="0.35">
      <c r="C664" s="14" t="str">
        <f t="shared" si="65"/>
        <v/>
      </c>
      <c r="D664" s="11" t="str">
        <f>IF('2_DEBITOS'!D662="","Não informado",'2_DEBITOS'!D662)</f>
        <v>Não informado</v>
      </c>
      <c r="E664" s="4">
        <f>IF('2_DEBITOS'!$J$4="ERRO !!!",0,SUM('2_DEBITOS'!E662))</f>
        <v>0</v>
      </c>
      <c r="F664" s="4">
        <f>IF('2_DEBITOS'!$J$4="ERRO !!!",0,SUM('2_DEBITOS'!F662,'2_DEBITOS'!G662))</f>
        <v>0</v>
      </c>
      <c r="G664" s="4">
        <f t="shared" si="60"/>
        <v>0</v>
      </c>
      <c r="H664" s="6" t="str">
        <f>IF(G664=0,"00.0",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64" s="5">
        <f t="shared" si="61"/>
        <v>0</v>
      </c>
      <c r="J664" s="4">
        <f t="shared" si="62"/>
        <v>0</v>
      </c>
      <c r="K664" s="4">
        <f t="shared" si="63"/>
        <v>0</v>
      </c>
      <c r="L664" s="4">
        <f t="shared" si="64"/>
        <v>0</v>
      </c>
    </row>
    <row r="665" spans="3:12" x14ac:dyDescent="0.35">
      <c r="C665" s="14" t="str">
        <f t="shared" si="65"/>
        <v/>
      </c>
      <c r="D665" s="11" t="str">
        <f>IF('2_DEBITOS'!D663="","Não informado",'2_DEBITOS'!D663)</f>
        <v>Não informado</v>
      </c>
      <c r="E665" s="4">
        <f>IF('2_DEBITOS'!$J$4="ERRO !!!",0,SUM('2_DEBITOS'!E663))</f>
        <v>0</v>
      </c>
      <c r="F665" s="4">
        <f>IF('2_DEBITOS'!$J$4="ERRO !!!",0,SUM('2_DEBITOS'!F663,'2_DEBITOS'!G663))</f>
        <v>0</v>
      </c>
      <c r="G665" s="4">
        <f t="shared" si="60"/>
        <v>0</v>
      </c>
      <c r="H665" s="6" t="str">
        <f>IF(G665=0,"00.0",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65" s="5">
        <f t="shared" si="61"/>
        <v>0</v>
      </c>
      <c r="J665" s="4">
        <f t="shared" si="62"/>
        <v>0</v>
      </c>
      <c r="K665" s="4">
        <f t="shared" si="63"/>
        <v>0</v>
      </c>
      <c r="L665" s="4">
        <f t="shared" si="64"/>
        <v>0</v>
      </c>
    </row>
    <row r="666" spans="3:12" x14ac:dyDescent="0.35">
      <c r="C666" s="14" t="str">
        <f t="shared" si="65"/>
        <v/>
      </c>
      <c r="D666" s="11" t="str">
        <f>IF('2_DEBITOS'!D664="","Não informado",'2_DEBITOS'!D664)</f>
        <v>Não informado</v>
      </c>
      <c r="E666" s="4">
        <f>IF('2_DEBITOS'!$J$4="ERRO !!!",0,SUM('2_DEBITOS'!E664))</f>
        <v>0</v>
      </c>
      <c r="F666" s="4">
        <f>IF('2_DEBITOS'!$J$4="ERRO !!!",0,SUM('2_DEBITOS'!F664,'2_DEBITOS'!G664))</f>
        <v>0</v>
      </c>
      <c r="G666" s="4">
        <f t="shared" si="60"/>
        <v>0</v>
      </c>
      <c r="H666" s="6" t="str">
        <f>IF(G666=0,"00.0",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66" s="5">
        <f t="shared" si="61"/>
        <v>0</v>
      </c>
      <c r="J666" s="4">
        <f t="shared" si="62"/>
        <v>0</v>
      </c>
      <c r="K666" s="4">
        <f t="shared" si="63"/>
        <v>0</v>
      </c>
      <c r="L666" s="4">
        <f t="shared" si="64"/>
        <v>0</v>
      </c>
    </row>
    <row r="667" spans="3:12" x14ac:dyDescent="0.35">
      <c r="C667" s="14" t="str">
        <f t="shared" si="65"/>
        <v/>
      </c>
      <c r="D667" s="11" t="str">
        <f>IF('2_DEBITOS'!D665="","Não informado",'2_DEBITOS'!D665)</f>
        <v>Não informado</v>
      </c>
      <c r="E667" s="4">
        <f>IF('2_DEBITOS'!$J$4="ERRO !!!",0,SUM('2_DEBITOS'!E665))</f>
        <v>0</v>
      </c>
      <c r="F667" s="4">
        <f>IF('2_DEBITOS'!$J$4="ERRO !!!",0,SUM('2_DEBITOS'!F665,'2_DEBITOS'!G665))</f>
        <v>0</v>
      </c>
      <c r="G667" s="4">
        <f t="shared" si="60"/>
        <v>0</v>
      </c>
      <c r="H667" s="6" t="str">
        <f>IF(G667=0,"00.0",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67" s="5">
        <f t="shared" si="61"/>
        <v>0</v>
      </c>
      <c r="J667" s="4">
        <f t="shared" si="62"/>
        <v>0</v>
      </c>
      <c r="K667" s="4">
        <f t="shared" si="63"/>
        <v>0</v>
      </c>
      <c r="L667" s="4">
        <f t="shared" si="64"/>
        <v>0</v>
      </c>
    </row>
    <row r="668" spans="3:12" x14ac:dyDescent="0.35">
      <c r="C668" s="14" t="str">
        <f t="shared" si="65"/>
        <v/>
      </c>
      <c r="D668" s="11" t="str">
        <f>IF('2_DEBITOS'!D666="","Não informado",'2_DEBITOS'!D666)</f>
        <v>Não informado</v>
      </c>
      <c r="E668" s="4">
        <f>IF('2_DEBITOS'!$J$4="ERRO !!!",0,SUM('2_DEBITOS'!E666))</f>
        <v>0</v>
      </c>
      <c r="F668" s="4">
        <f>IF('2_DEBITOS'!$J$4="ERRO !!!",0,SUM('2_DEBITOS'!F666,'2_DEBITOS'!G666))</f>
        <v>0</v>
      </c>
      <c r="G668" s="4">
        <f t="shared" si="60"/>
        <v>0</v>
      </c>
      <c r="H668" s="6" t="str">
        <f>IF(G668=0,"00.0",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68" s="5">
        <f t="shared" si="61"/>
        <v>0</v>
      </c>
      <c r="J668" s="4">
        <f t="shared" si="62"/>
        <v>0</v>
      </c>
      <c r="K668" s="4">
        <f t="shared" si="63"/>
        <v>0</v>
      </c>
      <c r="L668" s="4">
        <f t="shared" si="64"/>
        <v>0</v>
      </c>
    </row>
    <row r="669" spans="3:12" x14ac:dyDescent="0.35">
      <c r="C669" s="14" t="str">
        <f t="shared" si="65"/>
        <v/>
      </c>
      <c r="D669" s="11" t="str">
        <f>IF('2_DEBITOS'!D667="","Não informado",'2_DEBITOS'!D667)</f>
        <v>Não informado</v>
      </c>
      <c r="E669" s="4">
        <f>IF('2_DEBITOS'!$J$4="ERRO !!!",0,SUM('2_DEBITOS'!E667))</f>
        <v>0</v>
      </c>
      <c r="F669" s="4">
        <f>IF('2_DEBITOS'!$J$4="ERRO !!!",0,SUM('2_DEBITOS'!F667,'2_DEBITOS'!G667))</f>
        <v>0</v>
      </c>
      <c r="G669" s="4">
        <f t="shared" si="60"/>
        <v>0</v>
      </c>
      <c r="H669" s="6" t="str">
        <f>IF(G669=0,"00.0",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69" s="5">
        <f t="shared" si="61"/>
        <v>0</v>
      </c>
      <c r="J669" s="4">
        <f t="shared" si="62"/>
        <v>0</v>
      </c>
      <c r="K669" s="4">
        <f t="shared" si="63"/>
        <v>0</v>
      </c>
      <c r="L669" s="4">
        <f t="shared" si="64"/>
        <v>0</v>
      </c>
    </row>
    <row r="670" spans="3:12" x14ac:dyDescent="0.35">
      <c r="C670" s="14" t="str">
        <f t="shared" si="65"/>
        <v/>
      </c>
      <c r="D670" s="11" t="str">
        <f>IF('2_DEBITOS'!D668="","Não informado",'2_DEBITOS'!D668)</f>
        <v>Não informado</v>
      </c>
      <c r="E670" s="4">
        <f>IF('2_DEBITOS'!$J$4="ERRO !!!",0,SUM('2_DEBITOS'!E668))</f>
        <v>0</v>
      </c>
      <c r="F670" s="4">
        <f>IF('2_DEBITOS'!$J$4="ERRO !!!",0,SUM('2_DEBITOS'!F668,'2_DEBITOS'!G668))</f>
        <v>0</v>
      </c>
      <c r="G670" s="4">
        <f t="shared" si="60"/>
        <v>0</v>
      </c>
      <c r="H670" s="6" t="str">
        <f>IF(G670=0,"00.0",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70" s="5">
        <f t="shared" si="61"/>
        <v>0</v>
      </c>
      <c r="J670" s="4">
        <f t="shared" si="62"/>
        <v>0</v>
      </c>
      <c r="K670" s="4">
        <f t="shared" si="63"/>
        <v>0</v>
      </c>
      <c r="L670" s="4">
        <f t="shared" si="64"/>
        <v>0</v>
      </c>
    </row>
    <row r="671" spans="3:12" x14ac:dyDescent="0.35">
      <c r="C671" s="14" t="str">
        <f t="shared" si="65"/>
        <v/>
      </c>
      <c r="D671" s="11" t="str">
        <f>IF('2_DEBITOS'!D669="","Não informado",'2_DEBITOS'!D669)</f>
        <v>Não informado</v>
      </c>
      <c r="E671" s="4">
        <f>IF('2_DEBITOS'!$J$4="ERRO !!!",0,SUM('2_DEBITOS'!E669))</f>
        <v>0</v>
      </c>
      <c r="F671" s="4">
        <f>IF('2_DEBITOS'!$J$4="ERRO !!!",0,SUM('2_DEBITOS'!F669,'2_DEBITOS'!G669))</f>
        <v>0</v>
      </c>
      <c r="G671" s="4">
        <f t="shared" si="60"/>
        <v>0</v>
      </c>
      <c r="H671" s="6" t="str">
        <f>IF(G671=0,"00.0",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71" s="5">
        <f t="shared" si="61"/>
        <v>0</v>
      </c>
      <c r="J671" s="4">
        <f t="shared" si="62"/>
        <v>0</v>
      </c>
      <c r="K671" s="4">
        <f t="shared" si="63"/>
        <v>0</v>
      </c>
      <c r="L671" s="4">
        <f t="shared" si="64"/>
        <v>0</v>
      </c>
    </row>
    <row r="672" spans="3:12" x14ac:dyDescent="0.35">
      <c r="C672" s="14" t="str">
        <f t="shared" si="65"/>
        <v/>
      </c>
      <c r="D672" s="11" t="str">
        <f>IF('2_DEBITOS'!D670="","Não informado",'2_DEBITOS'!D670)</f>
        <v>Não informado</v>
      </c>
      <c r="E672" s="4">
        <f>IF('2_DEBITOS'!$J$4="ERRO !!!",0,SUM('2_DEBITOS'!E670))</f>
        <v>0</v>
      </c>
      <c r="F672" s="4">
        <f>IF('2_DEBITOS'!$J$4="ERRO !!!",0,SUM('2_DEBITOS'!F670,'2_DEBITOS'!G670))</f>
        <v>0</v>
      </c>
      <c r="G672" s="4">
        <f t="shared" si="60"/>
        <v>0</v>
      </c>
      <c r="H672" s="6" t="str">
        <f>IF(G672=0,"00.0",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72" s="5">
        <f t="shared" si="61"/>
        <v>0</v>
      </c>
      <c r="J672" s="4">
        <f t="shared" si="62"/>
        <v>0</v>
      </c>
      <c r="K672" s="4">
        <f t="shared" si="63"/>
        <v>0</v>
      </c>
      <c r="L672" s="4">
        <f t="shared" si="64"/>
        <v>0</v>
      </c>
    </row>
    <row r="673" spans="3:12" x14ac:dyDescent="0.35">
      <c r="C673" s="14" t="str">
        <f t="shared" si="65"/>
        <v/>
      </c>
      <c r="D673" s="11" t="str">
        <f>IF('2_DEBITOS'!D671="","Não informado",'2_DEBITOS'!D671)</f>
        <v>Não informado</v>
      </c>
      <c r="E673" s="4">
        <f>IF('2_DEBITOS'!$J$4="ERRO !!!",0,SUM('2_DEBITOS'!E671))</f>
        <v>0</v>
      </c>
      <c r="F673" s="4">
        <f>IF('2_DEBITOS'!$J$4="ERRO !!!",0,SUM('2_DEBITOS'!F671,'2_DEBITOS'!G671))</f>
        <v>0</v>
      </c>
      <c r="G673" s="4">
        <f t="shared" si="60"/>
        <v>0</v>
      </c>
      <c r="H673" s="6" t="str">
        <f>IF(G673=0,"00.0",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73" s="5">
        <f t="shared" si="61"/>
        <v>0</v>
      </c>
      <c r="J673" s="4">
        <f t="shared" si="62"/>
        <v>0</v>
      </c>
      <c r="K673" s="4">
        <f t="shared" si="63"/>
        <v>0</v>
      </c>
      <c r="L673" s="4">
        <f t="shared" si="64"/>
        <v>0</v>
      </c>
    </row>
    <row r="674" spans="3:12" x14ac:dyDescent="0.35">
      <c r="C674" s="14" t="str">
        <f t="shared" si="65"/>
        <v/>
      </c>
      <c r="D674" s="11" t="str">
        <f>IF('2_DEBITOS'!D672="","Não informado",'2_DEBITOS'!D672)</f>
        <v>Não informado</v>
      </c>
      <c r="E674" s="4">
        <f>IF('2_DEBITOS'!$J$4="ERRO !!!",0,SUM('2_DEBITOS'!E672))</f>
        <v>0</v>
      </c>
      <c r="F674" s="4">
        <f>IF('2_DEBITOS'!$J$4="ERRO !!!",0,SUM('2_DEBITOS'!F672,'2_DEBITOS'!G672))</f>
        <v>0</v>
      </c>
      <c r="G674" s="4">
        <f t="shared" si="60"/>
        <v>0</v>
      </c>
      <c r="H674" s="6" t="str">
        <f>IF(G674=0,"00.0",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74" s="5">
        <f t="shared" si="61"/>
        <v>0</v>
      </c>
      <c r="J674" s="4">
        <f t="shared" si="62"/>
        <v>0</v>
      </c>
      <c r="K674" s="4">
        <f t="shared" si="63"/>
        <v>0</v>
      </c>
      <c r="L674" s="4">
        <f t="shared" si="64"/>
        <v>0</v>
      </c>
    </row>
    <row r="675" spans="3:12" x14ac:dyDescent="0.35">
      <c r="C675" s="14" t="str">
        <f t="shared" si="65"/>
        <v/>
      </c>
      <c r="D675" s="11" t="str">
        <f>IF('2_DEBITOS'!D673="","Não informado",'2_DEBITOS'!D673)</f>
        <v>Não informado</v>
      </c>
      <c r="E675" s="4">
        <f>IF('2_DEBITOS'!$J$4="ERRO !!!",0,SUM('2_DEBITOS'!E673))</f>
        <v>0</v>
      </c>
      <c r="F675" s="4">
        <f>IF('2_DEBITOS'!$J$4="ERRO !!!",0,SUM('2_DEBITOS'!F673,'2_DEBITOS'!G673))</f>
        <v>0</v>
      </c>
      <c r="G675" s="4">
        <f t="shared" si="60"/>
        <v>0</v>
      </c>
      <c r="H675" s="6" t="str">
        <f>IF(G675=0,"00.0",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75" s="5">
        <f t="shared" si="61"/>
        <v>0</v>
      </c>
      <c r="J675" s="4">
        <f t="shared" si="62"/>
        <v>0</v>
      </c>
      <c r="K675" s="4">
        <f t="shared" si="63"/>
        <v>0</v>
      </c>
      <c r="L675" s="4">
        <f t="shared" si="64"/>
        <v>0</v>
      </c>
    </row>
    <row r="676" spans="3:12" x14ac:dyDescent="0.35">
      <c r="C676" s="14" t="str">
        <f t="shared" si="65"/>
        <v/>
      </c>
      <c r="D676" s="11" t="str">
        <f>IF('2_DEBITOS'!D674="","Não informado",'2_DEBITOS'!D674)</f>
        <v>Não informado</v>
      </c>
      <c r="E676" s="4">
        <f>IF('2_DEBITOS'!$J$4="ERRO !!!",0,SUM('2_DEBITOS'!E674))</f>
        <v>0</v>
      </c>
      <c r="F676" s="4">
        <f>IF('2_DEBITOS'!$J$4="ERRO !!!",0,SUM('2_DEBITOS'!F674,'2_DEBITOS'!G674))</f>
        <v>0</v>
      </c>
      <c r="G676" s="4">
        <f t="shared" si="60"/>
        <v>0</v>
      </c>
      <c r="H676" s="6" t="str">
        <f>IF(G676=0,"00.0",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76" s="5">
        <f t="shared" si="61"/>
        <v>0</v>
      </c>
      <c r="J676" s="4">
        <f t="shared" si="62"/>
        <v>0</v>
      </c>
      <c r="K676" s="4">
        <f t="shared" si="63"/>
        <v>0</v>
      </c>
      <c r="L676" s="4">
        <f t="shared" si="64"/>
        <v>0</v>
      </c>
    </row>
    <row r="677" spans="3:12" x14ac:dyDescent="0.35">
      <c r="C677" s="14" t="str">
        <f t="shared" si="65"/>
        <v/>
      </c>
      <c r="D677" s="11" t="str">
        <f>IF('2_DEBITOS'!D675="","Não informado",'2_DEBITOS'!D675)</f>
        <v>Não informado</v>
      </c>
      <c r="E677" s="4">
        <f>IF('2_DEBITOS'!$J$4="ERRO !!!",0,SUM('2_DEBITOS'!E675))</f>
        <v>0</v>
      </c>
      <c r="F677" s="4">
        <f>IF('2_DEBITOS'!$J$4="ERRO !!!",0,SUM('2_DEBITOS'!F675,'2_DEBITOS'!G675))</f>
        <v>0</v>
      </c>
      <c r="G677" s="4">
        <f t="shared" si="60"/>
        <v>0</v>
      </c>
      <c r="H677" s="6" t="str">
        <f>IF(G677=0,"00.0",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77" s="5">
        <f t="shared" si="61"/>
        <v>0</v>
      </c>
      <c r="J677" s="4">
        <f t="shared" si="62"/>
        <v>0</v>
      </c>
      <c r="K677" s="4">
        <f t="shared" si="63"/>
        <v>0</v>
      </c>
      <c r="L677" s="4">
        <f t="shared" si="64"/>
        <v>0</v>
      </c>
    </row>
    <row r="678" spans="3:12" x14ac:dyDescent="0.35">
      <c r="C678" s="14" t="str">
        <f t="shared" si="65"/>
        <v/>
      </c>
      <c r="D678" s="11" t="str">
        <f>IF('2_DEBITOS'!D676="","Não informado",'2_DEBITOS'!D676)</f>
        <v>Não informado</v>
      </c>
      <c r="E678" s="4">
        <f>IF('2_DEBITOS'!$J$4="ERRO !!!",0,SUM('2_DEBITOS'!E676))</f>
        <v>0</v>
      </c>
      <c r="F678" s="4">
        <f>IF('2_DEBITOS'!$J$4="ERRO !!!",0,SUM('2_DEBITOS'!F676,'2_DEBITOS'!G676))</f>
        <v>0</v>
      </c>
      <c r="G678" s="4">
        <f t="shared" si="60"/>
        <v>0</v>
      </c>
      <c r="H678" s="6" t="str">
        <f>IF(G678=0,"00.0",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78" s="5">
        <f t="shared" si="61"/>
        <v>0</v>
      </c>
      <c r="J678" s="4">
        <f t="shared" si="62"/>
        <v>0</v>
      </c>
      <c r="K678" s="4">
        <f t="shared" si="63"/>
        <v>0</v>
      </c>
      <c r="L678" s="4">
        <f t="shared" si="64"/>
        <v>0</v>
      </c>
    </row>
    <row r="679" spans="3:12" x14ac:dyDescent="0.35">
      <c r="C679" s="14" t="str">
        <f t="shared" si="65"/>
        <v/>
      </c>
      <c r="D679" s="11" t="str">
        <f>IF('2_DEBITOS'!D677="","Não informado",'2_DEBITOS'!D677)</f>
        <v>Não informado</v>
      </c>
      <c r="E679" s="4">
        <f>IF('2_DEBITOS'!$J$4="ERRO !!!",0,SUM('2_DEBITOS'!E677))</f>
        <v>0</v>
      </c>
      <c r="F679" s="4">
        <f>IF('2_DEBITOS'!$J$4="ERRO !!!",0,SUM('2_DEBITOS'!F677,'2_DEBITOS'!G677))</f>
        <v>0</v>
      </c>
      <c r="G679" s="4">
        <f t="shared" si="60"/>
        <v>0</v>
      </c>
      <c r="H679" s="6" t="str">
        <f>IF(G679=0,"00.0",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79" s="5">
        <f t="shared" si="61"/>
        <v>0</v>
      </c>
      <c r="J679" s="4">
        <f t="shared" si="62"/>
        <v>0</v>
      </c>
      <c r="K679" s="4">
        <f t="shared" si="63"/>
        <v>0</v>
      </c>
      <c r="L679" s="4">
        <f t="shared" si="64"/>
        <v>0</v>
      </c>
    </row>
    <row r="680" spans="3:12" x14ac:dyDescent="0.35">
      <c r="C680" s="14" t="str">
        <f t="shared" si="65"/>
        <v/>
      </c>
      <c r="D680" s="11" t="str">
        <f>IF('2_DEBITOS'!D678="","Não informado",'2_DEBITOS'!D678)</f>
        <v>Não informado</v>
      </c>
      <c r="E680" s="4">
        <f>IF('2_DEBITOS'!$J$4="ERRO !!!",0,SUM('2_DEBITOS'!E678))</f>
        <v>0</v>
      </c>
      <c r="F680" s="4">
        <f>IF('2_DEBITOS'!$J$4="ERRO !!!",0,SUM('2_DEBITOS'!F678,'2_DEBITOS'!G678))</f>
        <v>0</v>
      </c>
      <c r="G680" s="4">
        <f t="shared" si="60"/>
        <v>0</v>
      </c>
      <c r="H680" s="6" t="str">
        <f>IF(G680=0,"00.0",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80" s="5">
        <f t="shared" si="61"/>
        <v>0</v>
      </c>
      <c r="J680" s="4">
        <f t="shared" si="62"/>
        <v>0</v>
      </c>
      <c r="K680" s="4">
        <f t="shared" si="63"/>
        <v>0</v>
      </c>
      <c r="L680" s="4">
        <f t="shared" si="64"/>
        <v>0</v>
      </c>
    </row>
    <row r="681" spans="3:12" x14ac:dyDescent="0.35">
      <c r="C681" s="14" t="str">
        <f t="shared" si="65"/>
        <v/>
      </c>
      <c r="D681" s="11" t="str">
        <f>IF('2_DEBITOS'!D679="","Não informado",'2_DEBITOS'!D679)</f>
        <v>Não informado</v>
      </c>
      <c r="E681" s="4">
        <f>IF('2_DEBITOS'!$J$4="ERRO !!!",0,SUM('2_DEBITOS'!E679))</f>
        <v>0</v>
      </c>
      <c r="F681" s="4">
        <f>IF('2_DEBITOS'!$J$4="ERRO !!!",0,SUM('2_DEBITOS'!F679,'2_DEBITOS'!G679))</f>
        <v>0</v>
      </c>
      <c r="G681" s="4">
        <f t="shared" si="60"/>
        <v>0</v>
      </c>
      <c r="H681" s="6" t="str">
        <f>IF(G681=0,"00.0",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81" s="5">
        <f t="shared" si="61"/>
        <v>0</v>
      </c>
      <c r="J681" s="4">
        <f t="shared" si="62"/>
        <v>0</v>
      </c>
      <c r="K681" s="4">
        <f t="shared" si="63"/>
        <v>0</v>
      </c>
      <c r="L681" s="4">
        <f t="shared" si="64"/>
        <v>0</v>
      </c>
    </row>
    <row r="682" spans="3:12" x14ac:dyDescent="0.35">
      <c r="C682" s="14" t="str">
        <f t="shared" si="65"/>
        <v/>
      </c>
      <c r="D682" s="11" t="str">
        <f>IF('2_DEBITOS'!D680="","Não informado",'2_DEBITOS'!D680)</f>
        <v>Não informado</v>
      </c>
      <c r="E682" s="4">
        <f>IF('2_DEBITOS'!$J$4="ERRO !!!",0,SUM('2_DEBITOS'!E680))</f>
        <v>0</v>
      </c>
      <c r="F682" s="4">
        <f>IF('2_DEBITOS'!$J$4="ERRO !!!",0,SUM('2_DEBITOS'!F680,'2_DEBITOS'!G680))</f>
        <v>0</v>
      </c>
      <c r="G682" s="4">
        <f t="shared" si="60"/>
        <v>0</v>
      </c>
      <c r="H682" s="6" t="str">
        <f>IF(G682=0,"00.0",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82" s="5">
        <f t="shared" si="61"/>
        <v>0</v>
      </c>
      <c r="J682" s="4">
        <f t="shared" si="62"/>
        <v>0</v>
      </c>
      <c r="K682" s="4">
        <f t="shared" si="63"/>
        <v>0</v>
      </c>
      <c r="L682" s="4">
        <f t="shared" si="64"/>
        <v>0</v>
      </c>
    </row>
    <row r="683" spans="3:12" x14ac:dyDescent="0.35">
      <c r="C683" s="14" t="str">
        <f t="shared" si="65"/>
        <v/>
      </c>
      <c r="D683" s="11" t="str">
        <f>IF('2_DEBITOS'!D681="","Não informado",'2_DEBITOS'!D681)</f>
        <v>Não informado</v>
      </c>
      <c r="E683" s="4">
        <f>IF('2_DEBITOS'!$J$4="ERRO !!!",0,SUM('2_DEBITOS'!E681))</f>
        <v>0</v>
      </c>
      <c r="F683" s="4">
        <f>IF('2_DEBITOS'!$J$4="ERRO !!!",0,SUM('2_DEBITOS'!F681,'2_DEBITOS'!G681))</f>
        <v>0</v>
      </c>
      <c r="G683" s="4">
        <f t="shared" si="60"/>
        <v>0</v>
      </c>
      <c r="H683" s="6" t="str">
        <f>IF(G683=0,"00.0",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83" s="5">
        <f t="shared" si="61"/>
        <v>0</v>
      </c>
      <c r="J683" s="4">
        <f t="shared" si="62"/>
        <v>0</v>
      </c>
      <c r="K683" s="4">
        <f t="shared" si="63"/>
        <v>0</v>
      </c>
      <c r="L683" s="4">
        <f t="shared" si="64"/>
        <v>0</v>
      </c>
    </row>
    <row r="684" spans="3:12" x14ac:dyDescent="0.35">
      <c r="C684" s="14" t="str">
        <f t="shared" si="65"/>
        <v/>
      </c>
      <c r="D684" s="11" t="str">
        <f>IF('2_DEBITOS'!D682="","Não informado",'2_DEBITOS'!D682)</f>
        <v>Não informado</v>
      </c>
      <c r="E684" s="4">
        <f>IF('2_DEBITOS'!$J$4="ERRO !!!",0,SUM('2_DEBITOS'!E682))</f>
        <v>0</v>
      </c>
      <c r="F684" s="4">
        <f>IF('2_DEBITOS'!$J$4="ERRO !!!",0,SUM('2_DEBITOS'!F682,'2_DEBITOS'!G682))</f>
        <v>0</v>
      </c>
      <c r="G684" s="4">
        <f t="shared" si="60"/>
        <v>0</v>
      </c>
      <c r="H684" s="6" t="str">
        <f>IF(G684=0,"00.0",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84" s="5">
        <f t="shared" si="61"/>
        <v>0</v>
      </c>
      <c r="J684" s="4">
        <f t="shared" si="62"/>
        <v>0</v>
      </c>
      <c r="K684" s="4">
        <f t="shared" si="63"/>
        <v>0</v>
      </c>
      <c r="L684" s="4">
        <f t="shared" si="64"/>
        <v>0</v>
      </c>
    </row>
    <row r="685" spans="3:12" x14ac:dyDescent="0.35">
      <c r="C685" s="14" t="str">
        <f t="shared" si="65"/>
        <v/>
      </c>
      <c r="D685" s="11" t="str">
        <f>IF('2_DEBITOS'!D683="","Não informado",'2_DEBITOS'!D683)</f>
        <v>Não informado</v>
      </c>
      <c r="E685" s="4">
        <f>IF('2_DEBITOS'!$J$4="ERRO !!!",0,SUM('2_DEBITOS'!E683))</f>
        <v>0</v>
      </c>
      <c r="F685" s="4">
        <f>IF('2_DEBITOS'!$J$4="ERRO !!!",0,SUM('2_DEBITOS'!F683,'2_DEBITOS'!G683))</f>
        <v>0</v>
      </c>
      <c r="G685" s="4">
        <f t="shared" si="60"/>
        <v>0</v>
      </c>
      <c r="H685" s="6" t="str">
        <f>IF(G685=0,"00.0",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85" s="5">
        <f t="shared" si="61"/>
        <v>0</v>
      </c>
      <c r="J685" s="4">
        <f t="shared" si="62"/>
        <v>0</v>
      </c>
      <c r="K685" s="4">
        <f t="shared" si="63"/>
        <v>0</v>
      </c>
      <c r="L685" s="4">
        <f t="shared" si="64"/>
        <v>0</v>
      </c>
    </row>
    <row r="686" spans="3:12" x14ac:dyDescent="0.35">
      <c r="C686" s="14" t="str">
        <f t="shared" si="65"/>
        <v/>
      </c>
      <c r="D686" s="11" t="str">
        <f>IF('2_DEBITOS'!D684="","Não informado",'2_DEBITOS'!D684)</f>
        <v>Não informado</v>
      </c>
      <c r="E686" s="4">
        <f>IF('2_DEBITOS'!$J$4="ERRO !!!",0,SUM('2_DEBITOS'!E684))</f>
        <v>0</v>
      </c>
      <c r="F686" s="4">
        <f>IF('2_DEBITOS'!$J$4="ERRO !!!",0,SUM('2_DEBITOS'!F684,'2_DEBITOS'!G684))</f>
        <v>0</v>
      </c>
      <c r="G686" s="4">
        <f t="shared" si="60"/>
        <v>0</v>
      </c>
      <c r="H686" s="6" t="str">
        <f>IF(G686=0,"00.0",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86" s="5">
        <f t="shared" si="61"/>
        <v>0</v>
      </c>
      <c r="J686" s="4">
        <f t="shared" si="62"/>
        <v>0</v>
      </c>
      <c r="K686" s="4">
        <f t="shared" si="63"/>
        <v>0</v>
      </c>
      <c r="L686" s="4">
        <f t="shared" si="64"/>
        <v>0</v>
      </c>
    </row>
    <row r="687" spans="3:12" x14ac:dyDescent="0.35">
      <c r="C687" s="14" t="str">
        <f t="shared" si="65"/>
        <v/>
      </c>
      <c r="D687" s="11" t="str">
        <f>IF('2_DEBITOS'!D685="","Não informado",'2_DEBITOS'!D685)</f>
        <v>Não informado</v>
      </c>
      <c r="E687" s="4">
        <f>IF('2_DEBITOS'!$J$4="ERRO !!!",0,SUM('2_DEBITOS'!E685))</f>
        <v>0</v>
      </c>
      <c r="F687" s="4">
        <f>IF('2_DEBITOS'!$J$4="ERRO !!!",0,SUM('2_DEBITOS'!F685,'2_DEBITOS'!G685))</f>
        <v>0</v>
      </c>
      <c r="G687" s="4">
        <f t="shared" si="60"/>
        <v>0</v>
      </c>
      <c r="H687" s="6" t="str">
        <f>IF(G687=0,"00.0",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87" s="5">
        <f t="shared" si="61"/>
        <v>0</v>
      </c>
      <c r="J687" s="4">
        <f t="shared" si="62"/>
        <v>0</v>
      </c>
      <c r="K687" s="4">
        <f t="shared" si="63"/>
        <v>0</v>
      </c>
      <c r="L687" s="4">
        <f t="shared" si="64"/>
        <v>0</v>
      </c>
    </row>
    <row r="688" spans="3:12" x14ac:dyDescent="0.35">
      <c r="C688" s="14" t="str">
        <f t="shared" si="65"/>
        <v/>
      </c>
      <c r="D688" s="11" t="str">
        <f>IF('2_DEBITOS'!D686="","Não informado",'2_DEBITOS'!D686)</f>
        <v>Não informado</v>
      </c>
      <c r="E688" s="4">
        <f>IF('2_DEBITOS'!$J$4="ERRO !!!",0,SUM('2_DEBITOS'!E686))</f>
        <v>0</v>
      </c>
      <c r="F688" s="4">
        <f>IF('2_DEBITOS'!$J$4="ERRO !!!",0,SUM('2_DEBITOS'!F686,'2_DEBITOS'!G686))</f>
        <v>0</v>
      </c>
      <c r="G688" s="4">
        <f t="shared" si="60"/>
        <v>0</v>
      </c>
      <c r="H688" s="6" t="str">
        <f>IF(G688=0,"00.0",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88" s="5">
        <f t="shared" si="61"/>
        <v>0</v>
      </c>
      <c r="J688" s="4">
        <f t="shared" si="62"/>
        <v>0</v>
      </c>
      <c r="K688" s="4">
        <f t="shared" si="63"/>
        <v>0</v>
      </c>
      <c r="L688" s="4">
        <f t="shared" si="64"/>
        <v>0</v>
      </c>
    </row>
    <row r="689" spans="3:12" x14ac:dyDescent="0.35">
      <c r="C689" s="14" t="str">
        <f t="shared" si="65"/>
        <v/>
      </c>
      <c r="D689" s="11" t="str">
        <f>IF('2_DEBITOS'!D687="","Não informado",'2_DEBITOS'!D687)</f>
        <v>Não informado</v>
      </c>
      <c r="E689" s="4">
        <f>IF('2_DEBITOS'!$J$4="ERRO !!!",0,SUM('2_DEBITOS'!E687))</f>
        <v>0</v>
      </c>
      <c r="F689" s="4">
        <f>IF('2_DEBITOS'!$J$4="ERRO !!!",0,SUM('2_DEBITOS'!F687,'2_DEBITOS'!G687))</f>
        <v>0</v>
      </c>
      <c r="G689" s="4">
        <f t="shared" si="60"/>
        <v>0</v>
      </c>
      <c r="H689" s="6" t="str">
        <f>IF(G689=0,"00.0",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89" s="5">
        <f t="shared" si="61"/>
        <v>0</v>
      </c>
      <c r="J689" s="4">
        <f t="shared" si="62"/>
        <v>0</v>
      </c>
      <c r="K689" s="4">
        <f t="shared" si="63"/>
        <v>0</v>
      </c>
      <c r="L689" s="4">
        <f t="shared" si="64"/>
        <v>0</v>
      </c>
    </row>
    <row r="690" spans="3:12" x14ac:dyDescent="0.35">
      <c r="C690" s="14" t="str">
        <f t="shared" si="65"/>
        <v/>
      </c>
      <c r="D690" s="11" t="str">
        <f>IF('2_DEBITOS'!D688="","Não informado",'2_DEBITOS'!D688)</f>
        <v>Não informado</v>
      </c>
      <c r="E690" s="4">
        <f>IF('2_DEBITOS'!$J$4="ERRO !!!",0,SUM('2_DEBITOS'!E688))</f>
        <v>0</v>
      </c>
      <c r="F690" s="4">
        <f>IF('2_DEBITOS'!$J$4="ERRO !!!",0,SUM('2_DEBITOS'!F688,'2_DEBITOS'!G688))</f>
        <v>0</v>
      </c>
      <c r="G690" s="4">
        <f t="shared" si="60"/>
        <v>0</v>
      </c>
      <c r="H690" s="6" t="str">
        <f>IF(G690=0,"00.0",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90" s="5">
        <f t="shared" si="61"/>
        <v>0</v>
      </c>
      <c r="J690" s="4">
        <f t="shared" si="62"/>
        <v>0</v>
      </c>
      <c r="K690" s="4">
        <f t="shared" si="63"/>
        <v>0</v>
      </c>
      <c r="L690" s="4">
        <f t="shared" si="64"/>
        <v>0</v>
      </c>
    </row>
    <row r="691" spans="3:12" x14ac:dyDescent="0.35">
      <c r="C691" s="14" t="str">
        <f t="shared" si="65"/>
        <v/>
      </c>
      <c r="D691" s="11" t="str">
        <f>IF('2_DEBITOS'!D689="","Não informado",'2_DEBITOS'!D689)</f>
        <v>Não informado</v>
      </c>
      <c r="E691" s="4">
        <f>IF('2_DEBITOS'!$J$4="ERRO !!!",0,SUM('2_DEBITOS'!E689))</f>
        <v>0</v>
      </c>
      <c r="F691" s="4">
        <f>IF('2_DEBITOS'!$J$4="ERRO !!!",0,SUM('2_DEBITOS'!F689,'2_DEBITOS'!G689))</f>
        <v>0</v>
      </c>
      <c r="G691" s="4">
        <f t="shared" si="60"/>
        <v>0</v>
      </c>
      <c r="H691" s="6" t="str">
        <f>IF(G691=0,"00.0",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91" s="5">
        <f t="shared" si="61"/>
        <v>0</v>
      </c>
      <c r="J691" s="4">
        <f t="shared" si="62"/>
        <v>0</v>
      </c>
      <c r="K691" s="4">
        <f t="shared" si="63"/>
        <v>0</v>
      </c>
      <c r="L691" s="4">
        <f t="shared" si="64"/>
        <v>0</v>
      </c>
    </row>
    <row r="692" spans="3:12" x14ac:dyDescent="0.35">
      <c r="C692" s="14" t="str">
        <f t="shared" si="65"/>
        <v/>
      </c>
      <c r="D692" s="11" t="str">
        <f>IF('2_DEBITOS'!D690="","Não informado",'2_DEBITOS'!D690)</f>
        <v>Não informado</v>
      </c>
      <c r="E692" s="4">
        <f>IF('2_DEBITOS'!$J$4="ERRO !!!",0,SUM('2_DEBITOS'!E690))</f>
        <v>0</v>
      </c>
      <c r="F692" s="4">
        <f>IF('2_DEBITOS'!$J$4="ERRO !!!",0,SUM('2_DEBITOS'!F690,'2_DEBITOS'!G690))</f>
        <v>0</v>
      </c>
      <c r="G692" s="4">
        <f t="shared" si="60"/>
        <v>0</v>
      </c>
      <c r="H692" s="6" t="str">
        <f>IF(G692=0,"00.0",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92" s="5">
        <f t="shared" si="61"/>
        <v>0</v>
      </c>
      <c r="J692" s="4">
        <f t="shared" si="62"/>
        <v>0</v>
      </c>
      <c r="K692" s="4">
        <f t="shared" si="63"/>
        <v>0</v>
      </c>
      <c r="L692" s="4">
        <f t="shared" si="64"/>
        <v>0</v>
      </c>
    </row>
    <row r="693" spans="3:12" x14ac:dyDescent="0.35">
      <c r="C693" s="14" t="str">
        <f t="shared" si="65"/>
        <v/>
      </c>
      <c r="D693" s="11" t="str">
        <f>IF('2_DEBITOS'!D691="","Não informado",'2_DEBITOS'!D691)</f>
        <v>Não informado</v>
      </c>
      <c r="E693" s="4">
        <f>IF('2_DEBITOS'!$J$4="ERRO !!!",0,SUM('2_DEBITOS'!E691))</f>
        <v>0</v>
      </c>
      <c r="F693" s="4">
        <f>IF('2_DEBITOS'!$J$4="ERRO !!!",0,SUM('2_DEBITOS'!F691,'2_DEBITOS'!G691))</f>
        <v>0</v>
      </c>
      <c r="G693" s="4">
        <f t="shared" si="60"/>
        <v>0</v>
      </c>
      <c r="H693" s="6" t="str">
        <f>IF(G693=0,"00.0",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93" s="5">
        <f t="shared" si="61"/>
        <v>0</v>
      </c>
      <c r="J693" s="4">
        <f t="shared" si="62"/>
        <v>0</v>
      </c>
      <c r="K693" s="4">
        <f t="shared" si="63"/>
        <v>0</v>
      </c>
      <c r="L693" s="4">
        <f t="shared" si="64"/>
        <v>0</v>
      </c>
    </row>
    <row r="694" spans="3:12" x14ac:dyDescent="0.35">
      <c r="C694" s="14" t="str">
        <f t="shared" si="65"/>
        <v/>
      </c>
      <c r="D694" s="11" t="str">
        <f>IF('2_DEBITOS'!D692="","Não informado",'2_DEBITOS'!D692)</f>
        <v>Não informado</v>
      </c>
      <c r="E694" s="4">
        <f>IF('2_DEBITOS'!$J$4="ERRO !!!",0,SUM('2_DEBITOS'!E692))</f>
        <v>0</v>
      </c>
      <c r="F694" s="4">
        <f>IF('2_DEBITOS'!$J$4="ERRO !!!",0,SUM('2_DEBITOS'!F692,'2_DEBITOS'!G692))</f>
        <v>0</v>
      </c>
      <c r="G694" s="4">
        <f t="shared" si="60"/>
        <v>0</v>
      </c>
      <c r="H694" s="6" t="str">
        <f>IF(G694=0,"00.0",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94" s="5">
        <f t="shared" si="61"/>
        <v>0</v>
      </c>
      <c r="J694" s="4">
        <f t="shared" si="62"/>
        <v>0</v>
      </c>
      <c r="K694" s="4">
        <f t="shared" si="63"/>
        <v>0</v>
      </c>
      <c r="L694" s="4">
        <f t="shared" si="64"/>
        <v>0</v>
      </c>
    </row>
    <row r="695" spans="3:12" x14ac:dyDescent="0.35">
      <c r="C695" s="14" t="str">
        <f t="shared" si="65"/>
        <v/>
      </c>
      <c r="D695" s="11" t="str">
        <f>IF('2_DEBITOS'!D693="","Não informado",'2_DEBITOS'!D693)</f>
        <v>Não informado</v>
      </c>
      <c r="E695" s="4">
        <f>IF('2_DEBITOS'!$J$4="ERRO !!!",0,SUM('2_DEBITOS'!E693))</f>
        <v>0</v>
      </c>
      <c r="F695" s="4">
        <f>IF('2_DEBITOS'!$J$4="ERRO !!!",0,SUM('2_DEBITOS'!F693,'2_DEBITOS'!G693))</f>
        <v>0</v>
      </c>
      <c r="G695" s="4">
        <f t="shared" si="60"/>
        <v>0</v>
      </c>
      <c r="H695" s="6" t="str">
        <f>IF(G695=0,"00.0",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95" s="5">
        <f t="shared" si="61"/>
        <v>0</v>
      </c>
      <c r="J695" s="4">
        <f t="shared" si="62"/>
        <v>0</v>
      </c>
      <c r="K695" s="4">
        <f t="shared" si="63"/>
        <v>0</v>
      </c>
      <c r="L695" s="4">
        <f t="shared" si="64"/>
        <v>0</v>
      </c>
    </row>
    <row r="696" spans="3:12" x14ac:dyDescent="0.35">
      <c r="C696" s="14" t="str">
        <f t="shared" si="65"/>
        <v/>
      </c>
      <c r="D696" s="11" t="str">
        <f>IF('2_DEBITOS'!D694="","Não informado",'2_DEBITOS'!D694)</f>
        <v>Não informado</v>
      </c>
      <c r="E696" s="4">
        <f>IF('2_DEBITOS'!$J$4="ERRO !!!",0,SUM('2_DEBITOS'!E694))</f>
        <v>0</v>
      </c>
      <c r="F696" s="4">
        <f>IF('2_DEBITOS'!$J$4="ERRO !!!",0,SUM('2_DEBITOS'!F694,'2_DEBITOS'!G694))</f>
        <v>0</v>
      </c>
      <c r="G696" s="4">
        <f t="shared" si="60"/>
        <v>0</v>
      </c>
      <c r="H696" s="6" t="str">
        <f>IF(G696=0,"00.0",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96" s="5">
        <f t="shared" si="61"/>
        <v>0</v>
      </c>
      <c r="J696" s="4">
        <f t="shared" si="62"/>
        <v>0</v>
      </c>
      <c r="K696" s="4">
        <f t="shared" si="63"/>
        <v>0</v>
      </c>
      <c r="L696" s="4">
        <f t="shared" si="64"/>
        <v>0</v>
      </c>
    </row>
    <row r="697" spans="3:12" x14ac:dyDescent="0.35">
      <c r="C697" s="14" t="str">
        <f t="shared" si="65"/>
        <v/>
      </c>
      <c r="D697" s="11" t="str">
        <f>IF('2_DEBITOS'!D695="","Não informado",'2_DEBITOS'!D695)</f>
        <v>Não informado</v>
      </c>
      <c r="E697" s="4">
        <f>IF('2_DEBITOS'!$J$4="ERRO !!!",0,SUM('2_DEBITOS'!E695))</f>
        <v>0</v>
      </c>
      <c r="F697" s="4">
        <f>IF('2_DEBITOS'!$J$4="ERRO !!!",0,SUM('2_DEBITOS'!F695,'2_DEBITOS'!G695))</f>
        <v>0</v>
      </c>
      <c r="G697" s="4">
        <f t="shared" si="60"/>
        <v>0</v>
      </c>
      <c r="H697" s="6" t="str">
        <f>IF(G697=0,"00.0",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97" s="5">
        <f t="shared" si="61"/>
        <v>0</v>
      </c>
      <c r="J697" s="4">
        <f t="shared" si="62"/>
        <v>0</v>
      </c>
      <c r="K697" s="4">
        <f t="shared" si="63"/>
        <v>0</v>
      </c>
      <c r="L697" s="4">
        <f t="shared" si="64"/>
        <v>0</v>
      </c>
    </row>
    <row r="698" spans="3:12" x14ac:dyDescent="0.35">
      <c r="C698" s="14" t="str">
        <f t="shared" si="65"/>
        <v/>
      </c>
      <c r="D698" s="11" t="str">
        <f>IF('2_DEBITOS'!D696="","Não informado",'2_DEBITOS'!D696)</f>
        <v>Não informado</v>
      </c>
      <c r="E698" s="4">
        <f>IF('2_DEBITOS'!$J$4="ERRO !!!",0,SUM('2_DEBITOS'!E696))</f>
        <v>0</v>
      </c>
      <c r="F698" s="4">
        <f>IF('2_DEBITOS'!$J$4="ERRO !!!",0,SUM('2_DEBITOS'!F696,'2_DEBITOS'!G696))</f>
        <v>0</v>
      </c>
      <c r="G698" s="4">
        <f t="shared" si="60"/>
        <v>0</v>
      </c>
      <c r="H698" s="6" t="str">
        <f>IF(G698=0,"00.0",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98" s="5">
        <f t="shared" si="61"/>
        <v>0</v>
      </c>
      <c r="J698" s="4">
        <f t="shared" si="62"/>
        <v>0</v>
      </c>
      <c r="K698" s="4">
        <f t="shared" si="63"/>
        <v>0</v>
      </c>
      <c r="L698" s="4">
        <f t="shared" si="64"/>
        <v>0</v>
      </c>
    </row>
    <row r="699" spans="3:12" x14ac:dyDescent="0.35">
      <c r="C699" s="14" t="str">
        <f t="shared" si="65"/>
        <v/>
      </c>
      <c r="D699" s="11" t="str">
        <f>IF('2_DEBITOS'!D697="","Não informado",'2_DEBITOS'!D697)</f>
        <v>Não informado</v>
      </c>
      <c r="E699" s="4">
        <f>IF('2_DEBITOS'!$J$4="ERRO !!!",0,SUM('2_DEBITOS'!E697))</f>
        <v>0</v>
      </c>
      <c r="F699" s="4">
        <f>IF('2_DEBITOS'!$J$4="ERRO !!!",0,SUM('2_DEBITOS'!F697,'2_DEBITOS'!G697))</f>
        <v>0</v>
      </c>
      <c r="G699" s="4">
        <f t="shared" si="60"/>
        <v>0</v>
      </c>
      <c r="H699" s="6" t="str">
        <f>IF(G699=0,"00.0",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699" s="5">
        <f t="shared" si="61"/>
        <v>0</v>
      </c>
      <c r="J699" s="4">
        <f t="shared" si="62"/>
        <v>0</v>
      </c>
      <c r="K699" s="4">
        <f t="shared" si="63"/>
        <v>0</v>
      </c>
      <c r="L699" s="4">
        <f t="shared" si="64"/>
        <v>0</v>
      </c>
    </row>
    <row r="700" spans="3:12" x14ac:dyDescent="0.35">
      <c r="C700" s="14" t="str">
        <f t="shared" si="65"/>
        <v/>
      </c>
      <c r="D700" s="11" t="str">
        <f>IF('2_DEBITOS'!D698="","Não informado",'2_DEBITOS'!D698)</f>
        <v>Não informado</v>
      </c>
      <c r="E700" s="4">
        <f>IF('2_DEBITOS'!$J$4="ERRO !!!",0,SUM('2_DEBITOS'!E698))</f>
        <v>0</v>
      </c>
      <c r="F700" s="4">
        <f>IF('2_DEBITOS'!$J$4="ERRO !!!",0,SUM('2_DEBITOS'!F698,'2_DEBITOS'!G698))</f>
        <v>0</v>
      </c>
      <c r="G700" s="4">
        <f t="shared" si="60"/>
        <v>0</v>
      </c>
      <c r="H700" s="6" t="str">
        <f>IF(G700=0,"00.0",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00" s="5">
        <f t="shared" si="61"/>
        <v>0</v>
      </c>
      <c r="J700" s="4">
        <f t="shared" si="62"/>
        <v>0</v>
      </c>
      <c r="K700" s="4">
        <f t="shared" si="63"/>
        <v>0</v>
      </c>
      <c r="L700" s="4">
        <f t="shared" si="64"/>
        <v>0</v>
      </c>
    </row>
    <row r="701" spans="3:12" x14ac:dyDescent="0.35">
      <c r="C701" s="14" t="str">
        <f t="shared" si="65"/>
        <v/>
      </c>
      <c r="D701" s="11" t="str">
        <f>IF('2_DEBITOS'!D699="","Não informado",'2_DEBITOS'!D699)</f>
        <v>Não informado</v>
      </c>
      <c r="E701" s="4">
        <f>IF('2_DEBITOS'!$J$4="ERRO !!!",0,SUM('2_DEBITOS'!E699))</f>
        <v>0</v>
      </c>
      <c r="F701" s="4">
        <f>IF('2_DEBITOS'!$J$4="ERRO !!!",0,SUM('2_DEBITOS'!F699,'2_DEBITOS'!G699))</f>
        <v>0</v>
      </c>
      <c r="G701" s="4">
        <f t="shared" si="60"/>
        <v>0</v>
      </c>
      <c r="H701" s="6" t="str">
        <f>IF(G701=0,"00.0",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01" s="5">
        <f t="shared" si="61"/>
        <v>0</v>
      </c>
      <c r="J701" s="4">
        <f t="shared" si="62"/>
        <v>0</v>
      </c>
      <c r="K701" s="4">
        <f t="shared" si="63"/>
        <v>0</v>
      </c>
      <c r="L701" s="4">
        <f t="shared" si="64"/>
        <v>0</v>
      </c>
    </row>
    <row r="702" spans="3:12" x14ac:dyDescent="0.35">
      <c r="C702" s="14" t="str">
        <f t="shared" si="65"/>
        <v/>
      </c>
      <c r="D702" s="11" t="str">
        <f>IF('2_DEBITOS'!D700="","Não informado",'2_DEBITOS'!D700)</f>
        <v>Não informado</v>
      </c>
      <c r="E702" s="4">
        <f>IF('2_DEBITOS'!$J$4="ERRO !!!",0,SUM('2_DEBITOS'!E700))</f>
        <v>0</v>
      </c>
      <c r="F702" s="4">
        <f>IF('2_DEBITOS'!$J$4="ERRO !!!",0,SUM('2_DEBITOS'!F700,'2_DEBITOS'!G700))</f>
        <v>0</v>
      </c>
      <c r="G702" s="4">
        <f t="shared" si="60"/>
        <v>0</v>
      </c>
      <c r="H702" s="6" t="str">
        <f>IF(G702=0,"00.0",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02" s="5">
        <f t="shared" si="61"/>
        <v>0</v>
      </c>
      <c r="J702" s="4">
        <f t="shared" si="62"/>
        <v>0</v>
      </c>
      <c r="K702" s="4">
        <f t="shared" si="63"/>
        <v>0</v>
      </c>
      <c r="L702" s="4">
        <f t="shared" si="64"/>
        <v>0</v>
      </c>
    </row>
    <row r="703" spans="3:12" x14ac:dyDescent="0.35">
      <c r="C703" s="14" t="str">
        <f t="shared" si="65"/>
        <v/>
      </c>
      <c r="D703" s="11" t="str">
        <f>IF('2_DEBITOS'!D701="","Não informado",'2_DEBITOS'!D701)</f>
        <v>Não informado</v>
      </c>
      <c r="E703" s="4">
        <f>IF('2_DEBITOS'!$J$4="ERRO !!!",0,SUM('2_DEBITOS'!E701))</f>
        <v>0</v>
      </c>
      <c r="F703" s="4">
        <f>IF('2_DEBITOS'!$J$4="ERRO !!!",0,SUM('2_DEBITOS'!F701,'2_DEBITOS'!G701))</f>
        <v>0</v>
      </c>
      <c r="G703" s="4">
        <f t="shared" si="60"/>
        <v>0</v>
      </c>
      <c r="H703" s="6" t="str">
        <f>IF(G703=0,"00.0",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03" s="5">
        <f t="shared" si="61"/>
        <v>0</v>
      </c>
      <c r="J703" s="4">
        <f t="shared" si="62"/>
        <v>0</v>
      </c>
      <c r="K703" s="4">
        <f t="shared" si="63"/>
        <v>0</v>
      </c>
      <c r="L703" s="4">
        <f t="shared" si="64"/>
        <v>0</v>
      </c>
    </row>
    <row r="704" spans="3:12" x14ac:dyDescent="0.35">
      <c r="C704" s="14" t="str">
        <f t="shared" si="65"/>
        <v/>
      </c>
      <c r="D704" s="11" t="str">
        <f>IF('2_DEBITOS'!D702="","Não informado",'2_DEBITOS'!D702)</f>
        <v>Não informado</v>
      </c>
      <c r="E704" s="4">
        <f>IF('2_DEBITOS'!$J$4="ERRO !!!",0,SUM('2_DEBITOS'!E702))</f>
        <v>0</v>
      </c>
      <c r="F704" s="4">
        <f>IF('2_DEBITOS'!$J$4="ERRO !!!",0,SUM('2_DEBITOS'!F702,'2_DEBITOS'!G702))</f>
        <v>0</v>
      </c>
      <c r="G704" s="4">
        <f t="shared" si="60"/>
        <v>0</v>
      </c>
      <c r="H704" s="6" t="str">
        <f>IF(G704=0,"00.0",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04" s="5">
        <f t="shared" si="61"/>
        <v>0</v>
      </c>
      <c r="J704" s="4">
        <f t="shared" si="62"/>
        <v>0</v>
      </c>
      <c r="K704" s="4">
        <f t="shared" si="63"/>
        <v>0</v>
      </c>
      <c r="L704" s="4">
        <f t="shared" si="64"/>
        <v>0</v>
      </c>
    </row>
    <row r="705" spans="3:12" x14ac:dyDescent="0.35">
      <c r="C705" s="14" t="str">
        <f t="shared" si="65"/>
        <v/>
      </c>
      <c r="D705" s="11" t="str">
        <f>IF('2_DEBITOS'!D703="","Não informado",'2_DEBITOS'!D703)</f>
        <v>Não informado</v>
      </c>
      <c r="E705" s="4">
        <f>IF('2_DEBITOS'!$J$4="ERRO !!!",0,SUM('2_DEBITOS'!E703))</f>
        <v>0</v>
      </c>
      <c r="F705" s="4">
        <f>IF('2_DEBITOS'!$J$4="ERRO !!!",0,SUM('2_DEBITOS'!F703,'2_DEBITOS'!G703))</f>
        <v>0</v>
      </c>
      <c r="G705" s="4">
        <f t="shared" si="60"/>
        <v>0</v>
      </c>
      <c r="H705" s="6" t="str">
        <f>IF(G705=0,"00.0",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05" s="5">
        <f t="shared" si="61"/>
        <v>0</v>
      </c>
      <c r="J705" s="4">
        <f t="shared" si="62"/>
        <v>0</v>
      </c>
      <c r="K705" s="4">
        <f t="shared" si="63"/>
        <v>0</v>
      </c>
      <c r="L705" s="4">
        <f t="shared" si="64"/>
        <v>0</v>
      </c>
    </row>
    <row r="706" spans="3:12" x14ac:dyDescent="0.35">
      <c r="C706" s="14" t="str">
        <f t="shared" si="65"/>
        <v/>
      </c>
      <c r="D706" s="11" t="str">
        <f>IF('2_DEBITOS'!D704="","Não informado",'2_DEBITOS'!D704)</f>
        <v>Não informado</v>
      </c>
      <c r="E706" s="4">
        <f>IF('2_DEBITOS'!$J$4="ERRO !!!",0,SUM('2_DEBITOS'!E704))</f>
        <v>0</v>
      </c>
      <c r="F706" s="4">
        <f>IF('2_DEBITOS'!$J$4="ERRO !!!",0,SUM('2_DEBITOS'!F704,'2_DEBITOS'!G704))</f>
        <v>0</v>
      </c>
      <c r="G706" s="4">
        <f t="shared" si="60"/>
        <v>0</v>
      </c>
      <c r="H706" s="6" t="str">
        <f>IF(G706=0,"00.0",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06" s="5">
        <f t="shared" si="61"/>
        <v>0</v>
      </c>
      <c r="J706" s="4">
        <f t="shared" si="62"/>
        <v>0</v>
      </c>
      <c r="K706" s="4">
        <f t="shared" si="63"/>
        <v>0</v>
      </c>
      <c r="L706" s="4">
        <f t="shared" si="64"/>
        <v>0</v>
      </c>
    </row>
    <row r="707" spans="3:12" x14ac:dyDescent="0.35">
      <c r="C707" s="14" t="str">
        <f t="shared" si="65"/>
        <v/>
      </c>
      <c r="D707" s="11" t="str">
        <f>IF('2_DEBITOS'!D705="","Não informado",'2_DEBITOS'!D705)</f>
        <v>Não informado</v>
      </c>
      <c r="E707" s="4">
        <f>IF('2_DEBITOS'!$J$4="ERRO !!!",0,SUM('2_DEBITOS'!E705))</f>
        <v>0</v>
      </c>
      <c r="F707" s="4">
        <f>IF('2_DEBITOS'!$J$4="ERRO !!!",0,SUM('2_DEBITOS'!F705,'2_DEBITOS'!G705))</f>
        <v>0</v>
      </c>
      <c r="G707" s="4">
        <f t="shared" si="60"/>
        <v>0</v>
      </c>
      <c r="H707" s="6" t="str">
        <f>IF(G707=0,"00.0",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07" s="5">
        <f t="shared" si="61"/>
        <v>0</v>
      </c>
      <c r="J707" s="4">
        <f t="shared" si="62"/>
        <v>0</v>
      </c>
      <c r="K707" s="4">
        <f t="shared" si="63"/>
        <v>0</v>
      </c>
      <c r="L707" s="4">
        <f t="shared" si="64"/>
        <v>0</v>
      </c>
    </row>
    <row r="708" spans="3:12" x14ac:dyDescent="0.35">
      <c r="C708" s="14" t="str">
        <f t="shared" si="65"/>
        <v/>
      </c>
      <c r="D708" s="11" t="str">
        <f>IF('2_DEBITOS'!D706="","Não informado",'2_DEBITOS'!D706)</f>
        <v>Não informado</v>
      </c>
      <c r="E708" s="4">
        <f>IF('2_DEBITOS'!$J$4="ERRO !!!",0,SUM('2_DEBITOS'!E706))</f>
        <v>0</v>
      </c>
      <c r="F708" s="4">
        <f>IF('2_DEBITOS'!$J$4="ERRO !!!",0,SUM('2_DEBITOS'!F706,'2_DEBITOS'!G706))</f>
        <v>0</v>
      </c>
      <c r="G708" s="4">
        <f t="shared" si="60"/>
        <v>0</v>
      </c>
      <c r="H708" s="6" t="str">
        <f>IF(G708=0,"00.0",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08" s="5">
        <f t="shared" si="61"/>
        <v>0</v>
      </c>
      <c r="J708" s="4">
        <f t="shared" si="62"/>
        <v>0</v>
      </c>
      <c r="K708" s="4">
        <f t="shared" si="63"/>
        <v>0</v>
      </c>
      <c r="L708" s="4">
        <f t="shared" si="64"/>
        <v>0</v>
      </c>
    </row>
    <row r="709" spans="3:12" x14ac:dyDescent="0.35">
      <c r="C709" s="14" t="str">
        <f t="shared" si="65"/>
        <v/>
      </c>
      <c r="D709" s="11" t="str">
        <f>IF('2_DEBITOS'!D707="","Não informado",'2_DEBITOS'!D707)</f>
        <v>Não informado</v>
      </c>
      <c r="E709" s="4">
        <f>IF('2_DEBITOS'!$J$4="ERRO !!!",0,SUM('2_DEBITOS'!E707))</f>
        <v>0</v>
      </c>
      <c r="F709" s="4">
        <f>IF('2_DEBITOS'!$J$4="ERRO !!!",0,SUM('2_DEBITOS'!F707,'2_DEBITOS'!G707))</f>
        <v>0</v>
      </c>
      <c r="G709" s="4">
        <f t="shared" si="60"/>
        <v>0</v>
      </c>
      <c r="H709" s="6" t="str">
        <f>IF(G709=0,"00.0",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09" s="5">
        <f t="shared" si="61"/>
        <v>0</v>
      </c>
      <c r="J709" s="4">
        <f t="shared" si="62"/>
        <v>0</v>
      </c>
      <c r="K709" s="4">
        <f t="shared" si="63"/>
        <v>0</v>
      </c>
      <c r="L709" s="4">
        <f t="shared" si="64"/>
        <v>0</v>
      </c>
    </row>
    <row r="710" spans="3:12" x14ac:dyDescent="0.35">
      <c r="C710" s="14" t="str">
        <f t="shared" si="65"/>
        <v/>
      </c>
      <c r="D710" s="11" t="str">
        <f>IF('2_DEBITOS'!D708="","Não informado",'2_DEBITOS'!D708)</f>
        <v>Não informado</v>
      </c>
      <c r="E710" s="4">
        <f>IF('2_DEBITOS'!$J$4="ERRO !!!",0,SUM('2_DEBITOS'!E708))</f>
        <v>0</v>
      </c>
      <c r="F710" s="4">
        <f>IF('2_DEBITOS'!$J$4="ERRO !!!",0,SUM('2_DEBITOS'!F708,'2_DEBITOS'!G708))</f>
        <v>0</v>
      </c>
      <c r="G710" s="4">
        <f t="shared" si="60"/>
        <v>0</v>
      </c>
      <c r="H710" s="6" t="str">
        <f>IF(G710=0,"00.0",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10" s="5">
        <f t="shared" si="61"/>
        <v>0</v>
      </c>
      <c r="J710" s="4">
        <f t="shared" si="62"/>
        <v>0</v>
      </c>
      <c r="K710" s="4">
        <f t="shared" si="63"/>
        <v>0</v>
      </c>
      <c r="L710" s="4">
        <f t="shared" si="64"/>
        <v>0</v>
      </c>
    </row>
    <row r="711" spans="3:12" x14ac:dyDescent="0.35">
      <c r="C711" s="14" t="str">
        <f t="shared" si="65"/>
        <v/>
      </c>
      <c r="D711" s="11" t="str">
        <f>IF('2_DEBITOS'!D709="","Não informado",'2_DEBITOS'!D709)</f>
        <v>Não informado</v>
      </c>
      <c r="E711" s="4">
        <f>IF('2_DEBITOS'!$J$4="ERRO !!!",0,SUM('2_DEBITOS'!E709))</f>
        <v>0</v>
      </c>
      <c r="F711" s="4">
        <f>IF('2_DEBITOS'!$J$4="ERRO !!!",0,SUM('2_DEBITOS'!F709,'2_DEBITOS'!G709))</f>
        <v>0</v>
      </c>
      <c r="G711" s="4">
        <f t="shared" si="60"/>
        <v>0</v>
      </c>
      <c r="H711" s="6" t="str">
        <f>IF(G711=0,"00.0",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11" s="5">
        <f t="shared" si="61"/>
        <v>0</v>
      </c>
      <c r="J711" s="4">
        <f t="shared" si="62"/>
        <v>0</v>
      </c>
      <c r="K711" s="4">
        <f t="shared" si="63"/>
        <v>0</v>
      </c>
      <c r="L711" s="4">
        <f t="shared" si="64"/>
        <v>0</v>
      </c>
    </row>
    <row r="712" spans="3:12" x14ac:dyDescent="0.35">
      <c r="C712" s="14" t="str">
        <f t="shared" si="65"/>
        <v/>
      </c>
      <c r="D712" s="11" t="str">
        <f>IF('2_DEBITOS'!D710="","Não informado",'2_DEBITOS'!D710)</f>
        <v>Não informado</v>
      </c>
      <c r="E712" s="4">
        <f>IF('2_DEBITOS'!$J$4="ERRO !!!",0,SUM('2_DEBITOS'!E710))</f>
        <v>0</v>
      </c>
      <c r="F712" s="4">
        <f>IF('2_DEBITOS'!$J$4="ERRO !!!",0,SUM('2_DEBITOS'!F710,'2_DEBITOS'!G710))</f>
        <v>0</v>
      </c>
      <c r="G712" s="4">
        <f t="shared" si="60"/>
        <v>0</v>
      </c>
      <c r="H712" s="6" t="str">
        <f>IF(G712=0,"00.0",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12" s="5">
        <f t="shared" si="61"/>
        <v>0</v>
      </c>
      <c r="J712" s="4">
        <f t="shared" si="62"/>
        <v>0</v>
      </c>
      <c r="K712" s="4">
        <f t="shared" si="63"/>
        <v>0</v>
      </c>
      <c r="L712" s="4">
        <f t="shared" si="64"/>
        <v>0</v>
      </c>
    </row>
    <row r="713" spans="3:12" x14ac:dyDescent="0.35">
      <c r="C713" s="14" t="str">
        <f t="shared" si="65"/>
        <v/>
      </c>
      <c r="D713" s="11" t="str">
        <f>IF('2_DEBITOS'!D711="","Não informado",'2_DEBITOS'!D711)</f>
        <v>Não informado</v>
      </c>
      <c r="E713" s="4">
        <f>IF('2_DEBITOS'!$J$4="ERRO !!!",0,SUM('2_DEBITOS'!E711))</f>
        <v>0</v>
      </c>
      <c r="F713" s="4">
        <f>IF('2_DEBITOS'!$J$4="ERRO !!!",0,SUM('2_DEBITOS'!F711,'2_DEBITOS'!G711))</f>
        <v>0</v>
      </c>
      <c r="G713" s="4">
        <f t="shared" si="60"/>
        <v>0</v>
      </c>
      <c r="H713" s="6" t="str">
        <f>IF(G713=0,"00.0",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13" s="5">
        <f t="shared" si="61"/>
        <v>0</v>
      </c>
      <c r="J713" s="4">
        <f t="shared" si="62"/>
        <v>0</v>
      </c>
      <c r="K713" s="4">
        <f t="shared" si="63"/>
        <v>0</v>
      </c>
      <c r="L713" s="4">
        <f t="shared" si="64"/>
        <v>0</v>
      </c>
    </row>
    <row r="714" spans="3:12" x14ac:dyDescent="0.35">
      <c r="C714" s="14" t="str">
        <f t="shared" si="65"/>
        <v/>
      </c>
      <c r="D714" s="11" t="str">
        <f>IF('2_DEBITOS'!D712="","Não informado",'2_DEBITOS'!D712)</f>
        <v>Não informado</v>
      </c>
      <c r="E714" s="4">
        <f>IF('2_DEBITOS'!$J$4="ERRO !!!",0,SUM('2_DEBITOS'!E712))</f>
        <v>0</v>
      </c>
      <c r="F714" s="4">
        <f>IF('2_DEBITOS'!$J$4="ERRO !!!",0,SUM('2_DEBITOS'!F712,'2_DEBITOS'!G712))</f>
        <v>0</v>
      </c>
      <c r="G714" s="4">
        <f t="shared" si="60"/>
        <v>0</v>
      </c>
      <c r="H714" s="6" t="str">
        <f>IF(G714=0,"00.0",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14" s="5">
        <f t="shared" si="61"/>
        <v>0</v>
      </c>
      <c r="J714" s="4">
        <f t="shared" si="62"/>
        <v>0</v>
      </c>
      <c r="K714" s="4">
        <f t="shared" si="63"/>
        <v>0</v>
      </c>
      <c r="L714" s="4">
        <f t="shared" si="64"/>
        <v>0</v>
      </c>
    </row>
    <row r="715" spans="3:12" x14ac:dyDescent="0.35">
      <c r="C715" s="14" t="str">
        <f t="shared" si="65"/>
        <v/>
      </c>
      <c r="D715" s="11" t="str">
        <f>IF('2_DEBITOS'!D713="","Não informado",'2_DEBITOS'!D713)</f>
        <v>Não informado</v>
      </c>
      <c r="E715" s="4">
        <f>IF('2_DEBITOS'!$J$4="ERRO !!!",0,SUM('2_DEBITOS'!E713))</f>
        <v>0</v>
      </c>
      <c r="F715" s="4">
        <f>IF('2_DEBITOS'!$J$4="ERRO !!!",0,SUM('2_DEBITOS'!F713,'2_DEBITOS'!G713))</f>
        <v>0</v>
      </c>
      <c r="G715" s="4">
        <f t="shared" si="60"/>
        <v>0</v>
      </c>
      <c r="H715" s="6" t="str">
        <f>IF(G715=0,"00.0",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15" s="5">
        <f t="shared" si="61"/>
        <v>0</v>
      </c>
      <c r="J715" s="4">
        <f t="shared" si="62"/>
        <v>0</v>
      </c>
      <c r="K715" s="4">
        <f t="shared" si="63"/>
        <v>0</v>
      </c>
      <c r="L715" s="4">
        <f t="shared" si="64"/>
        <v>0</v>
      </c>
    </row>
    <row r="716" spans="3:12" x14ac:dyDescent="0.35">
      <c r="C716" s="14" t="str">
        <f t="shared" si="65"/>
        <v/>
      </c>
      <c r="D716" s="11" t="str">
        <f>IF('2_DEBITOS'!D714="","Não informado",'2_DEBITOS'!D714)</f>
        <v>Não informado</v>
      </c>
      <c r="E716" s="4">
        <f>IF('2_DEBITOS'!$J$4="ERRO !!!",0,SUM('2_DEBITOS'!E714))</f>
        <v>0</v>
      </c>
      <c r="F716" s="4">
        <f>IF('2_DEBITOS'!$J$4="ERRO !!!",0,SUM('2_DEBITOS'!F714,'2_DEBITOS'!G714))</f>
        <v>0</v>
      </c>
      <c r="G716" s="4">
        <f t="shared" si="60"/>
        <v>0</v>
      </c>
      <c r="H716" s="6" t="str">
        <f>IF(G716=0,"00.0",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16" s="5">
        <f t="shared" si="61"/>
        <v>0</v>
      </c>
      <c r="J716" s="4">
        <f t="shared" si="62"/>
        <v>0</v>
      </c>
      <c r="K716" s="4">
        <f t="shared" si="63"/>
        <v>0</v>
      </c>
      <c r="L716" s="4">
        <f t="shared" si="64"/>
        <v>0</v>
      </c>
    </row>
    <row r="717" spans="3:12" x14ac:dyDescent="0.35">
      <c r="C717" s="14" t="str">
        <f t="shared" si="65"/>
        <v/>
      </c>
      <c r="D717" s="11" t="str">
        <f>IF('2_DEBITOS'!D715="","Não informado",'2_DEBITOS'!D715)</f>
        <v>Não informado</v>
      </c>
      <c r="E717" s="4">
        <f>IF('2_DEBITOS'!$J$4="ERRO !!!",0,SUM('2_DEBITOS'!E715))</f>
        <v>0</v>
      </c>
      <c r="F717" s="4">
        <f>IF('2_DEBITOS'!$J$4="ERRO !!!",0,SUM('2_DEBITOS'!F715,'2_DEBITOS'!G715))</f>
        <v>0</v>
      </c>
      <c r="G717" s="4">
        <f t="shared" ref="G717:G780" si="66">SUM(E717:F717)</f>
        <v>0</v>
      </c>
      <c r="H717" s="6" t="str">
        <f>IF(G717=0,"00.0",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17" s="5">
        <f t="shared" ref="I717:I780" si="67">IF(H717="13.1",0.5,
IF(H717="13.2",0.4,
0))</f>
        <v>0</v>
      </c>
      <c r="J717" s="4">
        <f t="shared" ref="J717:J780" si="68">IF(H717="00.0",0,ROUND(0.04*G717,2))</f>
        <v>0</v>
      </c>
      <c r="K717" s="4">
        <f t="shared" ref="K717:K780" si="69">ROUNDDOWN((G717-J717)*I717,2)</f>
        <v>0</v>
      </c>
      <c r="L717" s="4">
        <f t="shared" ref="L717:L780" si="70">G717-J717-K717</f>
        <v>0</v>
      </c>
    </row>
    <row r="718" spans="3:12" x14ac:dyDescent="0.35">
      <c r="C718" s="14" t="str">
        <f t="shared" ref="C718:C781" si="71">IF(D718="Não informado","",IF(ISERROR(1+C717),1,1+C717))</f>
        <v/>
      </c>
      <c r="D718" s="11" t="str">
        <f>IF('2_DEBITOS'!D716="","Não informado",'2_DEBITOS'!D716)</f>
        <v>Não informado</v>
      </c>
      <c r="E718" s="4">
        <f>IF('2_DEBITOS'!$J$4="ERRO !!!",0,SUM('2_DEBITOS'!E716))</f>
        <v>0</v>
      </c>
      <c r="F718" s="4">
        <f>IF('2_DEBITOS'!$J$4="ERRO !!!",0,SUM('2_DEBITOS'!F716,'2_DEBITOS'!G716))</f>
        <v>0</v>
      </c>
      <c r="G718" s="4">
        <f t="shared" si="66"/>
        <v>0</v>
      </c>
      <c r="H718" s="6" t="str">
        <f>IF(G718=0,"00.0",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18" s="5">
        <f t="shared" si="67"/>
        <v>0</v>
      </c>
      <c r="J718" s="4">
        <f t="shared" si="68"/>
        <v>0</v>
      </c>
      <c r="K718" s="4">
        <f t="shared" si="69"/>
        <v>0</v>
      </c>
      <c r="L718" s="4">
        <f t="shared" si="70"/>
        <v>0</v>
      </c>
    </row>
    <row r="719" spans="3:12" x14ac:dyDescent="0.35">
      <c r="C719" s="14" t="str">
        <f t="shared" si="71"/>
        <v/>
      </c>
      <c r="D719" s="11" t="str">
        <f>IF('2_DEBITOS'!D717="","Não informado",'2_DEBITOS'!D717)</f>
        <v>Não informado</v>
      </c>
      <c r="E719" s="4">
        <f>IF('2_DEBITOS'!$J$4="ERRO !!!",0,SUM('2_DEBITOS'!E717))</f>
        <v>0</v>
      </c>
      <c r="F719" s="4">
        <f>IF('2_DEBITOS'!$J$4="ERRO !!!",0,SUM('2_DEBITOS'!F717,'2_DEBITOS'!G717))</f>
        <v>0</v>
      </c>
      <c r="G719" s="4">
        <f t="shared" si="66"/>
        <v>0</v>
      </c>
      <c r="H719" s="6" t="str">
        <f>IF(G719=0,"00.0",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19" s="5">
        <f t="shared" si="67"/>
        <v>0</v>
      </c>
      <c r="J719" s="4">
        <f t="shared" si="68"/>
        <v>0</v>
      </c>
      <c r="K719" s="4">
        <f t="shared" si="69"/>
        <v>0</v>
      </c>
      <c r="L719" s="4">
        <f t="shared" si="70"/>
        <v>0</v>
      </c>
    </row>
    <row r="720" spans="3:12" x14ac:dyDescent="0.35">
      <c r="C720" s="14" t="str">
        <f t="shared" si="71"/>
        <v/>
      </c>
      <c r="D720" s="11" t="str">
        <f>IF('2_DEBITOS'!D718="","Não informado",'2_DEBITOS'!D718)</f>
        <v>Não informado</v>
      </c>
      <c r="E720" s="4">
        <f>IF('2_DEBITOS'!$J$4="ERRO !!!",0,SUM('2_DEBITOS'!E718))</f>
        <v>0</v>
      </c>
      <c r="F720" s="4">
        <f>IF('2_DEBITOS'!$J$4="ERRO !!!",0,SUM('2_DEBITOS'!F718,'2_DEBITOS'!G718))</f>
        <v>0</v>
      </c>
      <c r="G720" s="4">
        <f t="shared" si="66"/>
        <v>0</v>
      </c>
      <c r="H720" s="6" t="str">
        <f>IF(G720=0,"00.0",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20" s="5">
        <f t="shared" si="67"/>
        <v>0</v>
      </c>
      <c r="J720" s="4">
        <f t="shared" si="68"/>
        <v>0</v>
      </c>
      <c r="K720" s="4">
        <f t="shared" si="69"/>
        <v>0</v>
      </c>
      <c r="L720" s="4">
        <f t="shared" si="70"/>
        <v>0</v>
      </c>
    </row>
    <row r="721" spans="3:12" x14ac:dyDescent="0.35">
      <c r="C721" s="14" t="str">
        <f t="shared" si="71"/>
        <v/>
      </c>
      <c r="D721" s="11" t="str">
        <f>IF('2_DEBITOS'!D719="","Não informado",'2_DEBITOS'!D719)</f>
        <v>Não informado</v>
      </c>
      <c r="E721" s="4">
        <f>IF('2_DEBITOS'!$J$4="ERRO !!!",0,SUM('2_DEBITOS'!E719))</f>
        <v>0</v>
      </c>
      <c r="F721" s="4">
        <f>IF('2_DEBITOS'!$J$4="ERRO !!!",0,SUM('2_DEBITOS'!F719,'2_DEBITOS'!G719))</f>
        <v>0</v>
      </c>
      <c r="G721" s="4">
        <f t="shared" si="66"/>
        <v>0</v>
      </c>
      <c r="H721" s="6" t="str">
        <f>IF(G721=0,"00.0",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21" s="5">
        <f t="shared" si="67"/>
        <v>0</v>
      </c>
      <c r="J721" s="4">
        <f t="shared" si="68"/>
        <v>0</v>
      </c>
      <c r="K721" s="4">
        <f t="shared" si="69"/>
        <v>0</v>
      </c>
      <c r="L721" s="4">
        <f t="shared" si="70"/>
        <v>0</v>
      </c>
    </row>
    <row r="722" spans="3:12" x14ac:dyDescent="0.35">
      <c r="C722" s="14" t="str">
        <f t="shared" si="71"/>
        <v/>
      </c>
      <c r="D722" s="11" t="str">
        <f>IF('2_DEBITOS'!D720="","Não informado",'2_DEBITOS'!D720)</f>
        <v>Não informado</v>
      </c>
      <c r="E722" s="4">
        <f>IF('2_DEBITOS'!$J$4="ERRO !!!",0,SUM('2_DEBITOS'!E720))</f>
        <v>0</v>
      </c>
      <c r="F722" s="4">
        <f>IF('2_DEBITOS'!$J$4="ERRO !!!",0,SUM('2_DEBITOS'!F720,'2_DEBITOS'!G720))</f>
        <v>0</v>
      </c>
      <c r="G722" s="4">
        <f t="shared" si="66"/>
        <v>0</v>
      </c>
      <c r="H722" s="6" t="str">
        <f>IF(G722=0,"00.0",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22" s="5">
        <f t="shared" si="67"/>
        <v>0</v>
      </c>
      <c r="J722" s="4">
        <f t="shared" si="68"/>
        <v>0</v>
      </c>
      <c r="K722" s="4">
        <f t="shared" si="69"/>
        <v>0</v>
      </c>
      <c r="L722" s="4">
        <f t="shared" si="70"/>
        <v>0</v>
      </c>
    </row>
    <row r="723" spans="3:12" x14ac:dyDescent="0.35">
      <c r="C723" s="14" t="str">
        <f t="shared" si="71"/>
        <v/>
      </c>
      <c r="D723" s="11" t="str">
        <f>IF('2_DEBITOS'!D721="","Não informado",'2_DEBITOS'!D721)</f>
        <v>Não informado</v>
      </c>
      <c r="E723" s="4">
        <f>IF('2_DEBITOS'!$J$4="ERRO !!!",0,SUM('2_DEBITOS'!E721))</f>
        <v>0</v>
      </c>
      <c r="F723" s="4">
        <f>IF('2_DEBITOS'!$J$4="ERRO !!!",0,SUM('2_DEBITOS'!F721,'2_DEBITOS'!G721))</f>
        <v>0</v>
      </c>
      <c r="G723" s="4">
        <f t="shared" si="66"/>
        <v>0</v>
      </c>
      <c r="H723" s="6" t="str">
        <f>IF(G723=0,"00.0",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23" s="5">
        <f t="shared" si="67"/>
        <v>0</v>
      </c>
      <c r="J723" s="4">
        <f t="shared" si="68"/>
        <v>0</v>
      </c>
      <c r="K723" s="4">
        <f t="shared" si="69"/>
        <v>0</v>
      </c>
      <c r="L723" s="4">
        <f t="shared" si="70"/>
        <v>0</v>
      </c>
    </row>
    <row r="724" spans="3:12" x14ac:dyDescent="0.35">
      <c r="C724" s="14" t="str">
        <f t="shared" si="71"/>
        <v/>
      </c>
      <c r="D724" s="11" t="str">
        <f>IF('2_DEBITOS'!D722="","Não informado",'2_DEBITOS'!D722)</f>
        <v>Não informado</v>
      </c>
      <c r="E724" s="4">
        <f>IF('2_DEBITOS'!$J$4="ERRO !!!",0,SUM('2_DEBITOS'!E722))</f>
        <v>0</v>
      </c>
      <c r="F724" s="4">
        <f>IF('2_DEBITOS'!$J$4="ERRO !!!",0,SUM('2_DEBITOS'!F722,'2_DEBITOS'!G722))</f>
        <v>0</v>
      </c>
      <c r="G724" s="4">
        <f t="shared" si="66"/>
        <v>0</v>
      </c>
      <c r="H724" s="6" t="str">
        <f>IF(G724=0,"00.0",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24" s="5">
        <f t="shared" si="67"/>
        <v>0</v>
      </c>
      <c r="J724" s="4">
        <f t="shared" si="68"/>
        <v>0</v>
      </c>
      <c r="K724" s="4">
        <f t="shared" si="69"/>
        <v>0</v>
      </c>
      <c r="L724" s="4">
        <f t="shared" si="70"/>
        <v>0</v>
      </c>
    </row>
    <row r="725" spans="3:12" x14ac:dyDescent="0.35">
      <c r="C725" s="14" t="str">
        <f t="shared" si="71"/>
        <v/>
      </c>
      <c r="D725" s="11" t="str">
        <f>IF('2_DEBITOS'!D723="","Não informado",'2_DEBITOS'!D723)</f>
        <v>Não informado</v>
      </c>
      <c r="E725" s="4">
        <f>IF('2_DEBITOS'!$J$4="ERRO !!!",0,SUM('2_DEBITOS'!E723))</f>
        <v>0</v>
      </c>
      <c r="F725" s="4">
        <f>IF('2_DEBITOS'!$J$4="ERRO !!!",0,SUM('2_DEBITOS'!F723,'2_DEBITOS'!G723))</f>
        <v>0</v>
      </c>
      <c r="G725" s="4">
        <f t="shared" si="66"/>
        <v>0</v>
      </c>
      <c r="H725" s="6" t="str">
        <f>IF(G725=0,"00.0",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25" s="5">
        <f t="shared" si="67"/>
        <v>0</v>
      </c>
      <c r="J725" s="4">
        <f t="shared" si="68"/>
        <v>0</v>
      </c>
      <c r="K725" s="4">
        <f t="shared" si="69"/>
        <v>0</v>
      </c>
      <c r="L725" s="4">
        <f t="shared" si="70"/>
        <v>0</v>
      </c>
    </row>
    <row r="726" spans="3:12" x14ac:dyDescent="0.35">
      <c r="C726" s="14" t="str">
        <f t="shared" si="71"/>
        <v/>
      </c>
      <c r="D726" s="11" t="str">
        <f>IF('2_DEBITOS'!D724="","Não informado",'2_DEBITOS'!D724)</f>
        <v>Não informado</v>
      </c>
      <c r="E726" s="4">
        <f>IF('2_DEBITOS'!$J$4="ERRO !!!",0,SUM('2_DEBITOS'!E724))</f>
        <v>0</v>
      </c>
      <c r="F726" s="4">
        <f>IF('2_DEBITOS'!$J$4="ERRO !!!",0,SUM('2_DEBITOS'!F724,'2_DEBITOS'!G724))</f>
        <v>0</v>
      </c>
      <c r="G726" s="4">
        <f t="shared" si="66"/>
        <v>0</v>
      </c>
      <c r="H726" s="6" t="str">
        <f>IF(G726=0,"00.0",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26" s="5">
        <f t="shared" si="67"/>
        <v>0</v>
      </c>
      <c r="J726" s="4">
        <f t="shared" si="68"/>
        <v>0</v>
      </c>
      <c r="K726" s="4">
        <f t="shared" si="69"/>
        <v>0</v>
      </c>
      <c r="L726" s="4">
        <f t="shared" si="70"/>
        <v>0</v>
      </c>
    </row>
    <row r="727" spans="3:12" x14ac:dyDescent="0.35">
      <c r="C727" s="14" t="str">
        <f t="shared" si="71"/>
        <v/>
      </c>
      <c r="D727" s="11" t="str">
        <f>IF('2_DEBITOS'!D725="","Não informado",'2_DEBITOS'!D725)</f>
        <v>Não informado</v>
      </c>
      <c r="E727" s="4">
        <f>IF('2_DEBITOS'!$J$4="ERRO !!!",0,SUM('2_DEBITOS'!E725))</f>
        <v>0</v>
      </c>
      <c r="F727" s="4">
        <f>IF('2_DEBITOS'!$J$4="ERRO !!!",0,SUM('2_DEBITOS'!F725,'2_DEBITOS'!G725))</f>
        <v>0</v>
      </c>
      <c r="G727" s="4">
        <f t="shared" si="66"/>
        <v>0</v>
      </c>
      <c r="H727" s="6" t="str">
        <f>IF(G727=0,"00.0",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27" s="5">
        <f t="shared" si="67"/>
        <v>0</v>
      </c>
      <c r="J727" s="4">
        <f t="shared" si="68"/>
        <v>0</v>
      </c>
      <c r="K727" s="4">
        <f t="shared" si="69"/>
        <v>0</v>
      </c>
      <c r="L727" s="4">
        <f t="shared" si="70"/>
        <v>0</v>
      </c>
    </row>
    <row r="728" spans="3:12" x14ac:dyDescent="0.35">
      <c r="C728" s="14" t="str">
        <f t="shared" si="71"/>
        <v/>
      </c>
      <c r="D728" s="11" t="str">
        <f>IF('2_DEBITOS'!D726="","Não informado",'2_DEBITOS'!D726)</f>
        <v>Não informado</v>
      </c>
      <c r="E728" s="4">
        <f>IF('2_DEBITOS'!$J$4="ERRO !!!",0,SUM('2_DEBITOS'!E726))</f>
        <v>0</v>
      </c>
      <c r="F728" s="4">
        <f>IF('2_DEBITOS'!$J$4="ERRO !!!",0,SUM('2_DEBITOS'!F726,'2_DEBITOS'!G726))</f>
        <v>0</v>
      </c>
      <c r="G728" s="4">
        <f t="shared" si="66"/>
        <v>0</v>
      </c>
      <c r="H728" s="6" t="str">
        <f>IF(G728=0,"00.0",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28" s="5">
        <f t="shared" si="67"/>
        <v>0</v>
      </c>
      <c r="J728" s="4">
        <f t="shared" si="68"/>
        <v>0</v>
      </c>
      <c r="K728" s="4">
        <f t="shared" si="69"/>
        <v>0</v>
      </c>
      <c r="L728" s="4">
        <f t="shared" si="70"/>
        <v>0</v>
      </c>
    </row>
    <row r="729" spans="3:12" x14ac:dyDescent="0.35">
      <c r="C729" s="14" t="str">
        <f t="shared" si="71"/>
        <v/>
      </c>
      <c r="D729" s="11" t="str">
        <f>IF('2_DEBITOS'!D727="","Não informado",'2_DEBITOS'!D727)</f>
        <v>Não informado</v>
      </c>
      <c r="E729" s="4">
        <f>IF('2_DEBITOS'!$J$4="ERRO !!!",0,SUM('2_DEBITOS'!E727))</f>
        <v>0</v>
      </c>
      <c r="F729" s="4">
        <f>IF('2_DEBITOS'!$J$4="ERRO !!!",0,SUM('2_DEBITOS'!F727,'2_DEBITOS'!G727))</f>
        <v>0</v>
      </c>
      <c r="G729" s="4">
        <f t="shared" si="66"/>
        <v>0</v>
      </c>
      <c r="H729" s="6" t="str">
        <f>IF(G729=0,"00.0",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29" s="5">
        <f t="shared" si="67"/>
        <v>0</v>
      </c>
      <c r="J729" s="4">
        <f t="shared" si="68"/>
        <v>0</v>
      </c>
      <c r="K729" s="4">
        <f t="shared" si="69"/>
        <v>0</v>
      </c>
      <c r="L729" s="4">
        <f t="shared" si="70"/>
        <v>0</v>
      </c>
    </row>
    <row r="730" spans="3:12" x14ac:dyDescent="0.35">
      <c r="C730" s="14" t="str">
        <f t="shared" si="71"/>
        <v/>
      </c>
      <c r="D730" s="11" t="str">
        <f>IF('2_DEBITOS'!D728="","Não informado",'2_DEBITOS'!D728)</f>
        <v>Não informado</v>
      </c>
      <c r="E730" s="4">
        <f>IF('2_DEBITOS'!$J$4="ERRO !!!",0,SUM('2_DEBITOS'!E728))</f>
        <v>0</v>
      </c>
      <c r="F730" s="4">
        <f>IF('2_DEBITOS'!$J$4="ERRO !!!",0,SUM('2_DEBITOS'!F728,'2_DEBITOS'!G728))</f>
        <v>0</v>
      </c>
      <c r="G730" s="4">
        <f t="shared" si="66"/>
        <v>0</v>
      </c>
      <c r="H730" s="6" t="str">
        <f>IF(G730=0,"00.0",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30" s="5">
        <f t="shared" si="67"/>
        <v>0</v>
      </c>
      <c r="J730" s="4">
        <f t="shared" si="68"/>
        <v>0</v>
      </c>
      <c r="K730" s="4">
        <f t="shared" si="69"/>
        <v>0</v>
      </c>
      <c r="L730" s="4">
        <f t="shared" si="70"/>
        <v>0</v>
      </c>
    </row>
    <row r="731" spans="3:12" x14ac:dyDescent="0.35">
      <c r="C731" s="14" t="str">
        <f t="shared" si="71"/>
        <v/>
      </c>
      <c r="D731" s="11" t="str">
        <f>IF('2_DEBITOS'!D729="","Não informado",'2_DEBITOS'!D729)</f>
        <v>Não informado</v>
      </c>
      <c r="E731" s="4">
        <f>IF('2_DEBITOS'!$J$4="ERRO !!!",0,SUM('2_DEBITOS'!E729))</f>
        <v>0</v>
      </c>
      <c r="F731" s="4">
        <f>IF('2_DEBITOS'!$J$4="ERRO !!!",0,SUM('2_DEBITOS'!F729,'2_DEBITOS'!G729))</f>
        <v>0</v>
      </c>
      <c r="G731" s="4">
        <f t="shared" si="66"/>
        <v>0</v>
      </c>
      <c r="H731" s="6" t="str">
        <f>IF(G731=0,"00.0",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31" s="5">
        <f t="shared" si="67"/>
        <v>0</v>
      </c>
      <c r="J731" s="4">
        <f t="shared" si="68"/>
        <v>0</v>
      </c>
      <c r="K731" s="4">
        <f t="shared" si="69"/>
        <v>0</v>
      </c>
      <c r="L731" s="4">
        <f t="shared" si="70"/>
        <v>0</v>
      </c>
    </row>
    <row r="732" spans="3:12" x14ac:dyDescent="0.35">
      <c r="C732" s="14" t="str">
        <f t="shared" si="71"/>
        <v/>
      </c>
      <c r="D732" s="11" t="str">
        <f>IF('2_DEBITOS'!D730="","Não informado",'2_DEBITOS'!D730)</f>
        <v>Não informado</v>
      </c>
      <c r="E732" s="4">
        <f>IF('2_DEBITOS'!$J$4="ERRO !!!",0,SUM('2_DEBITOS'!E730))</f>
        <v>0</v>
      </c>
      <c r="F732" s="4">
        <f>IF('2_DEBITOS'!$J$4="ERRO !!!",0,SUM('2_DEBITOS'!F730,'2_DEBITOS'!G730))</f>
        <v>0</v>
      </c>
      <c r="G732" s="4">
        <f t="shared" si="66"/>
        <v>0</v>
      </c>
      <c r="H732" s="6" t="str">
        <f>IF(G732=0,"00.0",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32" s="5">
        <f t="shared" si="67"/>
        <v>0</v>
      </c>
      <c r="J732" s="4">
        <f t="shared" si="68"/>
        <v>0</v>
      </c>
      <c r="K732" s="4">
        <f t="shared" si="69"/>
        <v>0</v>
      </c>
      <c r="L732" s="4">
        <f t="shared" si="70"/>
        <v>0</v>
      </c>
    </row>
    <row r="733" spans="3:12" x14ac:dyDescent="0.35">
      <c r="C733" s="14" t="str">
        <f t="shared" si="71"/>
        <v/>
      </c>
      <c r="D733" s="11" t="str">
        <f>IF('2_DEBITOS'!D731="","Não informado",'2_DEBITOS'!D731)</f>
        <v>Não informado</v>
      </c>
      <c r="E733" s="4">
        <f>IF('2_DEBITOS'!$J$4="ERRO !!!",0,SUM('2_DEBITOS'!E731))</f>
        <v>0</v>
      </c>
      <c r="F733" s="4">
        <f>IF('2_DEBITOS'!$J$4="ERRO !!!",0,SUM('2_DEBITOS'!F731,'2_DEBITOS'!G731))</f>
        <v>0</v>
      </c>
      <c r="G733" s="4">
        <f t="shared" si="66"/>
        <v>0</v>
      </c>
      <c r="H733" s="6" t="str">
        <f>IF(G733=0,"00.0",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33" s="5">
        <f t="shared" si="67"/>
        <v>0</v>
      </c>
      <c r="J733" s="4">
        <f t="shared" si="68"/>
        <v>0</v>
      </c>
      <c r="K733" s="4">
        <f t="shared" si="69"/>
        <v>0</v>
      </c>
      <c r="L733" s="4">
        <f t="shared" si="70"/>
        <v>0</v>
      </c>
    </row>
    <row r="734" spans="3:12" x14ac:dyDescent="0.35">
      <c r="C734" s="14" t="str">
        <f t="shared" si="71"/>
        <v/>
      </c>
      <c r="D734" s="11" t="str">
        <f>IF('2_DEBITOS'!D732="","Não informado",'2_DEBITOS'!D732)</f>
        <v>Não informado</v>
      </c>
      <c r="E734" s="4">
        <f>IF('2_DEBITOS'!$J$4="ERRO !!!",0,SUM('2_DEBITOS'!E732))</f>
        <v>0</v>
      </c>
      <c r="F734" s="4">
        <f>IF('2_DEBITOS'!$J$4="ERRO !!!",0,SUM('2_DEBITOS'!F732,'2_DEBITOS'!G732))</f>
        <v>0</v>
      </c>
      <c r="G734" s="4">
        <f t="shared" si="66"/>
        <v>0</v>
      </c>
      <c r="H734" s="6" t="str">
        <f>IF(G734=0,"00.0",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34" s="5">
        <f t="shared" si="67"/>
        <v>0</v>
      </c>
      <c r="J734" s="4">
        <f t="shared" si="68"/>
        <v>0</v>
      </c>
      <c r="K734" s="4">
        <f t="shared" si="69"/>
        <v>0</v>
      </c>
      <c r="L734" s="4">
        <f t="shared" si="70"/>
        <v>0</v>
      </c>
    </row>
    <row r="735" spans="3:12" x14ac:dyDescent="0.35">
      <c r="C735" s="14" t="str">
        <f t="shared" si="71"/>
        <v/>
      </c>
      <c r="D735" s="11" t="str">
        <f>IF('2_DEBITOS'!D733="","Não informado",'2_DEBITOS'!D733)</f>
        <v>Não informado</v>
      </c>
      <c r="E735" s="4">
        <f>IF('2_DEBITOS'!$J$4="ERRO !!!",0,SUM('2_DEBITOS'!E733))</f>
        <v>0</v>
      </c>
      <c r="F735" s="4">
        <f>IF('2_DEBITOS'!$J$4="ERRO !!!",0,SUM('2_DEBITOS'!F733,'2_DEBITOS'!G733))</f>
        <v>0</v>
      </c>
      <c r="G735" s="4">
        <f t="shared" si="66"/>
        <v>0</v>
      </c>
      <c r="H735" s="6" t="str">
        <f>IF(G735=0,"00.0",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35" s="5">
        <f t="shared" si="67"/>
        <v>0</v>
      </c>
      <c r="J735" s="4">
        <f t="shared" si="68"/>
        <v>0</v>
      </c>
      <c r="K735" s="4">
        <f t="shared" si="69"/>
        <v>0</v>
      </c>
      <c r="L735" s="4">
        <f t="shared" si="70"/>
        <v>0</v>
      </c>
    </row>
    <row r="736" spans="3:12" x14ac:dyDescent="0.35">
      <c r="C736" s="14" t="str">
        <f t="shared" si="71"/>
        <v/>
      </c>
      <c r="D736" s="11" t="str">
        <f>IF('2_DEBITOS'!D734="","Não informado",'2_DEBITOS'!D734)</f>
        <v>Não informado</v>
      </c>
      <c r="E736" s="4">
        <f>IF('2_DEBITOS'!$J$4="ERRO !!!",0,SUM('2_DEBITOS'!E734))</f>
        <v>0</v>
      </c>
      <c r="F736" s="4">
        <f>IF('2_DEBITOS'!$J$4="ERRO !!!",0,SUM('2_DEBITOS'!F734,'2_DEBITOS'!G734))</f>
        <v>0</v>
      </c>
      <c r="G736" s="4">
        <f t="shared" si="66"/>
        <v>0</v>
      </c>
      <c r="H736" s="6" t="str">
        <f>IF(G736=0,"00.0",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36" s="5">
        <f t="shared" si="67"/>
        <v>0</v>
      </c>
      <c r="J736" s="4">
        <f t="shared" si="68"/>
        <v>0</v>
      </c>
      <c r="K736" s="4">
        <f t="shared" si="69"/>
        <v>0</v>
      </c>
      <c r="L736" s="4">
        <f t="shared" si="70"/>
        <v>0</v>
      </c>
    </row>
    <row r="737" spans="3:12" x14ac:dyDescent="0.35">
      <c r="C737" s="14" t="str">
        <f t="shared" si="71"/>
        <v/>
      </c>
      <c r="D737" s="11" t="str">
        <f>IF('2_DEBITOS'!D735="","Não informado",'2_DEBITOS'!D735)</f>
        <v>Não informado</v>
      </c>
      <c r="E737" s="4">
        <f>IF('2_DEBITOS'!$J$4="ERRO !!!",0,SUM('2_DEBITOS'!E735))</f>
        <v>0</v>
      </c>
      <c r="F737" s="4">
        <f>IF('2_DEBITOS'!$J$4="ERRO !!!",0,SUM('2_DEBITOS'!F735,'2_DEBITOS'!G735))</f>
        <v>0</v>
      </c>
      <c r="G737" s="4">
        <f t="shared" si="66"/>
        <v>0</v>
      </c>
      <c r="H737" s="6" t="str">
        <f>IF(G737=0,"00.0",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37" s="5">
        <f t="shared" si="67"/>
        <v>0</v>
      </c>
      <c r="J737" s="4">
        <f t="shared" si="68"/>
        <v>0</v>
      </c>
      <c r="K737" s="4">
        <f t="shared" si="69"/>
        <v>0</v>
      </c>
      <c r="L737" s="4">
        <f t="shared" si="70"/>
        <v>0</v>
      </c>
    </row>
    <row r="738" spans="3:12" x14ac:dyDescent="0.35">
      <c r="C738" s="14" t="str">
        <f t="shared" si="71"/>
        <v/>
      </c>
      <c r="D738" s="11" t="str">
        <f>IF('2_DEBITOS'!D736="","Não informado",'2_DEBITOS'!D736)</f>
        <v>Não informado</v>
      </c>
      <c r="E738" s="4">
        <f>IF('2_DEBITOS'!$J$4="ERRO !!!",0,SUM('2_DEBITOS'!E736))</f>
        <v>0</v>
      </c>
      <c r="F738" s="4">
        <f>IF('2_DEBITOS'!$J$4="ERRO !!!",0,SUM('2_DEBITOS'!F736,'2_DEBITOS'!G736))</f>
        <v>0</v>
      </c>
      <c r="G738" s="4">
        <f t="shared" si="66"/>
        <v>0</v>
      </c>
      <c r="H738" s="6" t="str">
        <f>IF(G738=0,"00.0",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38" s="5">
        <f t="shared" si="67"/>
        <v>0</v>
      </c>
      <c r="J738" s="4">
        <f t="shared" si="68"/>
        <v>0</v>
      </c>
      <c r="K738" s="4">
        <f t="shared" si="69"/>
        <v>0</v>
      </c>
      <c r="L738" s="4">
        <f t="shared" si="70"/>
        <v>0</v>
      </c>
    </row>
    <row r="739" spans="3:12" x14ac:dyDescent="0.35">
      <c r="C739" s="14" t="str">
        <f t="shared" si="71"/>
        <v/>
      </c>
      <c r="D739" s="11" t="str">
        <f>IF('2_DEBITOS'!D737="","Não informado",'2_DEBITOS'!D737)</f>
        <v>Não informado</v>
      </c>
      <c r="E739" s="4">
        <f>IF('2_DEBITOS'!$J$4="ERRO !!!",0,SUM('2_DEBITOS'!E737))</f>
        <v>0</v>
      </c>
      <c r="F739" s="4">
        <f>IF('2_DEBITOS'!$J$4="ERRO !!!",0,SUM('2_DEBITOS'!F737,'2_DEBITOS'!G737))</f>
        <v>0</v>
      </c>
      <c r="G739" s="4">
        <f t="shared" si="66"/>
        <v>0</v>
      </c>
      <c r="H739" s="6" t="str">
        <f>IF(G739=0,"00.0",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39" s="5">
        <f t="shared" si="67"/>
        <v>0</v>
      </c>
      <c r="J739" s="4">
        <f t="shared" si="68"/>
        <v>0</v>
      </c>
      <c r="K739" s="4">
        <f t="shared" si="69"/>
        <v>0</v>
      </c>
      <c r="L739" s="4">
        <f t="shared" si="70"/>
        <v>0</v>
      </c>
    </row>
    <row r="740" spans="3:12" x14ac:dyDescent="0.35">
      <c r="C740" s="14" t="str">
        <f t="shared" si="71"/>
        <v/>
      </c>
      <c r="D740" s="11" t="str">
        <f>IF('2_DEBITOS'!D738="","Não informado",'2_DEBITOS'!D738)</f>
        <v>Não informado</v>
      </c>
      <c r="E740" s="4">
        <f>IF('2_DEBITOS'!$J$4="ERRO !!!",0,SUM('2_DEBITOS'!E738))</f>
        <v>0</v>
      </c>
      <c r="F740" s="4">
        <f>IF('2_DEBITOS'!$J$4="ERRO !!!",0,SUM('2_DEBITOS'!F738,'2_DEBITOS'!G738))</f>
        <v>0</v>
      </c>
      <c r="G740" s="4">
        <f t="shared" si="66"/>
        <v>0</v>
      </c>
      <c r="H740" s="6" t="str">
        <f>IF(G740=0,"00.0",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40" s="5">
        <f t="shared" si="67"/>
        <v>0</v>
      </c>
      <c r="J740" s="4">
        <f t="shared" si="68"/>
        <v>0</v>
      </c>
      <c r="K740" s="4">
        <f t="shared" si="69"/>
        <v>0</v>
      </c>
      <c r="L740" s="4">
        <f t="shared" si="70"/>
        <v>0</v>
      </c>
    </row>
    <row r="741" spans="3:12" x14ac:dyDescent="0.35">
      <c r="C741" s="14" t="str">
        <f t="shared" si="71"/>
        <v/>
      </c>
      <c r="D741" s="11" t="str">
        <f>IF('2_DEBITOS'!D739="","Não informado",'2_DEBITOS'!D739)</f>
        <v>Não informado</v>
      </c>
      <c r="E741" s="4">
        <f>IF('2_DEBITOS'!$J$4="ERRO !!!",0,SUM('2_DEBITOS'!E739))</f>
        <v>0</v>
      </c>
      <c r="F741" s="4">
        <f>IF('2_DEBITOS'!$J$4="ERRO !!!",0,SUM('2_DEBITOS'!F739,'2_DEBITOS'!G739))</f>
        <v>0</v>
      </c>
      <c r="G741" s="4">
        <f t="shared" si="66"/>
        <v>0</v>
      </c>
      <c r="H741" s="6" t="str">
        <f>IF(G741=0,"00.0",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41" s="5">
        <f t="shared" si="67"/>
        <v>0</v>
      </c>
      <c r="J741" s="4">
        <f t="shared" si="68"/>
        <v>0</v>
      </c>
      <c r="K741" s="4">
        <f t="shared" si="69"/>
        <v>0</v>
      </c>
      <c r="L741" s="4">
        <f t="shared" si="70"/>
        <v>0</v>
      </c>
    </row>
    <row r="742" spans="3:12" x14ac:dyDescent="0.35">
      <c r="C742" s="14" t="str">
        <f t="shared" si="71"/>
        <v/>
      </c>
      <c r="D742" s="11" t="str">
        <f>IF('2_DEBITOS'!D740="","Não informado",'2_DEBITOS'!D740)</f>
        <v>Não informado</v>
      </c>
      <c r="E742" s="4">
        <f>IF('2_DEBITOS'!$J$4="ERRO !!!",0,SUM('2_DEBITOS'!E740))</f>
        <v>0</v>
      </c>
      <c r="F742" s="4">
        <f>IF('2_DEBITOS'!$J$4="ERRO !!!",0,SUM('2_DEBITOS'!F740,'2_DEBITOS'!G740))</f>
        <v>0</v>
      </c>
      <c r="G742" s="4">
        <f t="shared" si="66"/>
        <v>0</v>
      </c>
      <c r="H742" s="6" t="str">
        <f>IF(G742=0,"00.0",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42" s="5">
        <f t="shared" si="67"/>
        <v>0</v>
      </c>
      <c r="J742" s="4">
        <f t="shared" si="68"/>
        <v>0</v>
      </c>
      <c r="K742" s="4">
        <f t="shared" si="69"/>
        <v>0</v>
      </c>
      <c r="L742" s="4">
        <f t="shared" si="70"/>
        <v>0</v>
      </c>
    </row>
    <row r="743" spans="3:12" x14ac:dyDescent="0.35">
      <c r="C743" s="14" t="str">
        <f t="shared" si="71"/>
        <v/>
      </c>
      <c r="D743" s="11" t="str">
        <f>IF('2_DEBITOS'!D741="","Não informado",'2_DEBITOS'!D741)</f>
        <v>Não informado</v>
      </c>
      <c r="E743" s="4">
        <f>IF('2_DEBITOS'!$J$4="ERRO !!!",0,SUM('2_DEBITOS'!E741))</f>
        <v>0</v>
      </c>
      <c r="F743" s="4">
        <f>IF('2_DEBITOS'!$J$4="ERRO !!!",0,SUM('2_DEBITOS'!F741,'2_DEBITOS'!G741))</f>
        <v>0</v>
      </c>
      <c r="G743" s="4">
        <f t="shared" si="66"/>
        <v>0</v>
      </c>
      <c r="H743" s="6" t="str">
        <f>IF(G743=0,"00.0",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43" s="5">
        <f t="shared" si="67"/>
        <v>0</v>
      </c>
      <c r="J743" s="4">
        <f t="shared" si="68"/>
        <v>0</v>
      </c>
      <c r="K743" s="4">
        <f t="shared" si="69"/>
        <v>0</v>
      </c>
      <c r="L743" s="4">
        <f t="shared" si="70"/>
        <v>0</v>
      </c>
    </row>
    <row r="744" spans="3:12" x14ac:dyDescent="0.35">
      <c r="C744" s="14" t="str">
        <f t="shared" si="71"/>
        <v/>
      </c>
      <c r="D744" s="11" t="str">
        <f>IF('2_DEBITOS'!D742="","Não informado",'2_DEBITOS'!D742)</f>
        <v>Não informado</v>
      </c>
      <c r="E744" s="4">
        <f>IF('2_DEBITOS'!$J$4="ERRO !!!",0,SUM('2_DEBITOS'!E742))</f>
        <v>0</v>
      </c>
      <c r="F744" s="4">
        <f>IF('2_DEBITOS'!$J$4="ERRO !!!",0,SUM('2_DEBITOS'!F742,'2_DEBITOS'!G742))</f>
        <v>0</v>
      </c>
      <c r="G744" s="4">
        <f t="shared" si="66"/>
        <v>0</v>
      </c>
      <c r="H744" s="6" t="str">
        <f>IF(G744=0,"00.0",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44" s="5">
        <f t="shared" si="67"/>
        <v>0</v>
      </c>
      <c r="J744" s="4">
        <f t="shared" si="68"/>
        <v>0</v>
      </c>
      <c r="K744" s="4">
        <f t="shared" si="69"/>
        <v>0</v>
      </c>
      <c r="L744" s="4">
        <f t="shared" si="70"/>
        <v>0</v>
      </c>
    </row>
    <row r="745" spans="3:12" x14ac:dyDescent="0.35">
      <c r="C745" s="14" t="str">
        <f t="shared" si="71"/>
        <v/>
      </c>
      <c r="D745" s="11" t="str">
        <f>IF('2_DEBITOS'!D743="","Não informado",'2_DEBITOS'!D743)</f>
        <v>Não informado</v>
      </c>
      <c r="E745" s="4">
        <f>IF('2_DEBITOS'!$J$4="ERRO !!!",0,SUM('2_DEBITOS'!E743))</f>
        <v>0</v>
      </c>
      <c r="F745" s="4">
        <f>IF('2_DEBITOS'!$J$4="ERRO !!!",0,SUM('2_DEBITOS'!F743,'2_DEBITOS'!G743))</f>
        <v>0</v>
      </c>
      <c r="G745" s="4">
        <f t="shared" si="66"/>
        <v>0</v>
      </c>
      <c r="H745" s="6" t="str">
        <f>IF(G745=0,"00.0",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45" s="5">
        <f t="shared" si="67"/>
        <v>0</v>
      </c>
      <c r="J745" s="4">
        <f t="shared" si="68"/>
        <v>0</v>
      </c>
      <c r="K745" s="4">
        <f t="shared" si="69"/>
        <v>0</v>
      </c>
      <c r="L745" s="4">
        <f t="shared" si="70"/>
        <v>0</v>
      </c>
    </row>
    <row r="746" spans="3:12" x14ac:dyDescent="0.35">
      <c r="C746" s="14" t="str">
        <f t="shared" si="71"/>
        <v/>
      </c>
      <c r="D746" s="11" t="str">
        <f>IF('2_DEBITOS'!D744="","Não informado",'2_DEBITOS'!D744)</f>
        <v>Não informado</v>
      </c>
      <c r="E746" s="4">
        <f>IF('2_DEBITOS'!$J$4="ERRO !!!",0,SUM('2_DEBITOS'!E744))</f>
        <v>0</v>
      </c>
      <c r="F746" s="4">
        <f>IF('2_DEBITOS'!$J$4="ERRO !!!",0,SUM('2_DEBITOS'!F744,'2_DEBITOS'!G744))</f>
        <v>0</v>
      </c>
      <c r="G746" s="4">
        <f t="shared" si="66"/>
        <v>0</v>
      </c>
      <c r="H746" s="6" t="str">
        <f>IF(G746=0,"00.0",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46" s="5">
        <f t="shared" si="67"/>
        <v>0</v>
      </c>
      <c r="J746" s="4">
        <f t="shared" si="68"/>
        <v>0</v>
      </c>
      <c r="K746" s="4">
        <f t="shared" si="69"/>
        <v>0</v>
      </c>
      <c r="L746" s="4">
        <f t="shared" si="70"/>
        <v>0</v>
      </c>
    </row>
    <row r="747" spans="3:12" x14ac:dyDescent="0.35">
      <c r="C747" s="14" t="str">
        <f t="shared" si="71"/>
        <v/>
      </c>
      <c r="D747" s="11" t="str">
        <f>IF('2_DEBITOS'!D745="","Não informado",'2_DEBITOS'!D745)</f>
        <v>Não informado</v>
      </c>
      <c r="E747" s="4">
        <f>IF('2_DEBITOS'!$J$4="ERRO !!!",0,SUM('2_DEBITOS'!E745))</f>
        <v>0</v>
      </c>
      <c r="F747" s="4">
        <f>IF('2_DEBITOS'!$J$4="ERRO !!!",0,SUM('2_DEBITOS'!F745,'2_DEBITOS'!G745))</f>
        <v>0</v>
      </c>
      <c r="G747" s="4">
        <f t="shared" si="66"/>
        <v>0</v>
      </c>
      <c r="H747" s="6" t="str">
        <f>IF(G747=0,"00.0",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47" s="5">
        <f t="shared" si="67"/>
        <v>0</v>
      </c>
      <c r="J747" s="4">
        <f t="shared" si="68"/>
        <v>0</v>
      </c>
      <c r="K747" s="4">
        <f t="shared" si="69"/>
        <v>0</v>
      </c>
      <c r="L747" s="4">
        <f t="shared" si="70"/>
        <v>0</v>
      </c>
    </row>
    <row r="748" spans="3:12" x14ac:dyDescent="0.35">
      <c r="C748" s="14" t="str">
        <f t="shared" si="71"/>
        <v/>
      </c>
      <c r="D748" s="11" t="str">
        <f>IF('2_DEBITOS'!D746="","Não informado",'2_DEBITOS'!D746)</f>
        <v>Não informado</v>
      </c>
      <c r="E748" s="4">
        <f>IF('2_DEBITOS'!$J$4="ERRO !!!",0,SUM('2_DEBITOS'!E746))</f>
        <v>0</v>
      </c>
      <c r="F748" s="4">
        <f>IF('2_DEBITOS'!$J$4="ERRO !!!",0,SUM('2_DEBITOS'!F746,'2_DEBITOS'!G746))</f>
        <v>0</v>
      </c>
      <c r="G748" s="4">
        <f t="shared" si="66"/>
        <v>0</v>
      </c>
      <c r="H748" s="6" t="str">
        <f>IF(G748=0,"00.0",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48" s="5">
        <f t="shared" si="67"/>
        <v>0</v>
      </c>
      <c r="J748" s="4">
        <f t="shared" si="68"/>
        <v>0</v>
      </c>
      <c r="K748" s="4">
        <f t="shared" si="69"/>
        <v>0</v>
      </c>
      <c r="L748" s="4">
        <f t="shared" si="70"/>
        <v>0</v>
      </c>
    </row>
    <row r="749" spans="3:12" x14ac:dyDescent="0.35">
      <c r="C749" s="14" t="str">
        <f t="shared" si="71"/>
        <v/>
      </c>
      <c r="D749" s="11" t="str">
        <f>IF('2_DEBITOS'!D747="","Não informado",'2_DEBITOS'!D747)</f>
        <v>Não informado</v>
      </c>
      <c r="E749" s="4">
        <f>IF('2_DEBITOS'!$J$4="ERRO !!!",0,SUM('2_DEBITOS'!E747))</f>
        <v>0</v>
      </c>
      <c r="F749" s="4">
        <f>IF('2_DEBITOS'!$J$4="ERRO !!!",0,SUM('2_DEBITOS'!F747,'2_DEBITOS'!G747))</f>
        <v>0</v>
      </c>
      <c r="G749" s="4">
        <f t="shared" si="66"/>
        <v>0</v>
      </c>
      <c r="H749" s="6" t="str">
        <f>IF(G749=0,"00.0",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49" s="5">
        <f t="shared" si="67"/>
        <v>0</v>
      </c>
      <c r="J749" s="4">
        <f t="shared" si="68"/>
        <v>0</v>
      </c>
      <c r="K749" s="4">
        <f t="shared" si="69"/>
        <v>0</v>
      </c>
      <c r="L749" s="4">
        <f t="shared" si="70"/>
        <v>0</v>
      </c>
    </row>
    <row r="750" spans="3:12" x14ac:dyDescent="0.35">
      <c r="C750" s="14" t="str">
        <f t="shared" si="71"/>
        <v/>
      </c>
      <c r="D750" s="11" t="str">
        <f>IF('2_DEBITOS'!D748="","Não informado",'2_DEBITOS'!D748)</f>
        <v>Não informado</v>
      </c>
      <c r="E750" s="4">
        <f>IF('2_DEBITOS'!$J$4="ERRO !!!",0,SUM('2_DEBITOS'!E748))</f>
        <v>0</v>
      </c>
      <c r="F750" s="4">
        <f>IF('2_DEBITOS'!$J$4="ERRO !!!",0,SUM('2_DEBITOS'!F748,'2_DEBITOS'!G748))</f>
        <v>0</v>
      </c>
      <c r="G750" s="4">
        <f t="shared" si="66"/>
        <v>0</v>
      </c>
      <c r="H750" s="6" t="str">
        <f>IF(G750=0,"00.0",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50" s="5">
        <f t="shared" si="67"/>
        <v>0</v>
      </c>
      <c r="J750" s="4">
        <f t="shared" si="68"/>
        <v>0</v>
      </c>
      <c r="K750" s="4">
        <f t="shared" si="69"/>
        <v>0</v>
      </c>
      <c r="L750" s="4">
        <f t="shared" si="70"/>
        <v>0</v>
      </c>
    </row>
    <row r="751" spans="3:12" x14ac:dyDescent="0.35">
      <c r="C751" s="14" t="str">
        <f t="shared" si="71"/>
        <v/>
      </c>
      <c r="D751" s="11" t="str">
        <f>IF('2_DEBITOS'!D749="","Não informado",'2_DEBITOS'!D749)</f>
        <v>Não informado</v>
      </c>
      <c r="E751" s="4">
        <f>IF('2_DEBITOS'!$J$4="ERRO !!!",0,SUM('2_DEBITOS'!E749))</f>
        <v>0</v>
      </c>
      <c r="F751" s="4">
        <f>IF('2_DEBITOS'!$J$4="ERRO !!!",0,SUM('2_DEBITOS'!F749,'2_DEBITOS'!G749))</f>
        <v>0</v>
      </c>
      <c r="G751" s="4">
        <f t="shared" si="66"/>
        <v>0</v>
      </c>
      <c r="H751" s="6" t="str">
        <f>IF(G751=0,"00.0",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51" s="5">
        <f t="shared" si="67"/>
        <v>0</v>
      </c>
      <c r="J751" s="4">
        <f t="shared" si="68"/>
        <v>0</v>
      </c>
      <c r="K751" s="4">
        <f t="shared" si="69"/>
        <v>0</v>
      </c>
      <c r="L751" s="4">
        <f t="shared" si="70"/>
        <v>0</v>
      </c>
    </row>
    <row r="752" spans="3:12" x14ac:dyDescent="0.35">
      <c r="C752" s="14" t="str">
        <f t="shared" si="71"/>
        <v/>
      </c>
      <c r="D752" s="11" t="str">
        <f>IF('2_DEBITOS'!D750="","Não informado",'2_DEBITOS'!D750)</f>
        <v>Não informado</v>
      </c>
      <c r="E752" s="4">
        <f>IF('2_DEBITOS'!$J$4="ERRO !!!",0,SUM('2_DEBITOS'!E750))</f>
        <v>0</v>
      </c>
      <c r="F752" s="4">
        <f>IF('2_DEBITOS'!$J$4="ERRO !!!",0,SUM('2_DEBITOS'!F750,'2_DEBITOS'!G750))</f>
        <v>0</v>
      </c>
      <c r="G752" s="4">
        <f t="shared" si="66"/>
        <v>0</v>
      </c>
      <c r="H752" s="6" t="str">
        <f>IF(G752=0,"00.0",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52" s="5">
        <f t="shared" si="67"/>
        <v>0</v>
      </c>
      <c r="J752" s="4">
        <f t="shared" si="68"/>
        <v>0</v>
      </c>
      <c r="K752" s="4">
        <f t="shared" si="69"/>
        <v>0</v>
      </c>
      <c r="L752" s="4">
        <f t="shared" si="70"/>
        <v>0</v>
      </c>
    </row>
    <row r="753" spans="3:12" x14ac:dyDescent="0.35">
      <c r="C753" s="14" t="str">
        <f t="shared" si="71"/>
        <v/>
      </c>
      <c r="D753" s="11" t="str">
        <f>IF('2_DEBITOS'!D751="","Não informado",'2_DEBITOS'!D751)</f>
        <v>Não informado</v>
      </c>
      <c r="E753" s="4">
        <f>IF('2_DEBITOS'!$J$4="ERRO !!!",0,SUM('2_DEBITOS'!E751))</f>
        <v>0</v>
      </c>
      <c r="F753" s="4">
        <f>IF('2_DEBITOS'!$J$4="ERRO !!!",0,SUM('2_DEBITOS'!F751,'2_DEBITOS'!G751))</f>
        <v>0</v>
      </c>
      <c r="G753" s="4">
        <f t="shared" si="66"/>
        <v>0</v>
      </c>
      <c r="H753" s="6" t="str">
        <f>IF(G753=0,"00.0",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53" s="5">
        <f t="shared" si="67"/>
        <v>0</v>
      </c>
      <c r="J753" s="4">
        <f t="shared" si="68"/>
        <v>0</v>
      </c>
      <c r="K753" s="4">
        <f t="shared" si="69"/>
        <v>0</v>
      </c>
      <c r="L753" s="4">
        <f t="shared" si="70"/>
        <v>0</v>
      </c>
    </row>
    <row r="754" spans="3:12" x14ac:dyDescent="0.35">
      <c r="C754" s="14" t="str">
        <f t="shared" si="71"/>
        <v/>
      </c>
      <c r="D754" s="11" t="str">
        <f>IF('2_DEBITOS'!D752="","Não informado",'2_DEBITOS'!D752)</f>
        <v>Não informado</v>
      </c>
      <c r="E754" s="4">
        <f>IF('2_DEBITOS'!$J$4="ERRO !!!",0,SUM('2_DEBITOS'!E752))</f>
        <v>0</v>
      </c>
      <c r="F754" s="4">
        <f>IF('2_DEBITOS'!$J$4="ERRO !!!",0,SUM('2_DEBITOS'!F752,'2_DEBITOS'!G752))</f>
        <v>0</v>
      </c>
      <c r="G754" s="4">
        <f t="shared" si="66"/>
        <v>0</v>
      </c>
      <c r="H754" s="6" t="str">
        <f>IF(G754=0,"00.0",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54" s="5">
        <f t="shared" si="67"/>
        <v>0</v>
      </c>
      <c r="J754" s="4">
        <f t="shared" si="68"/>
        <v>0</v>
      </c>
      <c r="K754" s="4">
        <f t="shared" si="69"/>
        <v>0</v>
      </c>
      <c r="L754" s="4">
        <f t="shared" si="70"/>
        <v>0</v>
      </c>
    </row>
    <row r="755" spans="3:12" x14ac:dyDescent="0.35">
      <c r="C755" s="14" t="str">
        <f t="shared" si="71"/>
        <v/>
      </c>
      <c r="D755" s="11" t="str">
        <f>IF('2_DEBITOS'!D753="","Não informado",'2_DEBITOS'!D753)</f>
        <v>Não informado</v>
      </c>
      <c r="E755" s="4">
        <f>IF('2_DEBITOS'!$J$4="ERRO !!!",0,SUM('2_DEBITOS'!E753))</f>
        <v>0</v>
      </c>
      <c r="F755" s="4">
        <f>IF('2_DEBITOS'!$J$4="ERRO !!!",0,SUM('2_DEBITOS'!F753,'2_DEBITOS'!G753))</f>
        <v>0</v>
      </c>
      <c r="G755" s="4">
        <f t="shared" si="66"/>
        <v>0</v>
      </c>
      <c r="H755" s="6" t="str">
        <f>IF(G755=0,"00.0",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55" s="5">
        <f t="shared" si="67"/>
        <v>0</v>
      </c>
      <c r="J755" s="4">
        <f t="shared" si="68"/>
        <v>0</v>
      </c>
      <c r="K755" s="4">
        <f t="shared" si="69"/>
        <v>0</v>
      </c>
      <c r="L755" s="4">
        <f t="shared" si="70"/>
        <v>0</v>
      </c>
    </row>
    <row r="756" spans="3:12" x14ac:dyDescent="0.35">
      <c r="C756" s="14" t="str">
        <f t="shared" si="71"/>
        <v/>
      </c>
      <c r="D756" s="11" t="str">
        <f>IF('2_DEBITOS'!D754="","Não informado",'2_DEBITOS'!D754)</f>
        <v>Não informado</v>
      </c>
      <c r="E756" s="4">
        <f>IF('2_DEBITOS'!$J$4="ERRO !!!",0,SUM('2_DEBITOS'!E754))</f>
        <v>0</v>
      </c>
      <c r="F756" s="4">
        <f>IF('2_DEBITOS'!$J$4="ERRO !!!",0,SUM('2_DEBITOS'!F754,'2_DEBITOS'!G754))</f>
        <v>0</v>
      </c>
      <c r="G756" s="4">
        <f t="shared" si="66"/>
        <v>0</v>
      </c>
      <c r="H756" s="6" t="str">
        <f>IF(G756=0,"00.0",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56" s="5">
        <f t="shared" si="67"/>
        <v>0</v>
      </c>
      <c r="J756" s="4">
        <f t="shared" si="68"/>
        <v>0</v>
      </c>
      <c r="K756" s="4">
        <f t="shared" si="69"/>
        <v>0</v>
      </c>
      <c r="L756" s="4">
        <f t="shared" si="70"/>
        <v>0</v>
      </c>
    </row>
    <row r="757" spans="3:12" x14ac:dyDescent="0.35">
      <c r="C757" s="14" t="str">
        <f t="shared" si="71"/>
        <v/>
      </c>
      <c r="D757" s="11" t="str">
        <f>IF('2_DEBITOS'!D755="","Não informado",'2_DEBITOS'!D755)</f>
        <v>Não informado</v>
      </c>
      <c r="E757" s="4">
        <f>IF('2_DEBITOS'!$J$4="ERRO !!!",0,SUM('2_DEBITOS'!E755))</f>
        <v>0</v>
      </c>
      <c r="F757" s="4">
        <f>IF('2_DEBITOS'!$J$4="ERRO !!!",0,SUM('2_DEBITOS'!F755,'2_DEBITOS'!G755))</f>
        <v>0</v>
      </c>
      <c r="G757" s="4">
        <f t="shared" si="66"/>
        <v>0</v>
      </c>
      <c r="H757" s="6" t="str">
        <f>IF(G757=0,"00.0",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57" s="5">
        <f t="shared" si="67"/>
        <v>0</v>
      </c>
      <c r="J757" s="4">
        <f t="shared" si="68"/>
        <v>0</v>
      </c>
      <c r="K757" s="4">
        <f t="shared" si="69"/>
        <v>0</v>
      </c>
      <c r="L757" s="4">
        <f t="shared" si="70"/>
        <v>0</v>
      </c>
    </row>
    <row r="758" spans="3:12" x14ac:dyDescent="0.35">
      <c r="C758" s="14" t="str">
        <f t="shared" si="71"/>
        <v/>
      </c>
      <c r="D758" s="11" t="str">
        <f>IF('2_DEBITOS'!D756="","Não informado",'2_DEBITOS'!D756)</f>
        <v>Não informado</v>
      </c>
      <c r="E758" s="4">
        <f>IF('2_DEBITOS'!$J$4="ERRO !!!",0,SUM('2_DEBITOS'!E756))</f>
        <v>0</v>
      </c>
      <c r="F758" s="4">
        <f>IF('2_DEBITOS'!$J$4="ERRO !!!",0,SUM('2_DEBITOS'!F756,'2_DEBITOS'!G756))</f>
        <v>0</v>
      </c>
      <c r="G758" s="4">
        <f t="shared" si="66"/>
        <v>0</v>
      </c>
      <c r="H758" s="6" t="str">
        <f>IF(G758=0,"00.0",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58" s="5">
        <f t="shared" si="67"/>
        <v>0</v>
      </c>
      <c r="J758" s="4">
        <f t="shared" si="68"/>
        <v>0</v>
      </c>
      <c r="K758" s="4">
        <f t="shared" si="69"/>
        <v>0</v>
      </c>
      <c r="L758" s="4">
        <f t="shared" si="70"/>
        <v>0</v>
      </c>
    </row>
    <row r="759" spans="3:12" x14ac:dyDescent="0.35">
      <c r="C759" s="14" t="str">
        <f t="shared" si="71"/>
        <v/>
      </c>
      <c r="D759" s="11" t="str">
        <f>IF('2_DEBITOS'!D757="","Não informado",'2_DEBITOS'!D757)</f>
        <v>Não informado</v>
      </c>
      <c r="E759" s="4">
        <f>IF('2_DEBITOS'!$J$4="ERRO !!!",0,SUM('2_DEBITOS'!E757))</f>
        <v>0</v>
      </c>
      <c r="F759" s="4">
        <f>IF('2_DEBITOS'!$J$4="ERRO !!!",0,SUM('2_DEBITOS'!F757,'2_DEBITOS'!G757))</f>
        <v>0</v>
      </c>
      <c r="G759" s="4">
        <f t="shared" si="66"/>
        <v>0</v>
      </c>
      <c r="H759" s="6" t="str">
        <f>IF(G759=0,"00.0",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59" s="5">
        <f t="shared" si="67"/>
        <v>0</v>
      </c>
      <c r="J759" s="4">
        <f t="shared" si="68"/>
        <v>0</v>
      </c>
      <c r="K759" s="4">
        <f t="shared" si="69"/>
        <v>0</v>
      </c>
      <c r="L759" s="4">
        <f t="shared" si="70"/>
        <v>0</v>
      </c>
    </row>
    <row r="760" spans="3:12" x14ac:dyDescent="0.35">
      <c r="C760" s="14" t="str">
        <f t="shared" si="71"/>
        <v/>
      </c>
      <c r="D760" s="11" t="str">
        <f>IF('2_DEBITOS'!D758="","Não informado",'2_DEBITOS'!D758)</f>
        <v>Não informado</v>
      </c>
      <c r="E760" s="4">
        <f>IF('2_DEBITOS'!$J$4="ERRO !!!",0,SUM('2_DEBITOS'!E758))</f>
        <v>0</v>
      </c>
      <c r="F760" s="4">
        <f>IF('2_DEBITOS'!$J$4="ERRO !!!",0,SUM('2_DEBITOS'!F758,'2_DEBITOS'!G758))</f>
        <v>0</v>
      </c>
      <c r="G760" s="4">
        <f t="shared" si="66"/>
        <v>0</v>
      </c>
      <c r="H760" s="6" t="str">
        <f>IF(G760=0,"00.0",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60" s="5">
        <f t="shared" si="67"/>
        <v>0</v>
      </c>
      <c r="J760" s="4">
        <f t="shared" si="68"/>
        <v>0</v>
      </c>
      <c r="K760" s="4">
        <f t="shared" si="69"/>
        <v>0</v>
      </c>
      <c r="L760" s="4">
        <f t="shared" si="70"/>
        <v>0</v>
      </c>
    </row>
    <row r="761" spans="3:12" x14ac:dyDescent="0.35">
      <c r="C761" s="14" t="str">
        <f t="shared" si="71"/>
        <v/>
      </c>
      <c r="D761" s="11" t="str">
        <f>IF('2_DEBITOS'!D759="","Não informado",'2_DEBITOS'!D759)</f>
        <v>Não informado</v>
      </c>
      <c r="E761" s="4">
        <f>IF('2_DEBITOS'!$J$4="ERRO !!!",0,SUM('2_DEBITOS'!E759))</f>
        <v>0</v>
      </c>
      <c r="F761" s="4">
        <f>IF('2_DEBITOS'!$J$4="ERRO !!!",0,SUM('2_DEBITOS'!F759,'2_DEBITOS'!G759))</f>
        <v>0</v>
      </c>
      <c r="G761" s="4">
        <f t="shared" si="66"/>
        <v>0</v>
      </c>
      <c r="H761" s="6" t="str">
        <f>IF(G761=0,"00.0",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61" s="5">
        <f t="shared" si="67"/>
        <v>0</v>
      </c>
      <c r="J761" s="4">
        <f t="shared" si="68"/>
        <v>0</v>
      </c>
      <c r="K761" s="4">
        <f t="shared" si="69"/>
        <v>0</v>
      </c>
      <c r="L761" s="4">
        <f t="shared" si="70"/>
        <v>0</v>
      </c>
    </row>
    <row r="762" spans="3:12" x14ac:dyDescent="0.35">
      <c r="C762" s="14" t="str">
        <f t="shared" si="71"/>
        <v/>
      </c>
      <c r="D762" s="11" t="str">
        <f>IF('2_DEBITOS'!D760="","Não informado",'2_DEBITOS'!D760)</f>
        <v>Não informado</v>
      </c>
      <c r="E762" s="4">
        <f>IF('2_DEBITOS'!$J$4="ERRO !!!",0,SUM('2_DEBITOS'!E760))</f>
        <v>0</v>
      </c>
      <c r="F762" s="4">
        <f>IF('2_DEBITOS'!$J$4="ERRO !!!",0,SUM('2_DEBITOS'!F760,'2_DEBITOS'!G760))</f>
        <v>0</v>
      </c>
      <c r="G762" s="4">
        <f t="shared" si="66"/>
        <v>0</v>
      </c>
      <c r="H762" s="6" t="str">
        <f>IF(G762=0,"00.0",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62" s="5">
        <f t="shared" si="67"/>
        <v>0</v>
      </c>
      <c r="J762" s="4">
        <f t="shared" si="68"/>
        <v>0</v>
      </c>
      <c r="K762" s="4">
        <f t="shared" si="69"/>
        <v>0</v>
      </c>
      <c r="L762" s="4">
        <f t="shared" si="70"/>
        <v>0</v>
      </c>
    </row>
    <row r="763" spans="3:12" x14ac:dyDescent="0.35">
      <c r="C763" s="14" t="str">
        <f t="shared" si="71"/>
        <v/>
      </c>
      <c r="D763" s="11" t="str">
        <f>IF('2_DEBITOS'!D761="","Não informado",'2_DEBITOS'!D761)</f>
        <v>Não informado</v>
      </c>
      <c r="E763" s="4">
        <f>IF('2_DEBITOS'!$J$4="ERRO !!!",0,SUM('2_DEBITOS'!E761))</f>
        <v>0</v>
      </c>
      <c r="F763" s="4">
        <f>IF('2_DEBITOS'!$J$4="ERRO !!!",0,SUM('2_DEBITOS'!F761,'2_DEBITOS'!G761))</f>
        <v>0</v>
      </c>
      <c r="G763" s="4">
        <f t="shared" si="66"/>
        <v>0</v>
      </c>
      <c r="H763" s="6" t="str">
        <f>IF(G763=0,"00.0",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63" s="5">
        <f t="shared" si="67"/>
        <v>0</v>
      </c>
      <c r="J763" s="4">
        <f t="shared" si="68"/>
        <v>0</v>
      </c>
      <c r="K763" s="4">
        <f t="shared" si="69"/>
        <v>0</v>
      </c>
      <c r="L763" s="4">
        <f t="shared" si="70"/>
        <v>0</v>
      </c>
    </row>
    <row r="764" spans="3:12" x14ac:dyDescent="0.35">
      <c r="C764" s="14" t="str">
        <f t="shared" si="71"/>
        <v/>
      </c>
      <c r="D764" s="11" t="str">
        <f>IF('2_DEBITOS'!D762="","Não informado",'2_DEBITOS'!D762)</f>
        <v>Não informado</v>
      </c>
      <c r="E764" s="4">
        <f>IF('2_DEBITOS'!$J$4="ERRO !!!",0,SUM('2_DEBITOS'!E762))</f>
        <v>0</v>
      </c>
      <c r="F764" s="4">
        <f>IF('2_DEBITOS'!$J$4="ERRO !!!",0,SUM('2_DEBITOS'!F762,'2_DEBITOS'!G762))</f>
        <v>0</v>
      </c>
      <c r="G764" s="4">
        <f t="shared" si="66"/>
        <v>0</v>
      </c>
      <c r="H764" s="6" t="str">
        <f>IF(G764=0,"00.0",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64" s="5">
        <f t="shared" si="67"/>
        <v>0</v>
      </c>
      <c r="J764" s="4">
        <f t="shared" si="68"/>
        <v>0</v>
      </c>
      <c r="K764" s="4">
        <f t="shared" si="69"/>
        <v>0</v>
      </c>
      <c r="L764" s="4">
        <f t="shared" si="70"/>
        <v>0</v>
      </c>
    </row>
    <row r="765" spans="3:12" x14ac:dyDescent="0.35">
      <c r="C765" s="14" t="str">
        <f t="shared" si="71"/>
        <v/>
      </c>
      <c r="D765" s="11" t="str">
        <f>IF('2_DEBITOS'!D763="","Não informado",'2_DEBITOS'!D763)</f>
        <v>Não informado</v>
      </c>
      <c r="E765" s="4">
        <f>IF('2_DEBITOS'!$J$4="ERRO !!!",0,SUM('2_DEBITOS'!E763))</f>
        <v>0</v>
      </c>
      <c r="F765" s="4">
        <f>IF('2_DEBITOS'!$J$4="ERRO !!!",0,SUM('2_DEBITOS'!F763,'2_DEBITOS'!G763))</f>
        <v>0</v>
      </c>
      <c r="G765" s="4">
        <f t="shared" si="66"/>
        <v>0</v>
      </c>
      <c r="H765" s="6" t="str">
        <f>IF(G765=0,"00.0",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65" s="5">
        <f t="shared" si="67"/>
        <v>0</v>
      </c>
      <c r="J765" s="4">
        <f t="shared" si="68"/>
        <v>0</v>
      </c>
      <c r="K765" s="4">
        <f t="shared" si="69"/>
        <v>0</v>
      </c>
      <c r="L765" s="4">
        <f t="shared" si="70"/>
        <v>0</v>
      </c>
    </row>
    <row r="766" spans="3:12" x14ac:dyDescent="0.35">
      <c r="C766" s="14" t="str">
        <f t="shared" si="71"/>
        <v/>
      </c>
      <c r="D766" s="11" t="str">
        <f>IF('2_DEBITOS'!D764="","Não informado",'2_DEBITOS'!D764)</f>
        <v>Não informado</v>
      </c>
      <c r="E766" s="4">
        <f>IF('2_DEBITOS'!$J$4="ERRO !!!",0,SUM('2_DEBITOS'!E764))</f>
        <v>0</v>
      </c>
      <c r="F766" s="4">
        <f>IF('2_DEBITOS'!$J$4="ERRO !!!",0,SUM('2_DEBITOS'!F764,'2_DEBITOS'!G764))</f>
        <v>0</v>
      </c>
      <c r="G766" s="4">
        <f t="shared" si="66"/>
        <v>0</v>
      </c>
      <c r="H766" s="6" t="str">
        <f>IF(G766=0,"00.0",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66" s="5">
        <f t="shared" si="67"/>
        <v>0</v>
      </c>
      <c r="J766" s="4">
        <f t="shared" si="68"/>
        <v>0</v>
      </c>
      <c r="K766" s="4">
        <f t="shared" si="69"/>
        <v>0</v>
      </c>
      <c r="L766" s="4">
        <f t="shared" si="70"/>
        <v>0</v>
      </c>
    </row>
    <row r="767" spans="3:12" x14ac:dyDescent="0.35">
      <c r="C767" s="14" t="str">
        <f t="shared" si="71"/>
        <v/>
      </c>
      <c r="D767" s="11" t="str">
        <f>IF('2_DEBITOS'!D765="","Não informado",'2_DEBITOS'!D765)</f>
        <v>Não informado</v>
      </c>
      <c r="E767" s="4">
        <f>IF('2_DEBITOS'!$J$4="ERRO !!!",0,SUM('2_DEBITOS'!E765))</f>
        <v>0</v>
      </c>
      <c r="F767" s="4">
        <f>IF('2_DEBITOS'!$J$4="ERRO !!!",0,SUM('2_DEBITOS'!F765,'2_DEBITOS'!G765))</f>
        <v>0</v>
      </c>
      <c r="G767" s="4">
        <f t="shared" si="66"/>
        <v>0</v>
      </c>
      <c r="H767" s="6" t="str">
        <f>IF(G767=0,"00.0",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67" s="5">
        <f t="shared" si="67"/>
        <v>0</v>
      </c>
      <c r="J767" s="4">
        <f t="shared" si="68"/>
        <v>0</v>
      </c>
      <c r="K767" s="4">
        <f t="shared" si="69"/>
        <v>0</v>
      </c>
      <c r="L767" s="4">
        <f t="shared" si="70"/>
        <v>0</v>
      </c>
    </row>
    <row r="768" spans="3:12" x14ac:dyDescent="0.35">
      <c r="C768" s="14" t="str">
        <f t="shared" si="71"/>
        <v/>
      </c>
      <c r="D768" s="11" t="str">
        <f>IF('2_DEBITOS'!D766="","Não informado",'2_DEBITOS'!D766)</f>
        <v>Não informado</v>
      </c>
      <c r="E768" s="4">
        <f>IF('2_DEBITOS'!$J$4="ERRO !!!",0,SUM('2_DEBITOS'!E766))</f>
        <v>0</v>
      </c>
      <c r="F768" s="4">
        <f>IF('2_DEBITOS'!$J$4="ERRO !!!",0,SUM('2_DEBITOS'!F766,'2_DEBITOS'!G766))</f>
        <v>0</v>
      </c>
      <c r="G768" s="4">
        <f t="shared" si="66"/>
        <v>0</v>
      </c>
      <c r="H768" s="6" t="str">
        <f>IF(G768=0,"00.0",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68" s="5">
        <f t="shared" si="67"/>
        <v>0</v>
      </c>
      <c r="J768" s="4">
        <f t="shared" si="68"/>
        <v>0</v>
      </c>
      <c r="K768" s="4">
        <f t="shared" si="69"/>
        <v>0</v>
      </c>
      <c r="L768" s="4">
        <f t="shared" si="70"/>
        <v>0</v>
      </c>
    </row>
    <row r="769" spans="3:12" x14ac:dyDescent="0.35">
      <c r="C769" s="14" t="str">
        <f t="shared" si="71"/>
        <v/>
      </c>
      <c r="D769" s="11" t="str">
        <f>IF('2_DEBITOS'!D767="","Não informado",'2_DEBITOS'!D767)</f>
        <v>Não informado</v>
      </c>
      <c r="E769" s="4">
        <f>IF('2_DEBITOS'!$J$4="ERRO !!!",0,SUM('2_DEBITOS'!E767))</f>
        <v>0</v>
      </c>
      <c r="F769" s="4">
        <f>IF('2_DEBITOS'!$J$4="ERRO !!!",0,SUM('2_DEBITOS'!F767,'2_DEBITOS'!G767))</f>
        <v>0</v>
      </c>
      <c r="G769" s="4">
        <f t="shared" si="66"/>
        <v>0</v>
      </c>
      <c r="H769" s="6" t="str">
        <f>IF(G769=0,"00.0",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69" s="5">
        <f t="shared" si="67"/>
        <v>0</v>
      </c>
      <c r="J769" s="4">
        <f t="shared" si="68"/>
        <v>0</v>
      </c>
      <c r="K769" s="4">
        <f t="shared" si="69"/>
        <v>0</v>
      </c>
      <c r="L769" s="4">
        <f t="shared" si="70"/>
        <v>0</v>
      </c>
    </row>
    <row r="770" spans="3:12" x14ac:dyDescent="0.35">
      <c r="C770" s="14" t="str">
        <f t="shared" si="71"/>
        <v/>
      </c>
      <c r="D770" s="11" t="str">
        <f>IF('2_DEBITOS'!D768="","Não informado",'2_DEBITOS'!D768)</f>
        <v>Não informado</v>
      </c>
      <c r="E770" s="4">
        <f>IF('2_DEBITOS'!$J$4="ERRO !!!",0,SUM('2_DEBITOS'!E768))</f>
        <v>0</v>
      </c>
      <c r="F770" s="4">
        <f>IF('2_DEBITOS'!$J$4="ERRO !!!",0,SUM('2_DEBITOS'!F768,'2_DEBITOS'!G768))</f>
        <v>0</v>
      </c>
      <c r="G770" s="4">
        <f t="shared" si="66"/>
        <v>0</v>
      </c>
      <c r="H770" s="6" t="str">
        <f>IF(G770=0,"00.0",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70" s="5">
        <f t="shared" si="67"/>
        <v>0</v>
      </c>
      <c r="J770" s="4">
        <f t="shared" si="68"/>
        <v>0</v>
      </c>
      <c r="K770" s="4">
        <f t="shared" si="69"/>
        <v>0</v>
      </c>
      <c r="L770" s="4">
        <f t="shared" si="70"/>
        <v>0</v>
      </c>
    </row>
    <row r="771" spans="3:12" x14ac:dyDescent="0.35">
      <c r="C771" s="14" t="str">
        <f t="shared" si="71"/>
        <v/>
      </c>
      <c r="D771" s="11" t="str">
        <f>IF('2_DEBITOS'!D769="","Não informado",'2_DEBITOS'!D769)</f>
        <v>Não informado</v>
      </c>
      <c r="E771" s="4">
        <f>IF('2_DEBITOS'!$J$4="ERRO !!!",0,SUM('2_DEBITOS'!E769))</f>
        <v>0</v>
      </c>
      <c r="F771" s="4">
        <f>IF('2_DEBITOS'!$J$4="ERRO !!!",0,SUM('2_DEBITOS'!F769,'2_DEBITOS'!G769))</f>
        <v>0</v>
      </c>
      <c r="G771" s="4">
        <f t="shared" si="66"/>
        <v>0</v>
      </c>
      <c r="H771" s="6" t="str">
        <f>IF(G771=0,"00.0",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71" s="5">
        <f t="shared" si="67"/>
        <v>0</v>
      </c>
      <c r="J771" s="4">
        <f t="shared" si="68"/>
        <v>0</v>
      </c>
      <c r="K771" s="4">
        <f t="shared" si="69"/>
        <v>0</v>
      </c>
      <c r="L771" s="4">
        <f t="shared" si="70"/>
        <v>0</v>
      </c>
    </row>
    <row r="772" spans="3:12" x14ac:dyDescent="0.35">
      <c r="C772" s="14" t="str">
        <f t="shared" si="71"/>
        <v/>
      </c>
      <c r="D772" s="11" t="str">
        <f>IF('2_DEBITOS'!D770="","Não informado",'2_DEBITOS'!D770)</f>
        <v>Não informado</v>
      </c>
      <c r="E772" s="4">
        <f>IF('2_DEBITOS'!$J$4="ERRO !!!",0,SUM('2_DEBITOS'!E770))</f>
        <v>0</v>
      </c>
      <c r="F772" s="4">
        <f>IF('2_DEBITOS'!$J$4="ERRO !!!",0,SUM('2_DEBITOS'!F770,'2_DEBITOS'!G770))</f>
        <v>0</v>
      </c>
      <c r="G772" s="4">
        <f t="shared" si="66"/>
        <v>0</v>
      </c>
      <c r="H772" s="6" t="str">
        <f>IF(G772=0,"00.0",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72" s="5">
        <f t="shared" si="67"/>
        <v>0</v>
      </c>
      <c r="J772" s="4">
        <f t="shared" si="68"/>
        <v>0</v>
      </c>
      <c r="K772" s="4">
        <f t="shared" si="69"/>
        <v>0</v>
      </c>
      <c r="L772" s="4">
        <f t="shared" si="70"/>
        <v>0</v>
      </c>
    </row>
    <row r="773" spans="3:12" x14ac:dyDescent="0.35">
      <c r="C773" s="14" t="str">
        <f t="shared" si="71"/>
        <v/>
      </c>
      <c r="D773" s="11" t="str">
        <f>IF('2_DEBITOS'!D771="","Não informado",'2_DEBITOS'!D771)</f>
        <v>Não informado</v>
      </c>
      <c r="E773" s="4">
        <f>IF('2_DEBITOS'!$J$4="ERRO !!!",0,SUM('2_DEBITOS'!E771))</f>
        <v>0</v>
      </c>
      <c r="F773" s="4">
        <f>IF('2_DEBITOS'!$J$4="ERRO !!!",0,SUM('2_DEBITOS'!F771,'2_DEBITOS'!G771))</f>
        <v>0</v>
      </c>
      <c r="G773" s="4">
        <f t="shared" si="66"/>
        <v>0</v>
      </c>
      <c r="H773" s="6" t="str">
        <f>IF(G773=0,"00.0",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73" s="5">
        <f t="shared" si="67"/>
        <v>0</v>
      </c>
      <c r="J773" s="4">
        <f t="shared" si="68"/>
        <v>0</v>
      </c>
      <c r="K773" s="4">
        <f t="shared" si="69"/>
        <v>0</v>
      </c>
      <c r="L773" s="4">
        <f t="shared" si="70"/>
        <v>0</v>
      </c>
    </row>
    <row r="774" spans="3:12" x14ac:dyDescent="0.35">
      <c r="C774" s="14" t="str">
        <f t="shared" si="71"/>
        <v/>
      </c>
      <c r="D774" s="11" t="str">
        <f>IF('2_DEBITOS'!D772="","Não informado",'2_DEBITOS'!D772)</f>
        <v>Não informado</v>
      </c>
      <c r="E774" s="4">
        <f>IF('2_DEBITOS'!$J$4="ERRO !!!",0,SUM('2_DEBITOS'!E772))</f>
        <v>0</v>
      </c>
      <c r="F774" s="4">
        <f>IF('2_DEBITOS'!$J$4="ERRO !!!",0,SUM('2_DEBITOS'!F772,'2_DEBITOS'!G772))</f>
        <v>0</v>
      </c>
      <c r="G774" s="4">
        <f t="shared" si="66"/>
        <v>0</v>
      </c>
      <c r="H774" s="6" t="str">
        <f>IF(G774=0,"00.0",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74" s="5">
        <f t="shared" si="67"/>
        <v>0</v>
      </c>
      <c r="J774" s="4">
        <f t="shared" si="68"/>
        <v>0</v>
      </c>
      <c r="K774" s="4">
        <f t="shared" si="69"/>
        <v>0</v>
      </c>
      <c r="L774" s="4">
        <f t="shared" si="70"/>
        <v>0</v>
      </c>
    </row>
    <row r="775" spans="3:12" x14ac:dyDescent="0.35">
      <c r="C775" s="14" t="str">
        <f t="shared" si="71"/>
        <v/>
      </c>
      <c r="D775" s="11" t="str">
        <f>IF('2_DEBITOS'!D773="","Não informado",'2_DEBITOS'!D773)</f>
        <v>Não informado</v>
      </c>
      <c r="E775" s="4">
        <f>IF('2_DEBITOS'!$J$4="ERRO !!!",0,SUM('2_DEBITOS'!E773))</f>
        <v>0</v>
      </c>
      <c r="F775" s="4">
        <f>IF('2_DEBITOS'!$J$4="ERRO !!!",0,SUM('2_DEBITOS'!F773,'2_DEBITOS'!G773))</f>
        <v>0</v>
      </c>
      <c r="G775" s="4">
        <f t="shared" si="66"/>
        <v>0</v>
      </c>
      <c r="H775" s="6" t="str">
        <f>IF(G775=0,"00.0",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75" s="5">
        <f t="shared" si="67"/>
        <v>0</v>
      </c>
      <c r="J775" s="4">
        <f t="shared" si="68"/>
        <v>0</v>
      </c>
      <c r="K775" s="4">
        <f t="shared" si="69"/>
        <v>0</v>
      </c>
      <c r="L775" s="4">
        <f t="shared" si="70"/>
        <v>0</v>
      </c>
    </row>
    <row r="776" spans="3:12" x14ac:dyDescent="0.35">
      <c r="C776" s="14" t="str">
        <f t="shared" si="71"/>
        <v/>
      </c>
      <c r="D776" s="11" t="str">
        <f>IF('2_DEBITOS'!D774="","Não informado",'2_DEBITOS'!D774)</f>
        <v>Não informado</v>
      </c>
      <c r="E776" s="4">
        <f>IF('2_DEBITOS'!$J$4="ERRO !!!",0,SUM('2_DEBITOS'!E774))</f>
        <v>0</v>
      </c>
      <c r="F776" s="4">
        <f>IF('2_DEBITOS'!$J$4="ERRO !!!",0,SUM('2_DEBITOS'!F774,'2_DEBITOS'!G774))</f>
        <v>0</v>
      </c>
      <c r="G776" s="4">
        <f t="shared" si="66"/>
        <v>0</v>
      </c>
      <c r="H776" s="6" t="str">
        <f>IF(G776=0,"00.0",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76" s="5">
        <f t="shared" si="67"/>
        <v>0</v>
      </c>
      <c r="J776" s="4">
        <f t="shared" si="68"/>
        <v>0</v>
      </c>
      <c r="K776" s="4">
        <f t="shared" si="69"/>
        <v>0</v>
      </c>
      <c r="L776" s="4">
        <f t="shared" si="70"/>
        <v>0</v>
      </c>
    </row>
    <row r="777" spans="3:12" x14ac:dyDescent="0.35">
      <c r="C777" s="14" t="str">
        <f t="shared" si="71"/>
        <v/>
      </c>
      <c r="D777" s="11" t="str">
        <f>IF('2_DEBITOS'!D775="","Não informado",'2_DEBITOS'!D775)</f>
        <v>Não informado</v>
      </c>
      <c r="E777" s="4">
        <f>IF('2_DEBITOS'!$J$4="ERRO !!!",0,SUM('2_DEBITOS'!E775))</f>
        <v>0</v>
      </c>
      <c r="F777" s="4">
        <f>IF('2_DEBITOS'!$J$4="ERRO !!!",0,SUM('2_DEBITOS'!F775,'2_DEBITOS'!G775))</f>
        <v>0</v>
      </c>
      <c r="G777" s="4">
        <f t="shared" si="66"/>
        <v>0</v>
      </c>
      <c r="H777" s="6" t="str">
        <f>IF(G777=0,"00.0",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77" s="5">
        <f t="shared" si="67"/>
        <v>0</v>
      </c>
      <c r="J777" s="4">
        <f t="shared" si="68"/>
        <v>0</v>
      </c>
      <c r="K777" s="4">
        <f t="shared" si="69"/>
        <v>0</v>
      </c>
      <c r="L777" s="4">
        <f t="shared" si="70"/>
        <v>0</v>
      </c>
    </row>
    <row r="778" spans="3:12" x14ac:dyDescent="0.35">
      <c r="C778" s="14" t="str">
        <f t="shared" si="71"/>
        <v/>
      </c>
      <c r="D778" s="11" t="str">
        <f>IF('2_DEBITOS'!D776="","Não informado",'2_DEBITOS'!D776)</f>
        <v>Não informado</v>
      </c>
      <c r="E778" s="4">
        <f>IF('2_DEBITOS'!$J$4="ERRO !!!",0,SUM('2_DEBITOS'!E776))</f>
        <v>0</v>
      </c>
      <c r="F778" s="4">
        <f>IF('2_DEBITOS'!$J$4="ERRO !!!",0,SUM('2_DEBITOS'!F776,'2_DEBITOS'!G776))</f>
        <v>0</v>
      </c>
      <c r="G778" s="4">
        <f t="shared" si="66"/>
        <v>0</v>
      </c>
      <c r="H778" s="6" t="str">
        <f>IF(G778=0,"00.0",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78" s="5">
        <f t="shared" si="67"/>
        <v>0</v>
      </c>
      <c r="J778" s="4">
        <f t="shared" si="68"/>
        <v>0</v>
      </c>
      <c r="K778" s="4">
        <f t="shared" si="69"/>
        <v>0</v>
      </c>
      <c r="L778" s="4">
        <f t="shared" si="70"/>
        <v>0</v>
      </c>
    </row>
    <row r="779" spans="3:12" x14ac:dyDescent="0.35">
      <c r="C779" s="14" t="str">
        <f t="shared" si="71"/>
        <v/>
      </c>
      <c r="D779" s="11" t="str">
        <f>IF('2_DEBITOS'!D777="","Não informado",'2_DEBITOS'!D777)</f>
        <v>Não informado</v>
      </c>
      <c r="E779" s="4">
        <f>IF('2_DEBITOS'!$J$4="ERRO !!!",0,SUM('2_DEBITOS'!E777))</f>
        <v>0</v>
      </c>
      <c r="F779" s="4">
        <f>IF('2_DEBITOS'!$J$4="ERRO !!!",0,SUM('2_DEBITOS'!F777,'2_DEBITOS'!G777))</f>
        <v>0</v>
      </c>
      <c r="G779" s="4">
        <f t="shared" si="66"/>
        <v>0</v>
      </c>
      <c r="H779" s="6" t="str">
        <f>IF(G779=0,"00.0",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79" s="5">
        <f t="shared" si="67"/>
        <v>0</v>
      </c>
      <c r="J779" s="4">
        <f t="shared" si="68"/>
        <v>0</v>
      </c>
      <c r="K779" s="4">
        <f t="shared" si="69"/>
        <v>0</v>
      </c>
      <c r="L779" s="4">
        <f t="shared" si="70"/>
        <v>0</v>
      </c>
    </row>
    <row r="780" spans="3:12" x14ac:dyDescent="0.35">
      <c r="C780" s="14" t="str">
        <f t="shared" si="71"/>
        <v/>
      </c>
      <c r="D780" s="11" t="str">
        <f>IF('2_DEBITOS'!D778="","Não informado",'2_DEBITOS'!D778)</f>
        <v>Não informado</v>
      </c>
      <c r="E780" s="4">
        <f>IF('2_DEBITOS'!$J$4="ERRO !!!",0,SUM('2_DEBITOS'!E778))</f>
        <v>0</v>
      </c>
      <c r="F780" s="4">
        <f>IF('2_DEBITOS'!$J$4="ERRO !!!",0,SUM('2_DEBITOS'!F778,'2_DEBITOS'!G778))</f>
        <v>0</v>
      </c>
      <c r="G780" s="4">
        <f t="shared" si="66"/>
        <v>0</v>
      </c>
      <c r="H780" s="6" t="str">
        <f>IF(G780=0,"00.0",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80" s="5">
        <f t="shared" si="67"/>
        <v>0</v>
      </c>
      <c r="J780" s="4">
        <f t="shared" si="68"/>
        <v>0</v>
      </c>
      <c r="K780" s="4">
        <f t="shared" si="69"/>
        <v>0</v>
      </c>
      <c r="L780" s="4">
        <f t="shared" si="70"/>
        <v>0</v>
      </c>
    </row>
    <row r="781" spans="3:12" x14ac:dyDescent="0.35">
      <c r="C781" s="14" t="str">
        <f t="shared" si="71"/>
        <v/>
      </c>
      <c r="D781" s="11" t="str">
        <f>IF('2_DEBITOS'!D779="","Não informado",'2_DEBITOS'!D779)</f>
        <v>Não informado</v>
      </c>
      <c r="E781" s="4">
        <f>IF('2_DEBITOS'!$J$4="ERRO !!!",0,SUM('2_DEBITOS'!E779))</f>
        <v>0</v>
      </c>
      <c r="F781" s="4">
        <f>IF('2_DEBITOS'!$J$4="ERRO !!!",0,SUM('2_DEBITOS'!F779,'2_DEBITOS'!G779))</f>
        <v>0</v>
      </c>
      <c r="G781" s="4">
        <f t="shared" ref="G781:G844" si="72">SUM(E781:F781)</f>
        <v>0</v>
      </c>
      <c r="H781" s="6" t="str">
        <f>IF(G781=0,"00.0",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81" s="5">
        <f t="shared" ref="I781:I844" si="73">IF(H781="13.1",0.5,
IF(H781="13.2",0.4,
0))</f>
        <v>0</v>
      </c>
      <c r="J781" s="4">
        <f t="shared" ref="J781:J844" si="74">IF(H781="00.0",0,ROUND(0.04*G781,2))</f>
        <v>0</v>
      </c>
      <c r="K781" s="4">
        <f t="shared" ref="K781:K844" si="75">ROUNDDOWN((G781-J781)*I781,2)</f>
        <v>0</v>
      </c>
      <c r="L781" s="4">
        <f t="shared" ref="L781:L844" si="76">G781-J781-K781</f>
        <v>0</v>
      </c>
    </row>
    <row r="782" spans="3:12" x14ac:dyDescent="0.35">
      <c r="C782" s="14" t="str">
        <f t="shared" ref="C782:C845" si="77">IF(D782="Não informado","",IF(ISERROR(1+C781),1,1+C781))</f>
        <v/>
      </c>
      <c r="D782" s="11" t="str">
        <f>IF('2_DEBITOS'!D780="","Não informado",'2_DEBITOS'!D780)</f>
        <v>Não informado</v>
      </c>
      <c r="E782" s="4">
        <f>IF('2_DEBITOS'!$J$4="ERRO !!!",0,SUM('2_DEBITOS'!E780))</f>
        <v>0</v>
      </c>
      <c r="F782" s="4">
        <f>IF('2_DEBITOS'!$J$4="ERRO !!!",0,SUM('2_DEBITOS'!F780,'2_DEBITOS'!G780))</f>
        <v>0</v>
      </c>
      <c r="G782" s="4">
        <f t="shared" si="72"/>
        <v>0</v>
      </c>
      <c r="H782" s="6" t="str">
        <f>IF(G782=0,"00.0",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82" s="5">
        <f t="shared" si="73"/>
        <v>0</v>
      </c>
      <c r="J782" s="4">
        <f t="shared" si="74"/>
        <v>0</v>
      </c>
      <c r="K782" s="4">
        <f t="shared" si="75"/>
        <v>0</v>
      </c>
      <c r="L782" s="4">
        <f t="shared" si="76"/>
        <v>0</v>
      </c>
    </row>
    <row r="783" spans="3:12" x14ac:dyDescent="0.35">
      <c r="C783" s="14" t="str">
        <f t="shared" si="77"/>
        <v/>
      </c>
      <c r="D783" s="11" t="str">
        <f>IF('2_DEBITOS'!D781="","Não informado",'2_DEBITOS'!D781)</f>
        <v>Não informado</v>
      </c>
      <c r="E783" s="4">
        <f>IF('2_DEBITOS'!$J$4="ERRO !!!",0,SUM('2_DEBITOS'!E781))</f>
        <v>0</v>
      </c>
      <c r="F783" s="4">
        <f>IF('2_DEBITOS'!$J$4="ERRO !!!",0,SUM('2_DEBITOS'!F781,'2_DEBITOS'!G781))</f>
        <v>0</v>
      </c>
      <c r="G783" s="4">
        <f t="shared" si="72"/>
        <v>0</v>
      </c>
      <c r="H783" s="6" t="str">
        <f>IF(G783=0,"00.0",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83" s="5">
        <f t="shared" si="73"/>
        <v>0</v>
      </c>
      <c r="J783" s="4">
        <f t="shared" si="74"/>
        <v>0</v>
      </c>
      <c r="K783" s="4">
        <f t="shared" si="75"/>
        <v>0</v>
      </c>
      <c r="L783" s="4">
        <f t="shared" si="76"/>
        <v>0</v>
      </c>
    </row>
    <row r="784" spans="3:12" x14ac:dyDescent="0.35">
      <c r="C784" s="14" t="str">
        <f t="shared" si="77"/>
        <v/>
      </c>
      <c r="D784" s="11" t="str">
        <f>IF('2_DEBITOS'!D782="","Não informado",'2_DEBITOS'!D782)</f>
        <v>Não informado</v>
      </c>
      <c r="E784" s="4">
        <f>IF('2_DEBITOS'!$J$4="ERRO !!!",0,SUM('2_DEBITOS'!E782))</f>
        <v>0</v>
      </c>
      <c r="F784" s="4">
        <f>IF('2_DEBITOS'!$J$4="ERRO !!!",0,SUM('2_DEBITOS'!F782,'2_DEBITOS'!G782))</f>
        <v>0</v>
      </c>
      <c r="G784" s="4">
        <f t="shared" si="72"/>
        <v>0</v>
      </c>
      <c r="H784" s="6" t="str">
        <f>IF(G784=0,"00.0",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84" s="5">
        <f t="shared" si="73"/>
        <v>0</v>
      </c>
      <c r="J784" s="4">
        <f t="shared" si="74"/>
        <v>0</v>
      </c>
      <c r="K784" s="4">
        <f t="shared" si="75"/>
        <v>0</v>
      </c>
      <c r="L784" s="4">
        <f t="shared" si="76"/>
        <v>0</v>
      </c>
    </row>
    <row r="785" spans="3:12" x14ac:dyDescent="0.35">
      <c r="C785" s="14" t="str">
        <f t="shared" si="77"/>
        <v/>
      </c>
      <c r="D785" s="11" t="str">
        <f>IF('2_DEBITOS'!D783="","Não informado",'2_DEBITOS'!D783)</f>
        <v>Não informado</v>
      </c>
      <c r="E785" s="4">
        <f>IF('2_DEBITOS'!$J$4="ERRO !!!",0,SUM('2_DEBITOS'!E783))</f>
        <v>0</v>
      </c>
      <c r="F785" s="4">
        <f>IF('2_DEBITOS'!$J$4="ERRO !!!",0,SUM('2_DEBITOS'!F783,'2_DEBITOS'!G783))</f>
        <v>0</v>
      </c>
      <c r="G785" s="4">
        <f t="shared" si="72"/>
        <v>0</v>
      </c>
      <c r="H785" s="6" t="str">
        <f>IF(G785=0,"00.0",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85" s="5">
        <f t="shared" si="73"/>
        <v>0</v>
      </c>
      <c r="J785" s="4">
        <f t="shared" si="74"/>
        <v>0</v>
      </c>
      <c r="K785" s="4">
        <f t="shared" si="75"/>
        <v>0</v>
      </c>
      <c r="L785" s="4">
        <f t="shared" si="76"/>
        <v>0</v>
      </c>
    </row>
    <row r="786" spans="3:12" x14ac:dyDescent="0.35">
      <c r="C786" s="14" t="str">
        <f t="shared" si="77"/>
        <v/>
      </c>
      <c r="D786" s="11" t="str">
        <f>IF('2_DEBITOS'!D784="","Não informado",'2_DEBITOS'!D784)</f>
        <v>Não informado</v>
      </c>
      <c r="E786" s="4">
        <f>IF('2_DEBITOS'!$J$4="ERRO !!!",0,SUM('2_DEBITOS'!E784))</f>
        <v>0</v>
      </c>
      <c r="F786" s="4">
        <f>IF('2_DEBITOS'!$J$4="ERRO !!!",0,SUM('2_DEBITOS'!F784,'2_DEBITOS'!G784))</f>
        <v>0</v>
      </c>
      <c r="G786" s="4">
        <f t="shared" si="72"/>
        <v>0</v>
      </c>
      <c r="H786" s="6" t="str">
        <f>IF(G786=0,"00.0",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86" s="5">
        <f t="shared" si="73"/>
        <v>0</v>
      </c>
      <c r="J786" s="4">
        <f t="shared" si="74"/>
        <v>0</v>
      </c>
      <c r="K786" s="4">
        <f t="shared" si="75"/>
        <v>0</v>
      </c>
      <c r="L786" s="4">
        <f t="shared" si="76"/>
        <v>0</v>
      </c>
    </row>
    <row r="787" spans="3:12" x14ac:dyDescent="0.35">
      <c r="C787" s="14" t="str">
        <f t="shared" si="77"/>
        <v/>
      </c>
      <c r="D787" s="11" t="str">
        <f>IF('2_DEBITOS'!D785="","Não informado",'2_DEBITOS'!D785)</f>
        <v>Não informado</v>
      </c>
      <c r="E787" s="4">
        <f>IF('2_DEBITOS'!$J$4="ERRO !!!",0,SUM('2_DEBITOS'!E785))</f>
        <v>0</v>
      </c>
      <c r="F787" s="4">
        <f>IF('2_DEBITOS'!$J$4="ERRO !!!",0,SUM('2_DEBITOS'!F785,'2_DEBITOS'!G785))</f>
        <v>0</v>
      </c>
      <c r="G787" s="4">
        <f t="shared" si="72"/>
        <v>0</v>
      </c>
      <c r="H787" s="6" t="str">
        <f>IF(G787=0,"00.0",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87" s="5">
        <f t="shared" si="73"/>
        <v>0</v>
      </c>
      <c r="J787" s="4">
        <f t="shared" si="74"/>
        <v>0</v>
      </c>
      <c r="K787" s="4">
        <f t="shared" si="75"/>
        <v>0</v>
      </c>
      <c r="L787" s="4">
        <f t="shared" si="76"/>
        <v>0</v>
      </c>
    </row>
    <row r="788" spans="3:12" x14ac:dyDescent="0.35">
      <c r="C788" s="14" t="str">
        <f t="shared" si="77"/>
        <v/>
      </c>
      <c r="D788" s="11" t="str">
        <f>IF('2_DEBITOS'!D786="","Não informado",'2_DEBITOS'!D786)</f>
        <v>Não informado</v>
      </c>
      <c r="E788" s="4">
        <f>IF('2_DEBITOS'!$J$4="ERRO !!!",0,SUM('2_DEBITOS'!E786))</f>
        <v>0</v>
      </c>
      <c r="F788" s="4">
        <f>IF('2_DEBITOS'!$J$4="ERRO !!!",0,SUM('2_DEBITOS'!F786,'2_DEBITOS'!G786))</f>
        <v>0</v>
      </c>
      <c r="G788" s="4">
        <f t="shared" si="72"/>
        <v>0</v>
      </c>
      <c r="H788" s="6" t="str">
        <f>IF(G788=0,"00.0",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88" s="5">
        <f t="shared" si="73"/>
        <v>0</v>
      </c>
      <c r="J788" s="4">
        <f t="shared" si="74"/>
        <v>0</v>
      </c>
      <c r="K788" s="4">
        <f t="shared" si="75"/>
        <v>0</v>
      </c>
      <c r="L788" s="4">
        <f t="shared" si="76"/>
        <v>0</v>
      </c>
    </row>
    <row r="789" spans="3:12" x14ac:dyDescent="0.35">
      <c r="C789" s="14" t="str">
        <f t="shared" si="77"/>
        <v/>
      </c>
      <c r="D789" s="11" t="str">
        <f>IF('2_DEBITOS'!D787="","Não informado",'2_DEBITOS'!D787)</f>
        <v>Não informado</v>
      </c>
      <c r="E789" s="4">
        <f>IF('2_DEBITOS'!$J$4="ERRO !!!",0,SUM('2_DEBITOS'!E787))</f>
        <v>0</v>
      </c>
      <c r="F789" s="4">
        <f>IF('2_DEBITOS'!$J$4="ERRO !!!",0,SUM('2_DEBITOS'!F787,'2_DEBITOS'!G787))</f>
        <v>0</v>
      </c>
      <c r="G789" s="4">
        <f t="shared" si="72"/>
        <v>0</v>
      </c>
      <c r="H789" s="6" t="str">
        <f>IF(G789=0,"00.0",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89" s="5">
        <f t="shared" si="73"/>
        <v>0</v>
      </c>
      <c r="J789" s="4">
        <f t="shared" si="74"/>
        <v>0</v>
      </c>
      <c r="K789" s="4">
        <f t="shared" si="75"/>
        <v>0</v>
      </c>
      <c r="L789" s="4">
        <f t="shared" si="76"/>
        <v>0</v>
      </c>
    </row>
    <row r="790" spans="3:12" x14ac:dyDescent="0.35">
      <c r="C790" s="14" t="str">
        <f t="shared" si="77"/>
        <v/>
      </c>
      <c r="D790" s="11" t="str">
        <f>IF('2_DEBITOS'!D788="","Não informado",'2_DEBITOS'!D788)</f>
        <v>Não informado</v>
      </c>
      <c r="E790" s="4">
        <f>IF('2_DEBITOS'!$J$4="ERRO !!!",0,SUM('2_DEBITOS'!E788))</f>
        <v>0</v>
      </c>
      <c r="F790" s="4">
        <f>IF('2_DEBITOS'!$J$4="ERRO !!!",0,SUM('2_DEBITOS'!F788,'2_DEBITOS'!G788))</f>
        <v>0</v>
      </c>
      <c r="G790" s="4">
        <f t="shared" si="72"/>
        <v>0</v>
      </c>
      <c r="H790" s="6" t="str">
        <f>IF(G790=0,"00.0",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90" s="5">
        <f t="shared" si="73"/>
        <v>0</v>
      </c>
      <c r="J790" s="4">
        <f t="shared" si="74"/>
        <v>0</v>
      </c>
      <c r="K790" s="4">
        <f t="shared" si="75"/>
        <v>0</v>
      </c>
      <c r="L790" s="4">
        <f t="shared" si="76"/>
        <v>0</v>
      </c>
    </row>
    <row r="791" spans="3:12" x14ac:dyDescent="0.35">
      <c r="C791" s="14" t="str">
        <f t="shared" si="77"/>
        <v/>
      </c>
      <c r="D791" s="11" t="str">
        <f>IF('2_DEBITOS'!D789="","Não informado",'2_DEBITOS'!D789)</f>
        <v>Não informado</v>
      </c>
      <c r="E791" s="4">
        <f>IF('2_DEBITOS'!$J$4="ERRO !!!",0,SUM('2_DEBITOS'!E789))</f>
        <v>0</v>
      </c>
      <c r="F791" s="4">
        <f>IF('2_DEBITOS'!$J$4="ERRO !!!",0,SUM('2_DEBITOS'!F789,'2_DEBITOS'!G789))</f>
        <v>0</v>
      </c>
      <c r="G791" s="4">
        <f t="shared" si="72"/>
        <v>0</v>
      </c>
      <c r="H791" s="6" t="str">
        <f>IF(G791=0,"00.0",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91" s="5">
        <f t="shared" si="73"/>
        <v>0</v>
      </c>
      <c r="J791" s="4">
        <f t="shared" si="74"/>
        <v>0</v>
      </c>
      <c r="K791" s="4">
        <f t="shared" si="75"/>
        <v>0</v>
      </c>
      <c r="L791" s="4">
        <f t="shared" si="76"/>
        <v>0</v>
      </c>
    </row>
    <row r="792" spans="3:12" x14ac:dyDescent="0.35">
      <c r="C792" s="14" t="str">
        <f t="shared" si="77"/>
        <v/>
      </c>
      <c r="D792" s="11" t="str">
        <f>IF('2_DEBITOS'!D790="","Não informado",'2_DEBITOS'!D790)</f>
        <v>Não informado</v>
      </c>
      <c r="E792" s="4">
        <f>IF('2_DEBITOS'!$J$4="ERRO !!!",0,SUM('2_DEBITOS'!E790))</f>
        <v>0</v>
      </c>
      <c r="F792" s="4">
        <f>IF('2_DEBITOS'!$J$4="ERRO !!!",0,SUM('2_DEBITOS'!F790,'2_DEBITOS'!G790))</f>
        <v>0</v>
      </c>
      <c r="G792" s="4">
        <f t="shared" si="72"/>
        <v>0</v>
      </c>
      <c r="H792" s="6" t="str">
        <f>IF(G792=0,"00.0",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92" s="5">
        <f t="shared" si="73"/>
        <v>0</v>
      </c>
      <c r="J792" s="4">
        <f t="shared" si="74"/>
        <v>0</v>
      </c>
      <c r="K792" s="4">
        <f t="shared" si="75"/>
        <v>0</v>
      </c>
      <c r="L792" s="4">
        <f t="shared" si="76"/>
        <v>0</v>
      </c>
    </row>
    <row r="793" spans="3:12" x14ac:dyDescent="0.35">
      <c r="C793" s="14" t="str">
        <f t="shared" si="77"/>
        <v/>
      </c>
      <c r="D793" s="11" t="str">
        <f>IF('2_DEBITOS'!D791="","Não informado",'2_DEBITOS'!D791)</f>
        <v>Não informado</v>
      </c>
      <c r="E793" s="4">
        <f>IF('2_DEBITOS'!$J$4="ERRO !!!",0,SUM('2_DEBITOS'!E791))</f>
        <v>0</v>
      </c>
      <c r="F793" s="4">
        <f>IF('2_DEBITOS'!$J$4="ERRO !!!",0,SUM('2_DEBITOS'!F791,'2_DEBITOS'!G791))</f>
        <v>0</v>
      </c>
      <c r="G793" s="4">
        <f t="shared" si="72"/>
        <v>0</v>
      </c>
      <c r="H793" s="6" t="str">
        <f>IF(G793=0,"00.0",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93" s="5">
        <f t="shared" si="73"/>
        <v>0</v>
      </c>
      <c r="J793" s="4">
        <f t="shared" si="74"/>
        <v>0</v>
      </c>
      <c r="K793" s="4">
        <f t="shared" si="75"/>
        <v>0</v>
      </c>
      <c r="L793" s="4">
        <f t="shared" si="76"/>
        <v>0</v>
      </c>
    </row>
    <row r="794" spans="3:12" x14ac:dyDescent="0.35">
      <c r="C794" s="14" t="str">
        <f t="shared" si="77"/>
        <v/>
      </c>
      <c r="D794" s="11" t="str">
        <f>IF('2_DEBITOS'!D792="","Não informado",'2_DEBITOS'!D792)</f>
        <v>Não informado</v>
      </c>
      <c r="E794" s="4">
        <f>IF('2_DEBITOS'!$J$4="ERRO !!!",0,SUM('2_DEBITOS'!E792))</f>
        <v>0</v>
      </c>
      <c r="F794" s="4">
        <f>IF('2_DEBITOS'!$J$4="ERRO !!!",0,SUM('2_DEBITOS'!F792,'2_DEBITOS'!G792))</f>
        <v>0</v>
      </c>
      <c r="G794" s="4">
        <f t="shared" si="72"/>
        <v>0</v>
      </c>
      <c r="H794" s="6" t="str">
        <f>IF(G794=0,"00.0",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94" s="5">
        <f t="shared" si="73"/>
        <v>0</v>
      </c>
      <c r="J794" s="4">
        <f t="shared" si="74"/>
        <v>0</v>
      </c>
      <c r="K794" s="4">
        <f t="shared" si="75"/>
        <v>0</v>
      </c>
      <c r="L794" s="4">
        <f t="shared" si="76"/>
        <v>0</v>
      </c>
    </row>
    <row r="795" spans="3:12" x14ac:dyDescent="0.35">
      <c r="C795" s="14" t="str">
        <f t="shared" si="77"/>
        <v/>
      </c>
      <c r="D795" s="11" t="str">
        <f>IF('2_DEBITOS'!D793="","Não informado",'2_DEBITOS'!D793)</f>
        <v>Não informado</v>
      </c>
      <c r="E795" s="4">
        <f>IF('2_DEBITOS'!$J$4="ERRO !!!",0,SUM('2_DEBITOS'!E793))</f>
        <v>0</v>
      </c>
      <c r="F795" s="4">
        <f>IF('2_DEBITOS'!$J$4="ERRO !!!",0,SUM('2_DEBITOS'!F793,'2_DEBITOS'!G793))</f>
        <v>0</v>
      </c>
      <c r="G795" s="4">
        <f t="shared" si="72"/>
        <v>0</v>
      </c>
      <c r="H795" s="6" t="str">
        <f>IF(G795=0,"00.0",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95" s="5">
        <f t="shared" si="73"/>
        <v>0</v>
      </c>
      <c r="J795" s="4">
        <f t="shared" si="74"/>
        <v>0</v>
      </c>
      <c r="K795" s="4">
        <f t="shared" si="75"/>
        <v>0</v>
      </c>
      <c r="L795" s="4">
        <f t="shared" si="76"/>
        <v>0</v>
      </c>
    </row>
    <row r="796" spans="3:12" x14ac:dyDescent="0.35">
      <c r="C796" s="14" t="str">
        <f t="shared" si="77"/>
        <v/>
      </c>
      <c r="D796" s="11" t="str">
        <f>IF('2_DEBITOS'!D794="","Não informado",'2_DEBITOS'!D794)</f>
        <v>Não informado</v>
      </c>
      <c r="E796" s="4">
        <f>IF('2_DEBITOS'!$J$4="ERRO !!!",0,SUM('2_DEBITOS'!E794))</f>
        <v>0</v>
      </c>
      <c r="F796" s="4">
        <f>IF('2_DEBITOS'!$J$4="ERRO !!!",0,SUM('2_DEBITOS'!F794,'2_DEBITOS'!G794))</f>
        <v>0</v>
      </c>
      <c r="G796" s="4">
        <f t="shared" si="72"/>
        <v>0</v>
      </c>
      <c r="H796" s="6" t="str">
        <f>IF(G796=0,"00.0",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96" s="5">
        <f t="shared" si="73"/>
        <v>0</v>
      </c>
      <c r="J796" s="4">
        <f t="shared" si="74"/>
        <v>0</v>
      </c>
      <c r="K796" s="4">
        <f t="shared" si="75"/>
        <v>0</v>
      </c>
      <c r="L796" s="4">
        <f t="shared" si="76"/>
        <v>0</v>
      </c>
    </row>
    <row r="797" spans="3:12" x14ac:dyDescent="0.35">
      <c r="C797" s="14" t="str">
        <f t="shared" si="77"/>
        <v/>
      </c>
      <c r="D797" s="11" t="str">
        <f>IF('2_DEBITOS'!D795="","Não informado",'2_DEBITOS'!D795)</f>
        <v>Não informado</v>
      </c>
      <c r="E797" s="4">
        <f>IF('2_DEBITOS'!$J$4="ERRO !!!",0,SUM('2_DEBITOS'!E795))</f>
        <v>0</v>
      </c>
      <c r="F797" s="4">
        <f>IF('2_DEBITOS'!$J$4="ERRO !!!",0,SUM('2_DEBITOS'!F795,'2_DEBITOS'!G795))</f>
        <v>0</v>
      </c>
      <c r="G797" s="4">
        <f t="shared" si="72"/>
        <v>0</v>
      </c>
      <c r="H797" s="6" t="str">
        <f>IF(G797=0,"00.0",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97" s="5">
        <f t="shared" si="73"/>
        <v>0</v>
      </c>
      <c r="J797" s="4">
        <f t="shared" si="74"/>
        <v>0</v>
      </c>
      <c r="K797" s="4">
        <f t="shared" si="75"/>
        <v>0</v>
      </c>
      <c r="L797" s="4">
        <f t="shared" si="76"/>
        <v>0</v>
      </c>
    </row>
    <row r="798" spans="3:12" x14ac:dyDescent="0.35">
      <c r="C798" s="14" t="str">
        <f t="shared" si="77"/>
        <v/>
      </c>
      <c r="D798" s="11" t="str">
        <f>IF('2_DEBITOS'!D796="","Não informado",'2_DEBITOS'!D796)</f>
        <v>Não informado</v>
      </c>
      <c r="E798" s="4">
        <f>IF('2_DEBITOS'!$J$4="ERRO !!!",0,SUM('2_DEBITOS'!E796))</f>
        <v>0</v>
      </c>
      <c r="F798" s="4">
        <f>IF('2_DEBITOS'!$J$4="ERRO !!!",0,SUM('2_DEBITOS'!F796,'2_DEBITOS'!G796))</f>
        <v>0</v>
      </c>
      <c r="G798" s="4">
        <f t="shared" si="72"/>
        <v>0</v>
      </c>
      <c r="H798" s="6" t="str">
        <f>IF(G798=0,"00.0",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98" s="5">
        <f t="shared" si="73"/>
        <v>0</v>
      </c>
      <c r="J798" s="4">
        <f t="shared" si="74"/>
        <v>0</v>
      </c>
      <c r="K798" s="4">
        <f t="shared" si="75"/>
        <v>0</v>
      </c>
      <c r="L798" s="4">
        <f t="shared" si="76"/>
        <v>0</v>
      </c>
    </row>
    <row r="799" spans="3:12" x14ac:dyDescent="0.35">
      <c r="C799" s="14" t="str">
        <f t="shared" si="77"/>
        <v/>
      </c>
      <c r="D799" s="11" t="str">
        <f>IF('2_DEBITOS'!D797="","Não informado",'2_DEBITOS'!D797)</f>
        <v>Não informado</v>
      </c>
      <c r="E799" s="4">
        <f>IF('2_DEBITOS'!$J$4="ERRO !!!",0,SUM('2_DEBITOS'!E797))</f>
        <v>0</v>
      </c>
      <c r="F799" s="4">
        <f>IF('2_DEBITOS'!$J$4="ERRO !!!",0,SUM('2_DEBITOS'!F797,'2_DEBITOS'!G797))</f>
        <v>0</v>
      </c>
      <c r="G799" s="4">
        <f t="shared" si="72"/>
        <v>0</v>
      </c>
      <c r="H799" s="6" t="str">
        <f>IF(G799=0,"00.0",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799" s="5">
        <f t="shared" si="73"/>
        <v>0</v>
      </c>
      <c r="J799" s="4">
        <f t="shared" si="74"/>
        <v>0</v>
      </c>
      <c r="K799" s="4">
        <f t="shared" si="75"/>
        <v>0</v>
      </c>
      <c r="L799" s="4">
        <f t="shared" si="76"/>
        <v>0</v>
      </c>
    </row>
    <row r="800" spans="3:12" x14ac:dyDescent="0.35">
      <c r="C800" s="14" t="str">
        <f t="shared" si="77"/>
        <v/>
      </c>
      <c r="D800" s="11" t="str">
        <f>IF('2_DEBITOS'!D798="","Não informado",'2_DEBITOS'!D798)</f>
        <v>Não informado</v>
      </c>
      <c r="E800" s="4">
        <f>IF('2_DEBITOS'!$J$4="ERRO !!!",0,SUM('2_DEBITOS'!E798))</f>
        <v>0</v>
      </c>
      <c r="F800" s="4">
        <f>IF('2_DEBITOS'!$J$4="ERRO !!!",0,SUM('2_DEBITOS'!F798,'2_DEBITOS'!G798))</f>
        <v>0</v>
      </c>
      <c r="G800" s="4">
        <f t="shared" si="72"/>
        <v>0</v>
      </c>
      <c r="H800" s="6" t="str">
        <f>IF(G800=0,"00.0",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00" s="5">
        <f t="shared" si="73"/>
        <v>0</v>
      </c>
      <c r="J800" s="4">
        <f t="shared" si="74"/>
        <v>0</v>
      </c>
      <c r="K800" s="4">
        <f t="shared" si="75"/>
        <v>0</v>
      </c>
      <c r="L800" s="4">
        <f t="shared" si="76"/>
        <v>0</v>
      </c>
    </row>
    <row r="801" spans="3:12" x14ac:dyDescent="0.35">
      <c r="C801" s="14" t="str">
        <f t="shared" si="77"/>
        <v/>
      </c>
      <c r="D801" s="11" t="str">
        <f>IF('2_DEBITOS'!D799="","Não informado",'2_DEBITOS'!D799)</f>
        <v>Não informado</v>
      </c>
      <c r="E801" s="4">
        <f>IF('2_DEBITOS'!$J$4="ERRO !!!",0,SUM('2_DEBITOS'!E799))</f>
        <v>0</v>
      </c>
      <c r="F801" s="4">
        <f>IF('2_DEBITOS'!$J$4="ERRO !!!",0,SUM('2_DEBITOS'!F799,'2_DEBITOS'!G799))</f>
        <v>0</v>
      </c>
      <c r="G801" s="4">
        <f t="shared" si="72"/>
        <v>0</v>
      </c>
      <c r="H801" s="6" t="str">
        <f>IF(G801=0,"00.0",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01" s="5">
        <f t="shared" si="73"/>
        <v>0</v>
      </c>
      <c r="J801" s="4">
        <f t="shared" si="74"/>
        <v>0</v>
      </c>
      <c r="K801" s="4">
        <f t="shared" si="75"/>
        <v>0</v>
      </c>
      <c r="L801" s="4">
        <f t="shared" si="76"/>
        <v>0</v>
      </c>
    </row>
    <row r="802" spans="3:12" x14ac:dyDescent="0.35">
      <c r="C802" s="14" t="str">
        <f t="shared" si="77"/>
        <v/>
      </c>
      <c r="D802" s="11" t="str">
        <f>IF('2_DEBITOS'!D800="","Não informado",'2_DEBITOS'!D800)</f>
        <v>Não informado</v>
      </c>
      <c r="E802" s="4">
        <f>IF('2_DEBITOS'!$J$4="ERRO !!!",0,SUM('2_DEBITOS'!E800))</f>
        <v>0</v>
      </c>
      <c r="F802" s="4">
        <f>IF('2_DEBITOS'!$J$4="ERRO !!!",0,SUM('2_DEBITOS'!F800,'2_DEBITOS'!G800))</f>
        <v>0</v>
      </c>
      <c r="G802" s="4">
        <f t="shared" si="72"/>
        <v>0</v>
      </c>
      <c r="H802" s="6" t="str">
        <f>IF(G802=0,"00.0",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02" s="5">
        <f t="shared" si="73"/>
        <v>0</v>
      </c>
      <c r="J802" s="4">
        <f t="shared" si="74"/>
        <v>0</v>
      </c>
      <c r="K802" s="4">
        <f t="shared" si="75"/>
        <v>0</v>
      </c>
      <c r="L802" s="4">
        <f t="shared" si="76"/>
        <v>0</v>
      </c>
    </row>
    <row r="803" spans="3:12" x14ac:dyDescent="0.35">
      <c r="C803" s="14" t="str">
        <f t="shared" si="77"/>
        <v/>
      </c>
      <c r="D803" s="11" t="str">
        <f>IF('2_DEBITOS'!D801="","Não informado",'2_DEBITOS'!D801)</f>
        <v>Não informado</v>
      </c>
      <c r="E803" s="4">
        <f>IF('2_DEBITOS'!$J$4="ERRO !!!",0,SUM('2_DEBITOS'!E801))</f>
        <v>0</v>
      </c>
      <c r="F803" s="4">
        <f>IF('2_DEBITOS'!$J$4="ERRO !!!",0,SUM('2_DEBITOS'!F801,'2_DEBITOS'!G801))</f>
        <v>0</v>
      </c>
      <c r="G803" s="4">
        <f t="shared" si="72"/>
        <v>0</v>
      </c>
      <c r="H803" s="6" t="str">
        <f>IF(G803=0,"00.0",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03" s="5">
        <f t="shared" si="73"/>
        <v>0</v>
      </c>
      <c r="J803" s="4">
        <f t="shared" si="74"/>
        <v>0</v>
      </c>
      <c r="K803" s="4">
        <f t="shared" si="75"/>
        <v>0</v>
      </c>
      <c r="L803" s="4">
        <f t="shared" si="76"/>
        <v>0</v>
      </c>
    </row>
    <row r="804" spans="3:12" x14ac:dyDescent="0.35">
      <c r="C804" s="14" t="str">
        <f t="shared" si="77"/>
        <v/>
      </c>
      <c r="D804" s="11" t="str">
        <f>IF('2_DEBITOS'!D802="","Não informado",'2_DEBITOS'!D802)</f>
        <v>Não informado</v>
      </c>
      <c r="E804" s="4">
        <f>IF('2_DEBITOS'!$J$4="ERRO !!!",0,SUM('2_DEBITOS'!E802))</f>
        <v>0</v>
      </c>
      <c r="F804" s="4">
        <f>IF('2_DEBITOS'!$J$4="ERRO !!!",0,SUM('2_DEBITOS'!F802,'2_DEBITOS'!G802))</f>
        <v>0</v>
      </c>
      <c r="G804" s="4">
        <f t="shared" si="72"/>
        <v>0</v>
      </c>
      <c r="H804" s="6" t="str">
        <f>IF(G804=0,"00.0",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04" s="5">
        <f t="shared" si="73"/>
        <v>0</v>
      </c>
      <c r="J804" s="4">
        <f t="shared" si="74"/>
        <v>0</v>
      </c>
      <c r="K804" s="4">
        <f t="shared" si="75"/>
        <v>0</v>
      </c>
      <c r="L804" s="4">
        <f t="shared" si="76"/>
        <v>0</v>
      </c>
    </row>
    <row r="805" spans="3:12" x14ac:dyDescent="0.35">
      <c r="C805" s="14" t="str">
        <f t="shared" si="77"/>
        <v/>
      </c>
      <c r="D805" s="11" t="str">
        <f>IF('2_DEBITOS'!D803="","Não informado",'2_DEBITOS'!D803)</f>
        <v>Não informado</v>
      </c>
      <c r="E805" s="4">
        <f>IF('2_DEBITOS'!$J$4="ERRO !!!",0,SUM('2_DEBITOS'!E803))</f>
        <v>0</v>
      </c>
      <c r="F805" s="4">
        <f>IF('2_DEBITOS'!$J$4="ERRO !!!",0,SUM('2_DEBITOS'!F803,'2_DEBITOS'!G803))</f>
        <v>0</v>
      </c>
      <c r="G805" s="4">
        <f t="shared" si="72"/>
        <v>0</v>
      </c>
      <c r="H805" s="6" t="str">
        <f>IF(G805=0,"00.0",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05" s="5">
        <f t="shared" si="73"/>
        <v>0</v>
      </c>
      <c r="J805" s="4">
        <f t="shared" si="74"/>
        <v>0</v>
      </c>
      <c r="K805" s="4">
        <f t="shared" si="75"/>
        <v>0</v>
      </c>
      <c r="L805" s="4">
        <f t="shared" si="76"/>
        <v>0</v>
      </c>
    </row>
    <row r="806" spans="3:12" x14ac:dyDescent="0.35">
      <c r="C806" s="14" t="str">
        <f t="shared" si="77"/>
        <v/>
      </c>
      <c r="D806" s="11" t="str">
        <f>IF('2_DEBITOS'!D804="","Não informado",'2_DEBITOS'!D804)</f>
        <v>Não informado</v>
      </c>
      <c r="E806" s="4">
        <f>IF('2_DEBITOS'!$J$4="ERRO !!!",0,SUM('2_DEBITOS'!E804))</f>
        <v>0</v>
      </c>
      <c r="F806" s="4">
        <f>IF('2_DEBITOS'!$J$4="ERRO !!!",0,SUM('2_DEBITOS'!F804,'2_DEBITOS'!G804))</f>
        <v>0</v>
      </c>
      <c r="G806" s="4">
        <f t="shared" si="72"/>
        <v>0</v>
      </c>
      <c r="H806" s="6" t="str">
        <f>IF(G806=0,"00.0",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06" s="5">
        <f t="shared" si="73"/>
        <v>0</v>
      </c>
      <c r="J806" s="4">
        <f t="shared" si="74"/>
        <v>0</v>
      </c>
      <c r="K806" s="4">
        <f t="shared" si="75"/>
        <v>0</v>
      </c>
      <c r="L806" s="4">
        <f t="shared" si="76"/>
        <v>0</v>
      </c>
    </row>
    <row r="807" spans="3:12" x14ac:dyDescent="0.35">
      <c r="C807" s="14" t="str">
        <f t="shared" si="77"/>
        <v/>
      </c>
      <c r="D807" s="11" t="str">
        <f>IF('2_DEBITOS'!D805="","Não informado",'2_DEBITOS'!D805)</f>
        <v>Não informado</v>
      </c>
      <c r="E807" s="4">
        <f>IF('2_DEBITOS'!$J$4="ERRO !!!",0,SUM('2_DEBITOS'!E805))</f>
        <v>0</v>
      </c>
      <c r="F807" s="4">
        <f>IF('2_DEBITOS'!$J$4="ERRO !!!",0,SUM('2_DEBITOS'!F805,'2_DEBITOS'!G805))</f>
        <v>0</v>
      </c>
      <c r="G807" s="4">
        <f t="shared" si="72"/>
        <v>0</v>
      </c>
      <c r="H807" s="6" t="str">
        <f>IF(G807=0,"00.0",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07" s="5">
        <f t="shared" si="73"/>
        <v>0</v>
      </c>
      <c r="J807" s="4">
        <f t="shared" si="74"/>
        <v>0</v>
      </c>
      <c r="K807" s="4">
        <f t="shared" si="75"/>
        <v>0</v>
      </c>
      <c r="L807" s="4">
        <f t="shared" si="76"/>
        <v>0</v>
      </c>
    </row>
    <row r="808" spans="3:12" x14ac:dyDescent="0.35">
      <c r="C808" s="14" t="str">
        <f t="shared" si="77"/>
        <v/>
      </c>
      <c r="D808" s="11" t="str">
        <f>IF('2_DEBITOS'!D806="","Não informado",'2_DEBITOS'!D806)</f>
        <v>Não informado</v>
      </c>
      <c r="E808" s="4">
        <f>IF('2_DEBITOS'!$J$4="ERRO !!!",0,SUM('2_DEBITOS'!E806))</f>
        <v>0</v>
      </c>
      <c r="F808" s="4">
        <f>IF('2_DEBITOS'!$J$4="ERRO !!!",0,SUM('2_DEBITOS'!F806,'2_DEBITOS'!G806))</f>
        <v>0</v>
      </c>
      <c r="G808" s="4">
        <f t="shared" si="72"/>
        <v>0</v>
      </c>
      <c r="H808" s="6" t="str">
        <f>IF(G808=0,"00.0",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08" s="5">
        <f t="shared" si="73"/>
        <v>0</v>
      </c>
      <c r="J808" s="4">
        <f t="shared" si="74"/>
        <v>0</v>
      </c>
      <c r="K808" s="4">
        <f t="shared" si="75"/>
        <v>0</v>
      </c>
      <c r="L808" s="4">
        <f t="shared" si="76"/>
        <v>0</v>
      </c>
    </row>
    <row r="809" spans="3:12" x14ac:dyDescent="0.35">
      <c r="C809" s="14" t="str">
        <f t="shared" si="77"/>
        <v/>
      </c>
      <c r="D809" s="11" t="str">
        <f>IF('2_DEBITOS'!D807="","Não informado",'2_DEBITOS'!D807)</f>
        <v>Não informado</v>
      </c>
      <c r="E809" s="4">
        <f>IF('2_DEBITOS'!$J$4="ERRO !!!",0,SUM('2_DEBITOS'!E807))</f>
        <v>0</v>
      </c>
      <c r="F809" s="4">
        <f>IF('2_DEBITOS'!$J$4="ERRO !!!",0,SUM('2_DEBITOS'!F807,'2_DEBITOS'!G807))</f>
        <v>0</v>
      </c>
      <c r="G809" s="4">
        <f t="shared" si="72"/>
        <v>0</v>
      </c>
      <c r="H809" s="6" t="str">
        <f>IF(G809=0,"00.0",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09" s="5">
        <f t="shared" si="73"/>
        <v>0</v>
      </c>
      <c r="J809" s="4">
        <f t="shared" si="74"/>
        <v>0</v>
      </c>
      <c r="K809" s="4">
        <f t="shared" si="75"/>
        <v>0</v>
      </c>
      <c r="L809" s="4">
        <f t="shared" si="76"/>
        <v>0</v>
      </c>
    </row>
    <row r="810" spans="3:12" x14ac:dyDescent="0.35">
      <c r="C810" s="14" t="str">
        <f t="shared" si="77"/>
        <v/>
      </c>
      <c r="D810" s="11" t="str">
        <f>IF('2_DEBITOS'!D808="","Não informado",'2_DEBITOS'!D808)</f>
        <v>Não informado</v>
      </c>
      <c r="E810" s="4">
        <f>IF('2_DEBITOS'!$J$4="ERRO !!!",0,SUM('2_DEBITOS'!E808))</f>
        <v>0</v>
      </c>
      <c r="F810" s="4">
        <f>IF('2_DEBITOS'!$J$4="ERRO !!!",0,SUM('2_DEBITOS'!F808,'2_DEBITOS'!G808))</f>
        <v>0</v>
      </c>
      <c r="G810" s="4">
        <f t="shared" si="72"/>
        <v>0</v>
      </c>
      <c r="H810" s="6" t="str">
        <f>IF(G810=0,"00.0",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10" s="5">
        <f t="shared" si="73"/>
        <v>0</v>
      </c>
      <c r="J810" s="4">
        <f t="shared" si="74"/>
        <v>0</v>
      </c>
      <c r="K810" s="4">
        <f t="shared" si="75"/>
        <v>0</v>
      </c>
      <c r="L810" s="4">
        <f t="shared" si="76"/>
        <v>0</v>
      </c>
    </row>
    <row r="811" spans="3:12" x14ac:dyDescent="0.35">
      <c r="C811" s="14" t="str">
        <f t="shared" si="77"/>
        <v/>
      </c>
      <c r="D811" s="11" t="str">
        <f>IF('2_DEBITOS'!D809="","Não informado",'2_DEBITOS'!D809)</f>
        <v>Não informado</v>
      </c>
      <c r="E811" s="4">
        <f>IF('2_DEBITOS'!$J$4="ERRO !!!",0,SUM('2_DEBITOS'!E809))</f>
        <v>0</v>
      </c>
      <c r="F811" s="4">
        <f>IF('2_DEBITOS'!$J$4="ERRO !!!",0,SUM('2_DEBITOS'!F809,'2_DEBITOS'!G809))</f>
        <v>0</v>
      </c>
      <c r="G811" s="4">
        <f t="shared" si="72"/>
        <v>0</v>
      </c>
      <c r="H811" s="6" t="str">
        <f>IF(G811=0,"00.0",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11" s="5">
        <f t="shared" si="73"/>
        <v>0</v>
      </c>
      <c r="J811" s="4">
        <f t="shared" si="74"/>
        <v>0</v>
      </c>
      <c r="K811" s="4">
        <f t="shared" si="75"/>
        <v>0</v>
      </c>
      <c r="L811" s="4">
        <f t="shared" si="76"/>
        <v>0</v>
      </c>
    </row>
    <row r="812" spans="3:12" x14ac:dyDescent="0.35">
      <c r="C812" s="14" t="str">
        <f t="shared" si="77"/>
        <v/>
      </c>
      <c r="D812" s="11" t="str">
        <f>IF('2_DEBITOS'!D810="","Não informado",'2_DEBITOS'!D810)</f>
        <v>Não informado</v>
      </c>
      <c r="E812" s="4">
        <f>IF('2_DEBITOS'!$J$4="ERRO !!!",0,SUM('2_DEBITOS'!E810))</f>
        <v>0</v>
      </c>
      <c r="F812" s="4">
        <f>IF('2_DEBITOS'!$J$4="ERRO !!!",0,SUM('2_DEBITOS'!F810,'2_DEBITOS'!G810))</f>
        <v>0</v>
      </c>
      <c r="G812" s="4">
        <f t="shared" si="72"/>
        <v>0</v>
      </c>
      <c r="H812" s="6" t="str">
        <f>IF(G812=0,"00.0",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12" s="5">
        <f t="shared" si="73"/>
        <v>0</v>
      </c>
      <c r="J812" s="4">
        <f t="shared" si="74"/>
        <v>0</v>
      </c>
      <c r="K812" s="4">
        <f t="shared" si="75"/>
        <v>0</v>
      </c>
      <c r="L812" s="4">
        <f t="shared" si="76"/>
        <v>0</v>
      </c>
    </row>
    <row r="813" spans="3:12" x14ac:dyDescent="0.35">
      <c r="C813" s="14" t="str">
        <f t="shared" si="77"/>
        <v/>
      </c>
      <c r="D813" s="11" t="str">
        <f>IF('2_DEBITOS'!D811="","Não informado",'2_DEBITOS'!D811)</f>
        <v>Não informado</v>
      </c>
      <c r="E813" s="4">
        <f>IF('2_DEBITOS'!$J$4="ERRO !!!",0,SUM('2_DEBITOS'!E811))</f>
        <v>0</v>
      </c>
      <c r="F813" s="4">
        <f>IF('2_DEBITOS'!$J$4="ERRO !!!",0,SUM('2_DEBITOS'!F811,'2_DEBITOS'!G811))</f>
        <v>0</v>
      </c>
      <c r="G813" s="4">
        <f t="shared" si="72"/>
        <v>0</v>
      </c>
      <c r="H813" s="6" t="str">
        <f>IF(G813=0,"00.0",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13" s="5">
        <f t="shared" si="73"/>
        <v>0</v>
      </c>
      <c r="J813" s="4">
        <f t="shared" si="74"/>
        <v>0</v>
      </c>
      <c r="K813" s="4">
        <f t="shared" si="75"/>
        <v>0</v>
      </c>
      <c r="L813" s="4">
        <f t="shared" si="76"/>
        <v>0</v>
      </c>
    </row>
    <row r="814" spans="3:12" x14ac:dyDescent="0.35">
      <c r="C814" s="14" t="str">
        <f t="shared" si="77"/>
        <v/>
      </c>
      <c r="D814" s="11" t="str">
        <f>IF('2_DEBITOS'!D812="","Não informado",'2_DEBITOS'!D812)</f>
        <v>Não informado</v>
      </c>
      <c r="E814" s="4">
        <f>IF('2_DEBITOS'!$J$4="ERRO !!!",0,SUM('2_DEBITOS'!E812))</f>
        <v>0</v>
      </c>
      <c r="F814" s="4">
        <f>IF('2_DEBITOS'!$J$4="ERRO !!!",0,SUM('2_DEBITOS'!F812,'2_DEBITOS'!G812))</f>
        <v>0</v>
      </c>
      <c r="G814" s="4">
        <f t="shared" si="72"/>
        <v>0</v>
      </c>
      <c r="H814" s="6" t="str">
        <f>IF(G814=0,"00.0",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14" s="5">
        <f t="shared" si="73"/>
        <v>0</v>
      </c>
      <c r="J814" s="4">
        <f t="shared" si="74"/>
        <v>0</v>
      </c>
      <c r="K814" s="4">
        <f t="shared" si="75"/>
        <v>0</v>
      </c>
      <c r="L814" s="4">
        <f t="shared" si="76"/>
        <v>0</v>
      </c>
    </row>
    <row r="815" spans="3:12" x14ac:dyDescent="0.35">
      <c r="C815" s="14" t="str">
        <f t="shared" si="77"/>
        <v/>
      </c>
      <c r="D815" s="11" t="str">
        <f>IF('2_DEBITOS'!D813="","Não informado",'2_DEBITOS'!D813)</f>
        <v>Não informado</v>
      </c>
      <c r="E815" s="4">
        <f>IF('2_DEBITOS'!$J$4="ERRO !!!",0,SUM('2_DEBITOS'!E813))</f>
        <v>0</v>
      </c>
      <c r="F815" s="4">
        <f>IF('2_DEBITOS'!$J$4="ERRO !!!",0,SUM('2_DEBITOS'!F813,'2_DEBITOS'!G813))</f>
        <v>0</v>
      </c>
      <c r="G815" s="4">
        <f t="shared" si="72"/>
        <v>0</v>
      </c>
      <c r="H815" s="6" t="str">
        <f>IF(G815=0,"00.0",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15" s="5">
        <f t="shared" si="73"/>
        <v>0</v>
      </c>
      <c r="J815" s="4">
        <f t="shared" si="74"/>
        <v>0</v>
      </c>
      <c r="K815" s="4">
        <f t="shared" si="75"/>
        <v>0</v>
      </c>
      <c r="L815" s="4">
        <f t="shared" si="76"/>
        <v>0</v>
      </c>
    </row>
    <row r="816" spans="3:12" x14ac:dyDescent="0.35">
      <c r="C816" s="14" t="str">
        <f t="shared" si="77"/>
        <v/>
      </c>
      <c r="D816" s="11" t="str">
        <f>IF('2_DEBITOS'!D814="","Não informado",'2_DEBITOS'!D814)</f>
        <v>Não informado</v>
      </c>
      <c r="E816" s="4">
        <f>IF('2_DEBITOS'!$J$4="ERRO !!!",0,SUM('2_DEBITOS'!E814))</f>
        <v>0</v>
      </c>
      <c r="F816" s="4">
        <f>IF('2_DEBITOS'!$J$4="ERRO !!!",0,SUM('2_DEBITOS'!F814,'2_DEBITOS'!G814))</f>
        <v>0</v>
      </c>
      <c r="G816" s="4">
        <f t="shared" si="72"/>
        <v>0</v>
      </c>
      <c r="H816" s="6" t="str">
        <f>IF(G816=0,"00.0",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16" s="5">
        <f t="shared" si="73"/>
        <v>0</v>
      </c>
      <c r="J816" s="4">
        <f t="shared" si="74"/>
        <v>0</v>
      </c>
      <c r="K816" s="4">
        <f t="shared" si="75"/>
        <v>0</v>
      </c>
      <c r="L816" s="4">
        <f t="shared" si="76"/>
        <v>0</v>
      </c>
    </row>
    <row r="817" spans="3:12" x14ac:dyDescent="0.35">
      <c r="C817" s="14" t="str">
        <f t="shared" si="77"/>
        <v/>
      </c>
      <c r="D817" s="11" t="str">
        <f>IF('2_DEBITOS'!D815="","Não informado",'2_DEBITOS'!D815)</f>
        <v>Não informado</v>
      </c>
      <c r="E817" s="4">
        <f>IF('2_DEBITOS'!$J$4="ERRO !!!",0,SUM('2_DEBITOS'!E815))</f>
        <v>0</v>
      </c>
      <c r="F817" s="4">
        <f>IF('2_DEBITOS'!$J$4="ERRO !!!",0,SUM('2_DEBITOS'!F815,'2_DEBITOS'!G815))</f>
        <v>0</v>
      </c>
      <c r="G817" s="4">
        <f t="shared" si="72"/>
        <v>0</v>
      </c>
      <c r="H817" s="6" t="str">
        <f>IF(G817=0,"00.0",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17" s="5">
        <f t="shared" si="73"/>
        <v>0</v>
      </c>
      <c r="J817" s="4">
        <f t="shared" si="74"/>
        <v>0</v>
      </c>
      <c r="K817" s="4">
        <f t="shared" si="75"/>
        <v>0</v>
      </c>
      <c r="L817" s="4">
        <f t="shared" si="76"/>
        <v>0</v>
      </c>
    </row>
    <row r="818" spans="3:12" x14ac:dyDescent="0.35">
      <c r="C818" s="14" t="str">
        <f t="shared" si="77"/>
        <v/>
      </c>
      <c r="D818" s="11" t="str">
        <f>IF('2_DEBITOS'!D816="","Não informado",'2_DEBITOS'!D816)</f>
        <v>Não informado</v>
      </c>
      <c r="E818" s="4">
        <f>IF('2_DEBITOS'!$J$4="ERRO !!!",0,SUM('2_DEBITOS'!E816))</f>
        <v>0</v>
      </c>
      <c r="F818" s="4">
        <f>IF('2_DEBITOS'!$J$4="ERRO !!!",0,SUM('2_DEBITOS'!F816,'2_DEBITOS'!G816))</f>
        <v>0</v>
      </c>
      <c r="G818" s="4">
        <f t="shared" si="72"/>
        <v>0</v>
      </c>
      <c r="H818" s="6" t="str">
        <f>IF(G818=0,"00.0",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18" s="5">
        <f t="shared" si="73"/>
        <v>0</v>
      </c>
      <c r="J818" s="4">
        <f t="shared" si="74"/>
        <v>0</v>
      </c>
      <c r="K818" s="4">
        <f t="shared" si="75"/>
        <v>0</v>
      </c>
      <c r="L818" s="4">
        <f t="shared" si="76"/>
        <v>0</v>
      </c>
    </row>
    <row r="819" spans="3:12" x14ac:dyDescent="0.35">
      <c r="C819" s="14" t="str">
        <f t="shared" si="77"/>
        <v/>
      </c>
      <c r="D819" s="11" t="str">
        <f>IF('2_DEBITOS'!D817="","Não informado",'2_DEBITOS'!D817)</f>
        <v>Não informado</v>
      </c>
      <c r="E819" s="4">
        <f>IF('2_DEBITOS'!$J$4="ERRO !!!",0,SUM('2_DEBITOS'!E817))</f>
        <v>0</v>
      </c>
      <c r="F819" s="4">
        <f>IF('2_DEBITOS'!$J$4="ERRO !!!",0,SUM('2_DEBITOS'!F817,'2_DEBITOS'!G817))</f>
        <v>0</v>
      </c>
      <c r="G819" s="4">
        <f t="shared" si="72"/>
        <v>0</v>
      </c>
      <c r="H819" s="6" t="str">
        <f>IF(G819=0,"00.0",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19" s="5">
        <f t="shared" si="73"/>
        <v>0</v>
      </c>
      <c r="J819" s="4">
        <f t="shared" si="74"/>
        <v>0</v>
      </c>
      <c r="K819" s="4">
        <f t="shared" si="75"/>
        <v>0</v>
      </c>
      <c r="L819" s="4">
        <f t="shared" si="76"/>
        <v>0</v>
      </c>
    </row>
    <row r="820" spans="3:12" x14ac:dyDescent="0.35">
      <c r="C820" s="14" t="str">
        <f t="shared" si="77"/>
        <v/>
      </c>
      <c r="D820" s="11" t="str">
        <f>IF('2_DEBITOS'!D818="","Não informado",'2_DEBITOS'!D818)</f>
        <v>Não informado</v>
      </c>
      <c r="E820" s="4">
        <f>IF('2_DEBITOS'!$J$4="ERRO !!!",0,SUM('2_DEBITOS'!E818))</f>
        <v>0</v>
      </c>
      <c r="F820" s="4">
        <f>IF('2_DEBITOS'!$J$4="ERRO !!!",0,SUM('2_DEBITOS'!F818,'2_DEBITOS'!G818))</f>
        <v>0</v>
      </c>
      <c r="G820" s="4">
        <f t="shared" si="72"/>
        <v>0</v>
      </c>
      <c r="H820" s="6" t="str">
        <f>IF(G820=0,"00.0",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20" s="5">
        <f t="shared" si="73"/>
        <v>0</v>
      </c>
      <c r="J820" s="4">
        <f t="shared" si="74"/>
        <v>0</v>
      </c>
      <c r="K820" s="4">
        <f t="shared" si="75"/>
        <v>0</v>
      </c>
      <c r="L820" s="4">
        <f t="shared" si="76"/>
        <v>0</v>
      </c>
    </row>
    <row r="821" spans="3:12" x14ac:dyDescent="0.35">
      <c r="C821" s="14" t="str">
        <f t="shared" si="77"/>
        <v/>
      </c>
      <c r="D821" s="11" t="str">
        <f>IF('2_DEBITOS'!D819="","Não informado",'2_DEBITOS'!D819)</f>
        <v>Não informado</v>
      </c>
      <c r="E821" s="4">
        <f>IF('2_DEBITOS'!$J$4="ERRO !!!",0,SUM('2_DEBITOS'!E819))</f>
        <v>0</v>
      </c>
      <c r="F821" s="4">
        <f>IF('2_DEBITOS'!$J$4="ERRO !!!",0,SUM('2_DEBITOS'!F819,'2_DEBITOS'!G819))</f>
        <v>0</v>
      </c>
      <c r="G821" s="4">
        <f t="shared" si="72"/>
        <v>0</v>
      </c>
      <c r="H821" s="6" t="str">
        <f>IF(G821=0,"00.0",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21" s="5">
        <f t="shared" si="73"/>
        <v>0</v>
      </c>
      <c r="J821" s="4">
        <f t="shared" si="74"/>
        <v>0</v>
      </c>
      <c r="K821" s="4">
        <f t="shared" si="75"/>
        <v>0</v>
      </c>
      <c r="L821" s="4">
        <f t="shared" si="76"/>
        <v>0</v>
      </c>
    </row>
    <row r="822" spans="3:12" x14ac:dyDescent="0.35">
      <c r="C822" s="14" t="str">
        <f t="shared" si="77"/>
        <v/>
      </c>
      <c r="D822" s="11" t="str">
        <f>IF('2_DEBITOS'!D820="","Não informado",'2_DEBITOS'!D820)</f>
        <v>Não informado</v>
      </c>
      <c r="E822" s="4">
        <f>IF('2_DEBITOS'!$J$4="ERRO !!!",0,SUM('2_DEBITOS'!E820))</f>
        <v>0</v>
      </c>
      <c r="F822" s="4">
        <f>IF('2_DEBITOS'!$J$4="ERRO !!!",0,SUM('2_DEBITOS'!F820,'2_DEBITOS'!G820))</f>
        <v>0</v>
      </c>
      <c r="G822" s="4">
        <f t="shared" si="72"/>
        <v>0</v>
      </c>
      <c r="H822" s="6" t="str">
        <f>IF(G822=0,"00.0",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22" s="5">
        <f t="shared" si="73"/>
        <v>0</v>
      </c>
      <c r="J822" s="4">
        <f t="shared" si="74"/>
        <v>0</v>
      </c>
      <c r="K822" s="4">
        <f t="shared" si="75"/>
        <v>0</v>
      </c>
      <c r="L822" s="4">
        <f t="shared" si="76"/>
        <v>0</v>
      </c>
    </row>
    <row r="823" spans="3:12" x14ac:dyDescent="0.35">
      <c r="C823" s="14" t="str">
        <f t="shared" si="77"/>
        <v/>
      </c>
      <c r="D823" s="11" t="str">
        <f>IF('2_DEBITOS'!D821="","Não informado",'2_DEBITOS'!D821)</f>
        <v>Não informado</v>
      </c>
      <c r="E823" s="4">
        <f>IF('2_DEBITOS'!$J$4="ERRO !!!",0,SUM('2_DEBITOS'!E821))</f>
        <v>0</v>
      </c>
      <c r="F823" s="4">
        <f>IF('2_DEBITOS'!$J$4="ERRO !!!",0,SUM('2_DEBITOS'!F821,'2_DEBITOS'!G821))</f>
        <v>0</v>
      </c>
      <c r="G823" s="4">
        <f t="shared" si="72"/>
        <v>0</v>
      </c>
      <c r="H823" s="6" t="str">
        <f>IF(G823=0,"00.0",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23" s="5">
        <f t="shared" si="73"/>
        <v>0</v>
      </c>
      <c r="J823" s="4">
        <f t="shared" si="74"/>
        <v>0</v>
      </c>
      <c r="K823" s="4">
        <f t="shared" si="75"/>
        <v>0</v>
      </c>
      <c r="L823" s="4">
        <f t="shared" si="76"/>
        <v>0</v>
      </c>
    </row>
    <row r="824" spans="3:12" x14ac:dyDescent="0.35">
      <c r="C824" s="14" t="str">
        <f t="shared" si="77"/>
        <v/>
      </c>
      <c r="D824" s="11" t="str">
        <f>IF('2_DEBITOS'!D822="","Não informado",'2_DEBITOS'!D822)</f>
        <v>Não informado</v>
      </c>
      <c r="E824" s="4">
        <f>IF('2_DEBITOS'!$J$4="ERRO !!!",0,SUM('2_DEBITOS'!E822))</f>
        <v>0</v>
      </c>
      <c r="F824" s="4">
        <f>IF('2_DEBITOS'!$J$4="ERRO !!!",0,SUM('2_DEBITOS'!F822,'2_DEBITOS'!G822))</f>
        <v>0</v>
      </c>
      <c r="G824" s="4">
        <f t="shared" si="72"/>
        <v>0</v>
      </c>
      <c r="H824" s="6" t="str">
        <f>IF(G824=0,"00.0",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24" s="5">
        <f t="shared" si="73"/>
        <v>0</v>
      </c>
      <c r="J824" s="4">
        <f t="shared" si="74"/>
        <v>0</v>
      </c>
      <c r="K824" s="4">
        <f t="shared" si="75"/>
        <v>0</v>
      </c>
      <c r="L824" s="4">
        <f t="shared" si="76"/>
        <v>0</v>
      </c>
    </row>
    <row r="825" spans="3:12" x14ac:dyDescent="0.35">
      <c r="C825" s="14" t="str">
        <f t="shared" si="77"/>
        <v/>
      </c>
      <c r="D825" s="11" t="str">
        <f>IF('2_DEBITOS'!D823="","Não informado",'2_DEBITOS'!D823)</f>
        <v>Não informado</v>
      </c>
      <c r="E825" s="4">
        <f>IF('2_DEBITOS'!$J$4="ERRO !!!",0,SUM('2_DEBITOS'!E823))</f>
        <v>0</v>
      </c>
      <c r="F825" s="4">
        <f>IF('2_DEBITOS'!$J$4="ERRO !!!",0,SUM('2_DEBITOS'!F823,'2_DEBITOS'!G823))</f>
        <v>0</v>
      </c>
      <c r="G825" s="4">
        <f t="shared" si="72"/>
        <v>0</v>
      </c>
      <c r="H825" s="6" t="str">
        <f>IF(G825=0,"00.0",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25" s="5">
        <f t="shared" si="73"/>
        <v>0</v>
      </c>
      <c r="J825" s="4">
        <f t="shared" si="74"/>
        <v>0</v>
      </c>
      <c r="K825" s="4">
        <f t="shared" si="75"/>
        <v>0</v>
      </c>
      <c r="L825" s="4">
        <f t="shared" si="76"/>
        <v>0</v>
      </c>
    </row>
    <row r="826" spans="3:12" x14ac:dyDescent="0.35">
      <c r="C826" s="14" t="str">
        <f t="shared" si="77"/>
        <v/>
      </c>
      <c r="D826" s="11" t="str">
        <f>IF('2_DEBITOS'!D824="","Não informado",'2_DEBITOS'!D824)</f>
        <v>Não informado</v>
      </c>
      <c r="E826" s="4">
        <f>IF('2_DEBITOS'!$J$4="ERRO !!!",0,SUM('2_DEBITOS'!E824))</f>
        <v>0</v>
      </c>
      <c r="F826" s="4">
        <f>IF('2_DEBITOS'!$J$4="ERRO !!!",0,SUM('2_DEBITOS'!F824,'2_DEBITOS'!G824))</f>
        <v>0</v>
      </c>
      <c r="G826" s="4">
        <f t="shared" si="72"/>
        <v>0</v>
      </c>
      <c r="H826" s="6" t="str">
        <f>IF(G826=0,"00.0",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26" s="5">
        <f t="shared" si="73"/>
        <v>0</v>
      </c>
      <c r="J826" s="4">
        <f t="shared" si="74"/>
        <v>0</v>
      </c>
      <c r="K826" s="4">
        <f t="shared" si="75"/>
        <v>0</v>
      </c>
      <c r="L826" s="4">
        <f t="shared" si="76"/>
        <v>0</v>
      </c>
    </row>
    <row r="827" spans="3:12" x14ac:dyDescent="0.35">
      <c r="C827" s="14" t="str">
        <f t="shared" si="77"/>
        <v/>
      </c>
      <c r="D827" s="11" t="str">
        <f>IF('2_DEBITOS'!D825="","Não informado",'2_DEBITOS'!D825)</f>
        <v>Não informado</v>
      </c>
      <c r="E827" s="4">
        <f>IF('2_DEBITOS'!$J$4="ERRO !!!",0,SUM('2_DEBITOS'!E825))</f>
        <v>0</v>
      </c>
      <c r="F827" s="4">
        <f>IF('2_DEBITOS'!$J$4="ERRO !!!",0,SUM('2_DEBITOS'!F825,'2_DEBITOS'!G825))</f>
        <v>0</v>
      </c>
      <c r="G827" s="4">
        <f t="shared" si="72"/>
        <v>0</v>
      </c>
      <c r="H827" s="6" t="str">
        <f>IF(G827=0,"00.0",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27" s="5">
        <f t="shared" si="73"/>
        <v>0</v>
      </c>
      <c r="J827" s="4">
        <f t="shared" si="74"/>
        <v>0</v>
      </c>
      <c r="K827" s="4">
        <f t="shared" si="75"/>
        <v>0</v>
      </c>
      <c r="L827" s="4">
        <f t="shared" si="76"/>
        <v>0</v>
      </c>
    </row>
    <row r="828" spans="3:12" x14ac:dyDescent="0.35">
      <c r="C828" s="14" t="str">
        <f t="shared" si="77"/>
        <v/>
      </c>
      <c r="D828" s="11" t="str">
        <f>IF('2_DEBITOS'!D826="","Não informado",'2_DEBITOS'!D826)</f>
        <v>Não informado</v>
      </c>
      <c r="E828" s="4">
        <f>IF('2_DEBITOS'!$J$4="ERRO !!!",0,SUM('2_DEBITOS'!E826))</f>
        <v>0</v>
      </c>
      <c r="F828" s="4">
        <f>IF('2_DEBITOS'!$J$4="ERRO !!!",0,SUM('2_DEBITOS'!F826,'2_DEBITOS'!G826))</f>
        <v>0</v>
      </c>
      <c r="G828" s="4">
        <f t="shared" si="72"/>
        <v>0</v>
      </c>
      <c r="H828" s="6" t="str">
        <f>IF(G828=0,"00.0",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28" s="5">
        <f t="shared" si="73"/>
        <v>0</v>
      </c>
      <c r="J828" s="4">
        <f t="shared" si="74"/>
        <v>0</v>
      </c>
      <c r="K828" s="4">
        <f t="shared" si="75"/>
        <v>0</v>
      </c>
      <c r="L828" s="4">
        <f t="shared" si="76"/>
        <v>0</v>
      </c>
    </row>
    <row r="829" spans="3:12" x14ac:dyDescent="0.35">
      <c r="C829" s="14" t="str">
        <f t="shared" si="77"/>
        <v/>
      </c>
      <c r="D829" s="11" t="str">
        <f>IF('2_DEBITOS'!D827="","Não informado",'2_DEBITOS'!D827)</f>
        <v>Não informado</v>
      </c>
      <c r="E829" s="4">
        <f>IF('2_DEBITOS'!$J$4="ERRO !!!",0,SUM('2_DEBITOS'!E827))</f>
        <v>0</v>
      </c>
      <c r="F829" s="4">
        <f>IF('2_DEBITOS'!$J$4="ERRO !!!",0,SUM('2_DEBITOS'!F827,'2_DEBITOS'!G827))</f>
        <v>0</v>
      </c>
      <c r="G829" s="4">
        <f t="shared" si="72"/>
        <v>0</v>
      </c>
      <c r="H829" s="6" t="str">
        <f>IF(G829=0,"00.0",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29" s="5">
        <f t="shared" si="73"/>
        <v>0</v>
      </c>
      <c r="J829" s="4">
        <f t="shared" si="74"/>
        <v>0</v>
      </c>
      <c r="K829" s="4">
        <f t="shared" si="75"/>
        <v>0</v>
      </c>
      <c r="L829" s="4">
        <f t="shared" si="76"/>
        <v>0</v>
      </c>
    </row>
    <row r="830" spans="3:12" x14ac:dyDescent="0.35">
      <c r="C830" s="14" t="str">
        <f t="shared" si="77"/>
        <v/>
      </c>
      <c r="D830" s="11" t="str">
        <f>IF('2_DEBITOS'!D828="","Não informado",'2_DEBITOS'!D828)</f>
        <v>Não informado</v>
      </c>
      <c r="E830" s="4">
        <f>IF('2_DEBITOS'!$J$4="ERRO !!!",0,SUM('2_DEBITOS'!E828))</f>
        <v>0</v>
      </c>
      <c r="F830" s="4">
        <f>IF('2_DEBITOS'!$J$4="ERRO !!!",0,SUM('2_DEBITOS'!F828,'2_DEBITOS'!G828))</f>
        <v>0</v>
      </c>
      <c r="G830" s="4">
        <f t="shared" si="72"/>
        <v>0</v>
      </c>
      <c r="H830" s="6" t="str">
        <f>IF(G830=0,"00.0",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30" s="5">
        <f t="shared" si="73"/>
        <v>0</v>
      </c>
      <c r="J830" s="4">
        <f t="shared" si="74"/>
        <v>0</v>
      </c>
      <c r="K830" s="4">
        <f t="shared" si="75"/>
        <v>0</v>
      </c>
      <c r="L830" s="4">
        <f t="shared" si="76"/>
        <v>0</v>
      </c>
    </row>
    <row r="831" spans="3:12" x14ac:dyDescent="0.35">
      <c r="C831" s="14" t="str">
        <f t="shared" si="77"/>
        <v/>
      </c>
      <c r="D831" s="11" t="str">
        <f>IF('2_DEBITOS'!D829="","Não informado",'2_DEBITOS'!D829)</f>
        <v>Não informado</v>
      </c>
      <c r="E831" s="4">
        <f>IF('2_DEBITOS'!$J$4="ERRO !!!",0,SUM('2_DEBITOS'!E829))</f>
        <v>0</v>
      </c>
      <c r="F831" s="4">
        <f>IF('2_DEBITOS'!$J$4="ERRO !!!",0,SUM('2_DEBITOS'!F829,'2_DEBITOS'!G829))</f>
        <v>0</v>
      </c>
      <c r="G831" s="4">
        <f t="shared" si="72"/>
        <v>0</v>
      </c>
      <c r="H831" s="6" t="str">
        <f>IF(G831=0,"00.0",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31" s="5">
        <f t="shared" si="73"/>
        <v>0</v>
      </c>
      <c r="J831" s="4">
        <f t="shared" si="74"/>
        <v>0</v>
      </c>
      <c r="K831" s="4">
        <f t="shared" si="75"/>
        <v>0</v>
      </c>
      <c r="L831" s="4">
        <f t="shared" si="76"/>
        <v>0</v>
      </c>
    </row>
    <row r="832" spans="3:12" x14ac:dyDescent="0.35">
      <c r="C832" s="14" t="str">
        <f t="shared" si="77"/>
        <v/>
      </c>
      <c r="D832" s="11" t="str">
        <f>IF('2_DEBITOS'!D830="","Não informado",'2_DEBITOS'!D830)</f>
        <v>Não informado</v>
      </c>
      <c r="E832" s="4">
        <f>IF('2_DEBITOS'!$J$4="ERRO !!!",0,SUM('2_DEBITOS'!E830))</f>
        <v>0</v>
      </c>
      <c r="F832" s="4">
        <f>IF('2_DEBITOS'!$J$4="ERRO !!!",0,SUM('2_DEBITOS'!F830,'2_DEBITOS'!G830))</f>
        <v>0</v>
      </c>
      <c r="G832" s="4">
        <f t="shared" si="72"/>
        <v>0</v>
      </c>
      <c r="H832" s="6" t="str">
        <f>IF(G832=0,"00.0",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32" s="5">
        <f t="shared" si="73"/>
        <v>0</v>
      </c>
      <c r="J832" s="4">
        <f t="shared" si="74"/>
        <v>0</v>
      </c>
      <c r="K832" s="4">
        <f t="shared" si="75"/>
        <v>0</v>
      </c>
      <c r="L832" s="4">
        <f t="shared" si="76"/>
        <v>0</v>
      </c>
    </row>
    <row r="833" spans="3:12" x14ac:dyDescent="0.35">
      <c r="C833" s="14" t="str">
        <f t="shared" si="77"/>
        <v/>
      </c>
      <c r="D833" s="11" t="str">
        <f>IF('2_DEBITOS'!D831="","Não informado",'2_DEBITOS'!D831)</f>
        <v>Não informado</v>
      </c>
      <c r="E833" s="4">
        <f>IF('2_DEBITOS'!$J$4="ERRO !!!",0,SUM('2_DEBITOS'!E831))</f>
        <v>0</v>
      </c>
      <c r="F833" s="4">
        <f>IF('2_DEBITOS'!$J$4="ERRO !!!",0,SUM('2_DEBITOS'!F831,'2_DEBITOS'!G831))</f>
        <v>0</v>
      </c>
      <c r="G833" s="4">
        <f t="shared" si="72"/>
        <v>0</v>
      </c>
      <c r="H833" s="6" t="str">
        <f>IF(G833=0,"00.0",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33" s="5">
        <f t="shared" si="73"/>
        <v>0</v>
      </c>
      <c r="J833" s="4">
        <f t="shared" si="74"/>
        <v>0</v>
      </c>
      <c r="K833" s="4">
        <f t="shared" si="75"/>
        <v>0</v>
      </c>
      <c r="L833" s="4">
        <f t="shared" si="76"/>
        <v>0</v>
      </c>
    </row>
    <row r="834" spans="3:12" x14ac:dyDescent="0.35">
      <c r="C834" s="14" t="str">
        <f t="shared" si="77"/>
        <v/>
      </c>
      <c r="D834" s="11" t="str">
        <f>IF('2_DEBITOS'!D832="","Não informado",'2_DEBITOS'!D832)</f>
        <v>Não informado</v>
      </c>
      <c r="E834" s="4">
        <f>IF('2_DEBITOS'!$J$4="ERRO !!!",0,SUM('2_DEBITOS'!E832))</f>
        <v>0</v>
      </c>
      <c r="F834" s="4">
        <f>IF('2_DEBITOS'!$J$4="ERRO !!!",0,SUM('2_DEBITOS'!F832,'2_DEBITOS'!G832))</f>
        <v>0</v>
      </c>
      <c r="G834" s="4">
        <f t="shared" si="72"/>
        <v>0</v>
      </c>
      <c r="H834" s="6" t="str">
        <f>IF(G834=0,"00.0",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34" s="5">
        <f t="shared" si="73"/>
        <v>0</v>
      </c>
      <c r="J834" s="4">
        <f t="shared" si="74"/>
        <v>0</v>
      </c>
      <c r="K834" s="4">
        <f t="shared" si="75"/>
        <v>0</v>
      </c>
      <c r="L834" s="4">
        <f t="shared" si="76"/>
        <v>0</v>
      </c>
    </row>
    <row r="835" spans="3:12" x14ac:dyDescent="0.35">
      <c r="C835" s="14" t="str">
        <f t="shared" si="77"/>
        <v/>
      </c>
      <c r="D835" s="11" t="str">
        <f>IF('2_DEBITOS'!D833="","Não informado",'2_DEBITOS'!D833)</f>
        <v>Não informado</v>
      </c>
      <c r="E835" s="4">
        <f>IF('2_DEBITOS'!$J$4="ERRO !!!",0,SUM('2_DEBITOS'!E833))</f>
        <v>0</v>
      </c>
      <c r="F835" s="4">
        <f>IF('2_DEBITOS'!$J$4="ERRO !!!",0,SUM('2_DEBITOS'!F833,'2_DEBITOS'!G833))</f>
        <v>0</v>
      </c>
      <c r="G835" s="4">
        <f t="shared" si="72"/>
        <v>0</v>
      </c>
      <c r="H835" s="6" t="str">
        <f>IF(G835=0,"00.0",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35" s="5">
        <f t="shared" si="73"/>
        <v>0</v>
      </c>
      <c r="J835" s="4">
        <f t="shared" si="74"/>
        <v>0</v>
      </c>
      <c r="K835" s="4">
        <f t="shared" si="75"/>
        <v>0</v>
      </c>
      <c r="L835" s="4">
        <f t="shared" si="76"/>
        <v>0</v>
      </c>
    </row>
    <row r="836" spans="3:12" x14ac:dyDescent="0.35">
      <c r="C836" s="14" t="str">
        <f t="shared" si="77"/>
        <v/>
      </c>
      <c r="D836" s="11" t="str">
        <f>IF('2_DEBITOS'!D834="","Não informado",'2_DEBITOS'!D834)</f>
        <v>Não informado</v>
      </c>
      <c r="E836" s="4">
        <f>IF('2_DEBITOS'!$J$4="ERRO !!!",0,SUM('2_DEBITOS'!E834))</f>
        <v>0</v>
      </c>
      <c r="F836" s="4">
        <f>IF('2_DEBITOS'!$J$4="ERRO !!!",0,SUM('2_DEBITOS'!F834,'2_DEBITOS'!G834))</f>
        <v>0</v>
      </c>
      <c r="G836" s="4">
        <f t="shared" si="72"/>
        <v>0</v>
      </c>
      <c r="H836" s="6" t="str">
        <f>IF(G836=0,"00.0",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36" s="5">
        <f t="shared" si="73"/>
        <v>0</v>
      </c>
      <c r="J836" s="4">
        <f t="shared" si="74"/>
        <v>0</v>
      </c>
      <c r="K836" s="4">
        <f t="shared" si="75"/>
        <v>0</v>
      </c>
      <c r="L836" s="4">
        <f t="shared" si="76"/>
        <v>0</v>
      </c>
    </row>
    <row r="837" spans="3:12" x14ac:dyDescent="0.35">
      <c r="C837" s="14" t="str">
        <f t="shared" si="77"/>
        <v/>
      </c>
      <c r="D837" s="11" t="str">
        <f>IF('2_DEBITOS'!D835="","Não informado",'2_DEBITOS'!D835)</f>
        <v>Não informado</v>
      </c>
      <c r="E837" s="4">
        <f>IF('2_DEBITOS'!$J$4="ERRO !!!",0,SUM('2_DEBITOS'!E835))</f>
        <v>0</v>
      </c>
      <c r="F837" s="4">
        <f>IF('2_DEBITOS'!$J$4="ERRO !!!",0,SUM('2_DEBITOS'!F835,'2_DEBITOS'!G835))</f>
        <v>0</v>
      </c>
      <c r="G837" s="4">
        <f t="shared" si="72"/>
        <v>0</v>
      </c>
      <c r="H837" s="6" t="str">
        <f>IF(G837=0,"00.0",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37" s="5">
        <f t="shared" si="73"/>
        <v>0</v>
      </c>
      <c r="J837" s="4">
        <f t="shared" si="74"/>
        <v>0</v>
      </c>
      <c r="K837" s="4">
        <f t="shared" si="75"/>
        <v>0</v>
      </c>
      <c r="L837" s="4">
        <f t="shared" si="76"/>
        <v>0</v>
      </c>
    </row>
    <row r="838" spans="3:12" x14ac:dyDescent="0.35">
      <c r="C838" s="14" t="str">
        <f t="shared" si="77"/>
        <v/>
      </c>
      <c r="D838" s="11" t="str">
        <f>IF('2_DEBITOS'!D836="","Não informado",'2_DEBITOS'!D836)</f>
        <v>Não informado</v>
      </c>
      <c r="E838" s="4">
        <f>IF('2_DEBITOS'!$J$4="ERRO !!!",0,SUM('2_DEBITOS'!E836))</f>
        <v>0</v>
      </c>
      <c r="F838" s="4">
        <f>IF('2_DEBITOS'!$J$4="ERRO !!!",0,SUM('2_DEBITOS'!F836,'2_DEBITOS'!G836))</f>
        <v>0</v>
      </c>
      <c r="G838" s="4">
        <f t="shared" si="72"/>
        <v>0</v>
      </c>
      <c r="H838" s="6" t="str">
        <f>IF(G838=0,"00.0",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38" s="5">
        <f t="shared" si="73"/>
        <v>0</v>
      </c>
      <c r="J838" s="4">
        <f t="shared" si="74"/>
        <v>0</v>
      </c>
      <c r="K838" s="4">
        <f t="shared" si="75"/>
        <v>0</v>
      </c>
      <c r="L838" s="4">
        <f t="shared" si="76"/>
        <v>0</v>
      </c>
    </row>
    <row r="839" spans="3:12" x14ac:dyDescent="0.35">
      <c r="C839" s="14" t="str">
        <f t="shared" si="77"/>
        <v/>
      </c>
      <c r="D839" s="11" t="str">
        <f>IF('2_DEBITOS'!D837="","Não informado",'2_DEBITOS'!D837)</f>
        <v>Não informado</v>
      </c>
      <c r="E839" s="4">
        <f>IF('2_DEBITOS'!$J$4="ERRO !!!",0,SUM('2_DEBITOS'!E837))</f>
        <v>0</v>
      </c>
      <c r="F839" s="4">
        <f>IF('2_DEBITOS'!$J$4="ERRO !!!",0,SUM('2_DEBITOS'!F837,'2_DEBITOS'!G837))</f>
        <v>0</v>
      </c>
      <c r="G839" s="4">
        <f t="shared" si="72"/>
        <v>0</v>
      </c>
      <c r="H839" s="6" t="str">
        <f>IF(G839=0,"00.0",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39" s="5">
        <f t="shared" si="73"/>
        <v>0</v>
      </c>
      <c r="J839" s="4">
        <f t="shared" si="74"/>
        <v>0</v>
      </c>
      <c r="K839" s="4">
        <f t="shared" si="75"/>
        <v>0</v>
      </c>
      <c r="L839" s="4">
        <f t="shared" si="76"/>
        <v>0</v>
      </c>
    </row>
    <row r="840" spans="3:12" x14ac:dyDescent="0.35">
      <c r="C840" s="14" t="str">
        <f t="shared" si="77"/>
        <v/>
      </c>
      <c r="D840" s="11" t="str">
        <f>IF('2_DEBITOS'!D838="","Não informado",'2_DEBITOS'!D838)</f>
        <v>Não informado</v>
      </c>
      <c r="E840" s="4">
        <f>IF('2_DEBITOS'!$J$4="ERRO !!!",0,SUM('2_DEBITOS'!E838))</f>
        <v>0</v>
      </c>
      <c r="F840" s="4">
        <f>IF('2_DEBITOS'!$J$4="ERRO !!!",0,SUM('2_DEBITOS'!F838,'2_DEBITOS'!G838))</f>
        <v>0</v>
      </c>
      <c r="G840" s="4">
        <f t="shared" si="72"/>
        <v>0</v>
      </c>
      <c r="H840" s="6" t="str">
        <f>IF(G840=0,"00.0",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40" s="5">
        <f t="shared" si="73"/>
        <v>0</v>
      </c>
      <c r="J840" s="4">
        <f t="shared" si="74"/>
        <v>0</v>
      </c>
      <c r="K840" s="4">
        <f t="shared" si="75"/>
        <v>0</v>
      </c>
      <c r="L840" s="4">
        <f t="shared" si="76"/>
        <v>0</v>
      </c>
    </row>
    <row r="841" spans="3:12" x14ac:dyDescent="0.35">
      <c r="C841" s="14" t="str">
        <f t="shared" si="77"/>
        <v/>
      </c>
      <c r="D841" s="11" t="str">
        <f>IF('2_DEBITOS'!D839="","Não informado",'2_DEBITOS'!D839)</f>
        <v>Não informado</v>
      </c>
      <c r="E841" s="4">
        <f>IF('2_DEBITOS'!$J$4="ERRO !!!",0,SUM('2_DEBITOS'!E839))</f>
        <v>0</v>
      </c>
      <c r="F841" s="4">
        <f>IF('2_DEBITOS'!$J$4="ERRO !!!",0,SUM('2_DEBITOS'!F839,'2_DEBITOS'!G839))</f>
        <v>0</v>
      </c>
      <c r="G841" s="4">
        <f t="shared" si="72"/>
        <v>0</v>
      </c>
      <c r="H841" s="6" t="str">
        <f>IF(G841=0,"00.0",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41" s="5">
        <f t="shared" si="73"/>
        <v>0</v>
      </c>
      <c r="J841" s="4">
        <f t="shared" si="74"/>
        <v>0</v>
      </c>
      <c r="K841" s="4">
        <f t="shared" si="75"/>
        <v>0</v>
      </c>
      <c r="L841" s="4">
        <f t="shared" si="76"/>
        <v>0</v>
      </c>
    </row>
    <row r="842" spans="3:12" x14ac:dyDescent="0.35">
      <c r="C842" s="14" t="str">
        <f t="shared" si="77"/>
        <v/>
      </c>
      <c r="D842" s="11" t="str">
        <f>IF('2_DEBITOS'!D840="","Não informado",'2_DEBITOS'!D840)</f>
        <v>Não informado</v>
      </c>
      <c r="E842" s="4">
        <f>IF('2_DEBITOS'!$J$4="ERRO !!!",0,SUM('2_DEBITOS'!E840))</f>
        <v>0</v>
      </c>
      <c r="F842" s="4">
        <f>IF('2_DEBITOS'!$J$4="ERRO !!!",0,SUM('2_DEBITOS'!F840,'2_DEBITOS'!G840))</f>
        <v>0</v>
      </c>
      <c r="G842" s="4">
        <f t="shared" si="72"/>
        <v>0</v>
      </c>
      <c r="H842" s="6" t="str">
        <f>IF(G842=0,"00.0",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42" s="5">
        <f t="shared" si="73"/>
        <v>0</v>
      </c>
      <c r="J842" s="4">
        <f t="shared" si="74"/>
        <v>0</v>
      </c>
      <c r="K842" s="4">
        <f t="shared" si="75"/>
        <v>0</v>
      </c>
      <c r="L842" s="4">
        <f t="shared" si="76"/>
        <v>0</v>
      </c>
    </row>
    <row r="843" spans="3:12" x14ac:dyDescent="0.35">
      <c r="C843" s="14" t="str">
        <f t="shared" si="77"/>
        <v/>
      </c>
      <c r="D843" s="11" t="str">
        <f>IF('2_DEBITOS'!D841="","Não informado",'2_DEBITOS'!D841)</f>
        <v>Não informado</v>
      </c>
      <c r="E843" s="4">
        <f>IF('2_DEBITOS'!$J$4="ERRO !!!",0,SUM('2_DEBITOS'!E841))</f>
        <v>0</v>
      </c>
      <c r="F843" s="4">
        <f>IF('2_DEBITOS'!$J$4="ERRO !!!",0,SUM('2_DEBITOS'!F841,'2_DEBITOS'!G841))</f>
        <v>0</v>
      </c>
      <c r="G843" s="4">
        <f t="shared" si="72"/>
        <v>0</v>
      </c>
      <c r="H843" s="6" t="str">
        <f>IF(G843=0,"00.0",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43" s="5">
        <f t="shared" si="73"/>
        <v>0</v>
      </c>
      <c r="J843" s="4">
        <f t="shared" si="74"/>
        <v>0</v>
      </c>
      <c r="K843" s="4">
        <f t="shared" si="75"/>
        <v>0</v>
      </c>
      <c r="L843" s="4">
        <f t="shared" si="76"/>
        <v>0</v>
      </c>
    </row>
    <row r="844" spans="3:12" x14ac:dyDescent="0.35">
      <c r="C844" s="14" t="str">
        <f t="shared" si="77"/>
        <v/>
      </c>
      <c r="D844" s="11" t="str">
        <f>IF('2_DEBITOS'!D842="","Não informado",'2_DEBITOS'!D842)</f>
        <v>Não informado</v>
      </c>
      <c r="E844" s="4">
        <f>IF('2_DEBITOS'!$J$4="ERRO !!!",0,SUM('2_DEBITOS'!E842))</f>
        <v>0</v>
      </c>
      <c r="F844" s="4">
        <f>IF('2_DEBITOS'!$J$4="ERRO !!!",0,SUM('2_DEBITOS'!F842,'2_DEBITOS'!G842))</f>
        <v>0</v>
      </c>
      <c r="G844" s="4">
        <f t="shared" si="72"/>
        <v>0</v>
      </c>
      <c r="H844" s="6" t="str">
        <f>IF(G844=0,"00.0",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44" s="5">
        <f t="shared" si="73"/>
        <v>0</v>
      </c>
      <c r="J844" s="4">
        <f t="shared" si="74"/>
        <v>0</v>
      </c>
      <c r="K844" s="4">
        <f t="shared" si="75"/>
        <v>0</v>
      </c>
      <c r="L844" s="4">
        <f t="shared" si="76"/>
        <v>0</v>
      </c>
    </row>
    <row r="845" spans="3:12" x14ac:dyDescent="0.35">
      <c r="C845" s="14" t="str">
        <f t="shared" si="77"/>
        <v/>
      </c>
      <c r="D845" s="11" t="str">
        <f>IF('2_DEBITOS'!D843="","Não informado",'2_DEBITOS'!D843)</f>
        <v>Não informado</v>
      </c>
      <c r="E845" s="4">
        <f>IF('2_DEBITOS'!$J$4="ERRO !!!",0,SUM('2_DEBITOS'!E843))</f>
        <v>0</v>
      </c>
      <c r="F845" s="4">
        <f>IF('2_DEBITOS'!$J$4="ERRO !!!",0,SUM('2_DEBITOS'!F843,'2_DEBITOS'!G843))</f>
        <v>0</v>
      </c>
      <c r="G845" s="4">
        <f t="shared" ref="G845:G908" si="78">SUM(E845:F845)</f>
        <v>0</v>
      </c>
      <c r="H845" s="6" t="str">
        <f>IF(G845=0,"00.0",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45" s="5">
        <f t="shared" ref="I845:I908" si="79">IF(H845="13.1",0.5,
IF(H845="13.2",0.4,
0))</f>
        <v>0</v>
      </c>
      <c r="J845" s="4">
        <f t="shared" ref="J845:J908" si="80">IF(H845="00.0",0,ROUND(0.04*G845,2))</f>
        <v>0</v>
      </c>
      <c r="K845" s="4">
        <f t="shared" ref="K845:K908" si="81">ROUNDDOWN((G845-J845)*I845,2)</f>
        <v>0</v>
      </c>
      <c r="L845" s="4">
        <f t="shared" ref="L845:L908" si="82">G845-J845-K845</f>
        <v>0</v>
      </c>
    </row>
    <row r="846" spans="3:12" x14ac:dyDescent="0.35">
      <c r="C846" s="14" t="str">
        <f t="shared" ref="C846:C909" si="83">IF(D846="Não informado","",IF(ISERROR(1+C845),1,1+C845))</f>
        <v/>
      </c>
      <c r="D846" s="11" t="str">
        <f>IF('2_DEBITOS'!D844="","Não informado",'2_DEBITOS'!D844)</f>
        <v>Não informado</v>
      </c>
      <c r="E846" s="4">
        <f>IF('2_DEBITOS'!$J$4="ERRO !!!",0,SUM('2_DEBITOS'!E844))</f>
        <v>0</v>
      </c>
      <c r="F846" s="4">
        <f>IF('2_DEBITOS'!$J$4="ERRO !!!",0,SUM('2_DEBITOS'!F844,'2_DEBITOS'!G844))</f>
        <v>0</v>
      </c>
      <c r="G846" s="4">
        <f t="shared" si="78"/>
        <v>0</v>
      </c>
      <c r="H846" s="6" t="str">
        <f>IF(G846=0,"00.0",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46" s="5">
        <f t="shared" si="79"/>
        <v>0</v>
      </c>
      <c r="J846" s="4">
        <f t="shared" si="80"/>
        <v>0</v>
      </c>
      <c r="K846" s="4">
        <f t="shared" si="81"/>
        <v>0</v>
      </c>
      <c r="L846" s="4">
        <f t="shared" si="82"/>
        <v>0</v>
      </c>
    </row>
    <row r="847" spans="3:12" x14ac:dyDescent="0.35">
      <c r="C847" s="14" t="str">
        <f t="shared" si="83"/>
        <v/>
      </c>
      <c r="D847" s="11" t="str">
        <f>IF('2_DEBITOS'!D845="","Não informado",'2_DEBITOS'!D845)</f>
        <v>Não informado</v>
      </c>
      <c r="E847" s="4">
        <f>IF('2_DEBITOS'!$J$4="ERRO !!!",0,SUM('2_DEBITOS'!E845))</f>
        <v>0</v>
      </c>
      <c r="F847" s="4">
        <f>IF('2_DEBITOS'!$J$4="ERRO !!!",0,SUM('2_DEBITOS'!F845,'2_DEBITOS'!G845))</f>
        <v>0</v>
      </c>
      <c r="G847" s="4">
        <f t="shared" si="78"/>
        <v>0</v>
      </c>
      <c r="H847" s="6" t="str">
        <f>IF(G847=0,"00.0",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47" s="5">
        <f t="shared" si="79"/>
        <v>0</v>
      </c>
      <c r="J847" s="4">
        <f t="shared" si="80"/>
        <v>0</v>
      </c>
      <c r="K847" s="4">
        <f t="shared" si="81"/>
        <v>0</v>
      </c>
      <c r="L847" s="4">
        <f t="shared" si="82"/>
        <v>0</v>
      </c>
    </row>
    <row r="848" spans="3:12" x14ac:dyDescent="0.35">
      <c r="C848" s="14" t="str">
        <f t="shared" si="83"/>
        <v/>
      </c>
      <c r="D848" s="11" t="str">
        <f>IF('2_DEBITOS'!D846="","Não informado",'2_DEBITOS'!D846)</f>
        <v>Não informado</v>
      </c>
      <c r="E848" s="4">
        <f>IF('2_DEBITOS'!$J$4="ERRO !!!",0,SUM('2_DEBITOS'!E846))</f>
        <v>0</v>
      </c>
      <c r="F848" s="4">
        <f>IF('2_DEBITOS'!$J$4="ERRO !!!",0,SUM('2_DEBITOS'!F846,'2_DEBITOS'!G846))</f>
        <v>0</v>
      </c>
      <c r="G848" s="4">
        <f t="shared" si="78"/>
        <v>0</v>
      </c>
      <c r="H848" s="6" t="str">
        <f>IF(G848=0,"00.0",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48" s="5">
        <f t="shared" si="79"/>
        <v>0</v>
      </c>
      <c r="J848" s="4">
        <f t="shared" si="80"/>
        <v>0</v>
      </c>
      <c r="K848" s="4">
        <f t="shared" si="81"/>
        <v>0</v>
      </c>
      <c r="L848" s="4">
        <f t="shared" si="82"/>
        <v>0</v>
      </c>
    </row>
    <row r="849" spans="3:12" x14ac:dyDescent="0.35">
      <c r="C849" s="14" t="str">
        <f t="shared" si="83"/>
        <v/>
      </c>
      <c r="D849" s="11" t="str">
        <f>IF('2_DEBITOS'!D847="","Não informado",'2_DEBITOS'!D847)</f>
        <v>Não informado</v>
      </c>
      <c r="E849" s="4">
        <f>IF('2_DEBITOS'!$J$4="ERRO !!!",0,SUM('2_DEBITOS'!E847))</f>
        <v>0</v>
      </c>
      <c r="F849" s="4">
        <f>IF('2_DEBITOS'!$J$4="ERRO !!!",0,SUM('2_DEBITOS'!F847,'2_DEBITOS'!G847))</f>
        <v>0</v>
      </c>
      <c r="G849" s="4">
        <f t="shared" si="78"/>
        <v>0</v>
      </c>
      <c r="H849" s="6" t="str">
        <f>IF(G849=0,"00.0",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49" s="5">
        <f t="shared" si="79"/>
        <v>0</v>
      </c>
      <c r="J849" s="4">
        <f t="shared" si="80"/>
        <v>0</v>
      </c>
      <c r="K849" s="4">
        <f t="shared" si="81"/>
        <v>0</v>
      </c>
      <c r="L849" s="4">
        <f t="shared" si="82"/>
        <v>0</v>
      </c>
    </row>
    <row r="850" spans="3:12" x14ac:dyDescent="0.35">
      <c r="C850" s="14" t="str">
        <f t="shared" si="83"/>
        <v/>
      </c>
      <c r="D850" s="11" t="str">
        <f>IF('2_DEBITOS'!D848="","Não informado",'2_DEBITOS'!D848)</f>
        <v>Não informado</v>
      </c>
      <c r="E850" s="4">
        <f>IF('2_DEBITOS'!$J$4="ERRO !!!",0,SUM('2_DEBITOS'!E848))</f>
        <v>0</v>
      </c>
      <c r="F850" s="4">
        <f>IF('2_DEBITOS'!$J$4="ERRO !!!",0,SUM('2_DEBITOS'!F848,'2_DEBITOS'!G848))</f>
        <v>0</v>
      </c>
      <c r="G850" s="4">
        <f t="shared" si="78"/>
        <v>0</v>
      </c>
      <c r="H850" s="6" t="str">
        <f>IF(G850=0,"00.0",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50" s="5">
        <f t="shared" si="79"/>
        <v>0</v>
      </c>
      <c r="J850" s="4">
        <f t="shared" si="80"/>
        <v>0</v>
      </c>
      <c r="K850" s="4">
        <f t="shared" si="81"/>
        <v>0</v>
      </c>
      <c r="L850" s="4">
        <f t="shared" si="82"/>
        <v>0</v>
      </c>
    </row>
    <row r="851" spans="3:12" x14ac:dyDescent="0.35">
      <c r="C851" s="14" t="str">
        <f t="shared" si="83"/>
        <v/>
      </c>
      <c r="D851" s="11" t="str">
        <f>IF('2_DEBITOS'!D849="","Não informado",'2_DEBITOS'!D849)</f>
        <v>Não informado</v>
      </c>
      <c r="E851" s="4">
        <f>IF('2_DEBITOS'!$J$4="ERRO !!!",0,SUM('2_DEBITOS'!E849))</f>
        <v>0</v>
      </c>
      <c r="F851" s="4">
        <f>IF('2_DEBITOS'!$J$4="ERRO !!!",0,SUM('2_DEBITOS'!F849,'2_DEBITOS'!G849))</f>
        <v>0</v>
      </c>
      <c r="G851" s="4">
        <f t="shared" si="78"/>
        <v>0</v>
      </c>
      <c r="H851" s="6" t="str">
        <f>IF(G851=0,"00.0",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51" s="5">
        <f t="shared" si="79"/>
        <v>0</v>
      </c>
      <c r="J851" s="4">
        <f t="shared" si="80"/>
        <v>0</v>
      </c>
      <c r="K851" s="4">
        <f t="shared" si="81"/>
        <v>0</v>
      </c>
      <c r="L851" s="4">
        <f t="shared" si="82"/>
        <v>0</v>
      </c>
    </row>
    <row r="852" spans="3:12" x14ac:dyDescent="0.35">
      <c r="C852" s="14" t="str">
        <f t="shared" si="83"/>
        <v/>
      </c>
      <c r="D852" s="11" t="str">
        <f>IF('2_DEBITOS'!D850="","Não informado",'2_DEBITOS'!D850)</f>
        <v>Não informado</v>
      </c>
      <c r="E852" s="4">
        <f>IF('2_DEBITOS'!$J$4="ERRO !!!",0,SUM('2_DEBITOS'!E850))</f>
        <v>0</v>
      </c>
      <c r="F852" s="4">
        <f>IF('2_DEBITOS'!$J$4="ERRO !!!",0,SUM('2_DEBITOS'!F850,'2_DEBITOS'!G850))</f>
        <v>0</v>
      </c>
      <c r="G852" s="4">
        <f t="shared" si="78"/>
        <v>0</v>
      </c>
      <c r="H852" s="6" t="str">
        <f>IF(G852=0,"00.0",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52" s="5">
        <f t="shared" si="79"/>
        <v>0</v>
      </c>
      <c r="J852" s="4">
        <f t="shared" si="80"/>
        <v>0</v>
      </c>
      <c r="K852" s="4">
        <f t="shared" si="81"/>
        <v>0</v>
      </c>
      <c r="L852" s="4">
        <f t="shared" si="82"/>
        <v>0</v>
      </c>
    </row>
    <row r="853" spans="3:12" x14ac:dyDescent="0.35">
      <c r="C853" s="14" t="str">
        <f t="shared" si="83"/>
        <v/>
      </c>
      <c r="D853" s="11" t="str">
        <f>IF('2_DEBITOS'!D851="","Não informado",'2_DEBITOS'!D851)</f>
        <v>Não informado</v>
      </c>
      <c r="E853" s="4">
        <f>IF('2_DEBITOS'!$J$4="ERRO !!!",0,SUM('2_DEBITOS'!E851))</f>
        <v>0</v>
      </c>
      <c r="F853" s="4">
        <f>IF('2_DEBITOS'!$J$4="ERRO !!!",0,SUM('2_DEBITOS'!F851,'2_DEBITOS'!G851))</f>
        <v>0</v>
      </c>
      <c r="G853" s="4">
        <f t="shared" si="78"/>
        <v>0</v>
      </c>
      <c r="H853" s="6" t="str">
        <f>IF(G853=0,"00.0",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53" s="5">
        <f t="shared" si="79"/>
        <v>0</v>
      </c>
      <c r="J853" s="4">
        <f t="shared" si="80"/>
        <v>0</v>
      </c>
      <c r="K853" s="4">
        <f t="shared" si="81"/>
        <v>0</v>
      </c>
      <c r="L853" s="4">
        <f t="shared" si="82"/>
        <v>0</v>
      </c>
    </row>
    <row r="854" spans="3:12" x14ac:dyDescent="0.35">
      <c r="C854" s="14" t="str">
        <f t="shared" si="83"/>
        <v/>
      </c>
      <c r="D854" s="11" t="str">
        <f>IF('2_DEBITOS'!D852="","Não informado",'2_DEBITOS'!D852)</f>
        <v>Não informado</v>
      </c>
      <c r="E854" s="4">
        <f>IF('2_DEBITOS'!$J$4="ERRO !!!",0,SUM('2_DEBITOS'!E852))</f>
        <v>0</v>
      </c>
      <c r="F854" s="4">
        <f>IF('2_DEBITOS'!$J$4="ERRO !!!",0,SUM('2_DEBITOS'!F852,'2_DEBITOS'!G852))</f>
        <v>0</v>
      </c>
      <c r="G854" s="4">
        <f t="shared" si="78"/>
        <v>0</v>
      </c>
      <c r="H854" s="6" t="str">
        <f>IF(G854=0,"00.0",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54" s="5">
        <f t="shared" si="79"/>
        <v>0</v>
      </c>
      <c r="J854" s="4">
        <f t="shared" si="80"/>
        <v>0</v>
      </c>
      <c r="K854" s="4">
        <f t="shared" si="81"/>
        <v>0</v>
      </c>
      <c r="L854" s="4">
        <f t="shared" si="82"/>
        <v>0</v>
      </c>
    </row>
    <row r="855" spans="3:12" x14ac:dyDescent="0.35">
      <c r="C855" s="14" t="str">
        <f t="shared" si="83"/>
        <v/>
      </c>
      <c r="D855" s="11" t="str">
        <f>IF('2_DEBITOS'!D853="","Não informado",'2_DEBITOS'!D853)</f>
        <v>Não informado</v>
      </c>
      <c r="E855" s="4">
        <f>IF('2_DEBITOS'!$J$4="ERRO !!!",0,SUM('2_DEBITOS'!E853))</f>
        <v>0</v>
      </c>
      <c r="F855" s="4">
        <f>IF('2_DEBITOS'!$J$4="ERRO !!!",0,SUM('2_DEBITOS'!F853,'2_DEBITOS'!G853))</f>
        <v>0</v>
      </c>
      <c r="G855" s="4">
        <f t="shared" si="78"/>
        <v>0</v>
      </c>
      <c r="H855" s="6" t="str">
        <f>IF(G855=0,"00.0",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55" s="5">
        <f t="shared" si="79"/>
        <v>0</v>
      </c>
      <c r="J855" s="4">
        <f t="shared" si="80"/>
        <v>0</v>
      </c>
      <c r="K855" s="4">
        <f t="shared" si="81"/>
        <v>0</v>
      </c>
      <c r="L855" s="4">
        <f t="shared" si="82"/>
        <v>0</v>
      </c>
    </row>
    <row r="856" spans="3:12" x14ac:dyDescent="0.35">
      <c r="C856" s="14" t="str">
        <f t="shared" si="83"/>
        <v/>
      </c>
      <c r="D856" s="11" t="str">
        <f>IF('2_DEBITOS'!D854="","Não informado",'2_DEBITOS'!D854)</f>
        <v>Não informado</v>
      </c>
      <c r="E856" s="4">
        <f>IF('2_DEBITOS'!$J$4="ERRO !!!",0,SUM('2_DEBITOS'!E854))</f>
        <v>0</v>
      </c>
      <c r="F856" s="4">
        <f>IF('2_DEBITOS'!$J$4="ERRO !!!",0,SUM('2_DEBITOS'!F854,'2_DEBITOS'!G854))</f>
        <v>0</v>
      </c>
      <c r="G856" s="4">
        <f t="shared" si="78"/>
        <v>0</v>
      </c>
      <c r="H856" s="6" t="str">
        <f>IF(G856=0,"00.0",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56" s="5">
        <f t="shared" si="79"/>
        <v>0</v>
      </c>
      <c r="J856" s="4">
        <f t="shared" si="80"/>
        <v>0</v>
      </c>
      <c r="K856" s="4">
        <f t="shared" si="81"/>
        <v>0</v>
      </c>
      <c r="L856" s="4">
        <f t="shared" si="82"/>
        <v>0</v>
      </c>
    </row>
    <row r="857" spans="3:12" x14ac:dyDescent="0.35">
      <c r="C857" s="14" t="str">
        <f t="shared" si="83"/>
        <v/>
      </c>
      <c r="D857" s="11" t="str">
        <f>IF('2_DEBITOS'!D855="","Não informado",'2_DEBITOS'!D855)</f>
        <v>Não informado</v>
      </c>
      <c r="E857" s="4">
        <f>IF('2_DEBITOS'!$J$4="ERRO !!!",0,SUM('2_DEBITOS'!E855))</f>
        <v>0</v>
      </c>
      <c r="F857" s="4">
        <f>IF('2_DEBITOS'!$J$4="ERRO !!!",0,SUM('2_DEBITOS'!F855,'2_DEBITOS'!G855))</f>
        <v>0</v>
      </c>
      <c r="G857" s="4">
        <f t="shared" si="78"/>
        <v>0</v>
      </c>
      <c r="H857" s="6" t="str">
        <f>IF(G857=0,"00.0",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57" s="5">
        <f t="shared" si="79"/>
        <v>0</v>
      </c>
      <c r="J857" s="4">
        <f t="shared" si="80"/>
        <v>0</v>
      </c>
      <c r="K857" s="4">
        <f t="shared" si="81"/>
        <v>0</v>
      </c>
      <c r="L857" s="4">
        <f t="shared" si="82"/>
        <v>0</v>
      </c>
    </row>
    <row r="858" spans="3:12" x14ac:dyDescent="0.35">
      <c r="C858" s="14" t="str">
        <f t="shared" si="83"/>
        <v/>
      </c>
      <c r="D858" s="11" t="str">
        <f>IF('2_DEBITOS'!D856="","Não informado",'2_DEBITOS'!D856)</f>
        <v>Não informado</v>
      </c>
      <c r="E858" s="4">
        <f>IF('2_DEBITOS'!$J$4="ERRO !!!",0,SUM('2_DEBITOS'!E856))</f>
        <v>0</v>
      </c>
      <c r="F858" s="4">
        <f>IF('2_DEBITOS'!$J$4="ERRO !!!",0,SUM('2_DEBITOS'!F856,'2_DEBITOS'!G856))</f>
        <v>0</v>
      </c>
      <c r="G858" s="4">
        <f t="shared" si="78"/>
        <v>0</v>
      </c>
      <c r="H858" s="6" t="str">
        <f>IF(G858=0,"00.0",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58" s="5">
        <f t="shared" si="79"/>
        <v>0</v>
      </c>
      <c r="J858" s="4">
        <f t="shared" si="80"/>
        <v>0</v>
      </c>
      <c r="K858" s="4">
        <f t="shared" si="81"/>
        <v>0</v>
      </c>
      <c r="L858" s="4">
        <f t="shared" si="82"/>
        <v>0</v>
      </c>
    </row>
    <row r="859" spans="3:12" x14ac:dyDescent="0.35">
      <c r="C859" s="14" t="str">
        <f t="shared" si="83"/>
        <v/>
      </c>
      <c r="D859" s="11" t="str">
        <f>IF('2_DEBITOS'!D857="","Não informado",'2_DEBITOS'!D857)</f>
        <v>Não informado</v>
      </c>
      <c r="E859" s="4">
        <f>IF('2_DEBITOS'!$J$4="ERRO !!!",0,SUM('2_DEBITOS'!E857))</f>
        <v>0</v>
      </c>
      <c r="F859" s="4">
        <f>IF('2_DEBITOS'!$J$4="ERRO !!!",0,SUM('2_DEBITOS'!F857,'2_DEBITOS'!G857))</f>
        <v>0</v>
      </c>
      <c r="G859" s="4">
        <f t="shared" si="78"/>
        <v>0</v>
      </c>
      <c r="H859" s="6" t="str">
        <f>IF(G859=0,"00.0",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59" s="5">
        <f t="shared" si="79"/>
        <v>0</v>
      </c>
      <c r="J859" s="4">
        <f t="shared" si="80"/>
        <v>0</v>
      </c>
      <c r="K859" s="4">
        <f t="shared" si="81"/>
        <v>0</v>
      </c>
      <c r="L859" s="4">
        <f t="shared" si="82"/>
        <v>0</v>
      </c>
    </row>
    <row r="860" spans="3:12" x14ac:dyDescent="0.35">
      <c r="C860" s="14" t="str">
        <f t="shared" si="83"/>
        <v/>
      </c>
      <c r="D860" s="11" t="str">
        <f>IF('2_DEBITOS'!D858="","Não informado",'2_DEBITOS'!D858)</f>
        <v>Não informado</v>
      </c>
      <c r="E860" s="4">
        <f>IF('2_DEBITOS'!$J$4="ERRO !!!",0,SUM('2_DEBITOS'!E858))</f>
        <v>0</v>
      </c>
      <c r="F860" s="4">
        <f>IF('2_DEBITOS'!$J$4="ERRO !!!",0,SUM('2_DEBITOS'!F858,'2_DEBITOS'!G858))</f>
        <v>0</v>
      </c>
      <c r="G860" s="4">
        <f t="shared" si="78"/>
        <v>0</v>
      </c>
      <c r="H860" s="6" t="str">
        <f>IF(G860=0,"00.0",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60" s="5">
        <f t="shared" si="79"/>
        <v>0</v>
      </c>
      <c r="J860" s="4">
        <f t="shared" si="80"/>
        <v>0</v>
      </c>
      <c r="K860" s="4">
        <f t="shared" si="81"/>
        <v>0</v>
      </c>
      <c r="L860" s="4">
        <f t="shared" si="82"/>
        <v>0</v>
      </c>
    </row>
    <row r="861" spans="3:12" x14ac:dyDescent="0.35">
      <c r="C861" s="14" t="str">
        <f t="shared" si="83"/>
        <v/>
      </c>
      <c r="D861" s="11" t="str">
        <f>IF('2_DEBITOS'!D859="","Não informado",'2_DEBITOS'!D859)</f>
        <v>Não informado</v>
      </c>
      <c r="E861" s="4">
        <f>IF('2_DEBITOS'!$J$4="ERRO !!!",0,SUM('2_DEBITOS'!E859))</f>
        <v>0</v>
      </c>
      <c r="F861" s="4">
        <f>IF('2_DEBITOS'!$J$4="ERRO !!!",0,SUM('2_DEBITOS'!F859,'2_DEBITOS'!G859))</f>
        <v>0</v>
      </c>
      <c r="G861" s="4">
        <f t="shared" si="78"/>
        <v>0</v>
      </c>
      <c r="H861" s="6" t="str">
        <f>IF(G861=0,"00.0",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61" s="5">
        <f t="shared" si="79"/>
        <v>0</v>
      </c>
      <c r="J861" s="4">
        <f t="shared" si="80"/>
        <v>0</v>
      </c>
      <c r="K861" s="4">
        <f t="shared" si="81"/>
        <v>0</v>
      </c>
      <c r="L861" s="4">
        <f t="shared" si="82"/>
        <v>0</v>
      </c>
    </row>
    <row r="862" spans="3:12" x14ac:dyDescent="0.35">
      <c r="C862" s="14" t="str">
        <f t="shared" si="83"/>
        <v/>
      </c>
      <c r="D862" s="11" t="str">
        <f>IF('2_DEBITOS'!D860="","Não informado",'2_DEBITOS'!D860)</f>
        <v>Não informado</v>
      </c>
      <c r="E862" s="4">
        <f>IF('2_DEBITOS'!$J$4="ERRO !!!",0,SUM('2_DEBITOS'!E860))</f>
        <v>0</v>
      </c>
      <c r="F862" s="4">
        <f>IF('2_DEBITOS'!$J$4="ERRO !!!",0,SUM('2_DEBITOS'!F860,'2_DEBITOS'!G860))</f>
        <v>0</v>
      </c>
      <c r="G862" s="4">
        <f t="shared" si="78"/>
        <v>0</v>
      </c>
      <c r="H862" s="6" t="str">
        <f>IF(G862=0,"00.0",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62" s="5">
        <f t="shared" si="79"/>
        <v>0</v>
      </c>
      <c r="J862" s="4">
        <f t="shared" si="80"/>
        <v>0</v>
      </c>
      <c r="K862" s="4">
        <f t="shared" si="81"/>
        <v>0</v>
      </c>
      <c r="L862" s="4">
        <f t="shared" si="82"/>
        <v>0</v>
      </c>
    </row>
    <row r="863" spans="3:12" x14ac:dyDescent="0.35">
      <c r="C863" s="14" t="str">
        <f t="shared" si="83"/>
        <v/>
      </c>
      <c r="D863" s="11" t="str">
        <f>IF('2_DEBITOS'!D861="","Não informado",'2_DEBITOS'!D861)</f>
        <v>Não informado</v>
      </c>
      <c r="E863" s="4">
        <f>IF('2_DEBITOS'!$J$4="ERRO !!!",0,SUM('2_DEBITOS'!E861))</f>
        <v>0</v>
      </c>
      <c r="F863" s="4">
        <f>IF('2_DEBITOS'!$J$4="ERRO !!!",0,SUM('2_DEBITOS'!F861,'2_DEBITOS'!G861))</f>
        <v>0</v>
      </c>
      <c r="G863" s="4">
        <f t="shared" si="78"/>
        <v>0</v>
      </c>
      <c r="H863" s="6" t="str">
        <f>IF(G863=0,"00.0",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63" s="5">
        <f t="shared" si="79"/>
        <v>0</v>
      </c>
      <c r="J863" s="4">
        <f t="shared" si="80"/>
        <v>0</v>
      </c>
      <c r="K863" s="4">
        <f t="shared" si="81"/>
        <v>0</v>
      </c>
      <c r="L863" s="4">
        <f t="shared" si="82"/>
        <v>0</v>
      </c>
    </row>
    <row r="864" spans="3:12" x14ac:dyDescent="0.35">
      <c r="C864" s="14" t="str">
        <f t="shared" si="83"/>
        <v/>
      </c>
      <c r="D864" s="11" t="str">
        <f>IF('2_DEBITOS'!D862="","Não informado",'2_DEBITOS'!D862)</f>
        <v>Não informado</v>
      </c>
      <c r="E864" s="4">
        <f>IF('2_DEBITOS'!$J$4="ERRO !!!",0,SUM('2_DEBITOS'!E862))</f>
        <v>0</v>
      </c>
      <c r="F864" s="4">
        <f>IF('2_DEBITOS'!$J$4="ERRO !!!",0,SUM('2_DEBITOS'!F862,'2_DEBITOS'!G862))</f>
        <v>0</v>
      </c>
      <c r="G864" s="4">
        <f t="shared" si="78"/>
        <v>0</v>
      </c>
      <c r="H864" s="6" t="str">
        <f>IF(G864=0,"00.0",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64" s="5">
        <f t="shared" si="79"/>
        <v>0</v>
      </c>
      <c r="J864" s="4">
        <f t="shared" si="80"/>
        <v>0</v>
      </c>
      <c r="K864" s="4">
        <f t="shared" si="81"/>
        <v>0</v>
      </c>
      <c r="L864" s="4">
        <f t="shared" si="82"/>
        <v>0</v>
      </c>
    </row>
    <row r="865" spans="3:12" x14ac:dyDescent="0.35">
      <c r="C865" s="14" t="str">
        <f t="shared" si="83"/>
        <v/>
      </c>
      <c r="D865" s="11" t="str">
        <f>IF('2_DEBITOS'!D863="","Não informado",'2_DEBITOS'!D863)</f>
        <v>Não informado</v>
      </c>
      <c r="E865" s="4">
        <f>IF('2_DEBITOS'!$J$4="ERRO !!!",0,SUM('2_DEBITOS'!E863))</f>
        <v>0</v>
      </c>
      <c r="F865" s="4">
        <f>IF('2_DEBITOS'!$J$4="ERRO !!!",0,SUM('2_DEBITOS'!F863,'2_DEBITOS'!G863))</f>
        <v>0</v>
      </c>
      <c r="G865" s="4">
        <f t="shared" si="78"/>
        <v>0</v>
      </c>
      <c r="H865" s="6" t="str">
        <f>IF(G865=0,"00.0",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65" s="5">
        <f t="shared" si="79"/>
        <v>0</v>
      </c>
      <c r="J865" s="4">
        <f t="shared" si="80"/>
        <v>0</v>
      </c>
      <c r="K865" s="4">
        <f t="shared" si="81"/>
        <v>0</v>
      </c>
      <c r="L865" s="4">
        <f t="shared" si="82"/>
        <v>0</v>
      </c>
    </row>
    <row r="866" spans="3:12" x14ac:dyDescent="0.35">
      <c r="C866" s="14" t="str">
        <f t="shared" si="83"/>
        <v/>
      </c>
      <c r="D866" s="11" t="str">
        <f>IF('2_DEBITOS'!D864="","Não informado",'2_DEBITOS'!D864)</f>
        <v>Não informado</v>
      </c>
      <c r="E866" s="4">
        <f>IF('2_DEBITOS'!$J$4="ERRO !!!",0,SUM('2_DEBITOS'!E864))</f>
        <v>0</v>
      </c>
      <c r="F866" s="4">
        <f>IF('2_DEBITOS'!$J$4="ERRO !!!",0,SUM('2_DEBITOS'!F864,'2_DEBITOS'!G864))</f>
        <v>0</v>
      </c>
      <c r="G866" s="4">
        <f t="shared" si="78"/>
        <v>0</v>
      </c>
      <c r="H866" s="6" t="str">
        <f>IF(G866=0,"00.0",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66" s="5">
        <f t="shared" si="79"/>
        <v>0</v>
      </c>
      <c r="J866" s="4">
        <f t="shared" si="80"/>
        <v>0</v>
      </c>
      <c r="K866" s="4">
        <f t="shared" si="81"/>
        <v>0</v>
      </c>
      <c r="L866" s="4">
        <f t="shared" si="82"/>
        <v>0</v>
      </c>
    </row>
    <row r="867" spans="3:12" x14ac:dyDescent="0.35">
      <c r="C867" s="14" t="str">
        <f t="shared" si="83"/>
        <v/>
      </c>
      <c r="D867" s="11" t="str">
        <f>IF('2_DEBITOS'!D865="","Não informado",'2_DEBITOS'!D865)</f>
        <v>Não informado</v>
      </c>
      <c r="E867" s="4">
        <f>IF('2_DEBITOS'!$J$4="ERRO !!!",0,SUM('2_DEBITOS'!E865))</f>
        <v>0</v>
      </c>
      <c r="F867" s="4">
        <f>IF('2_DEBITOS'!$J$4="ERRO !!!",0,SUM('2_DEBITOS'!F865,'2_DEBITOS'!G865))</f>
        <v>0</v>
      </c>
      <c r="G867" s="4">
        <f t="shared" si="78"/>
        <v>0</v>
      </c>
      <c r="H867" s="6" t="str">
        <f>IF(G867=0,"00.0",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67" s="5">
        <f t="shared" si="79"/>
        <v>0</v>
      </c>
      <c r="J867" s="4">
        <f t="shared" si="80"/>
        <v>0</v>
      </c>
      <c r="K867" s="4">
        <f t="shared" si="81"/>
        <v>0</v>
      </c>
      <c r="L867" s="4">
        <f t="shared" si="82"/>
        <v>0</v>
      </c>
    </row>
    <row r="868" spans="3:12" x14ac:dyDescent="0.35">
      <c r="C868" s="14" t="str">
        <f t="shared" si="83"/>
        <v/>
      </c>
      <c r="D868" s="11" t="str">
        <f>IF('2_DEBITOS'!D866="","Não informado",'2_DEBITOS'!D866)</f>
        <v>Não informado</v>
      </c>
      <c r="E868" s="4">
        <f>IF('2_DEBITOS'!$J$4="ERRO !!!",0,SUM('2_DEBITOS'!E866))</f>
        <v>0</v>
      </c>
      <c r="F868" s="4">
        <f>IF('2_DEBITOS'!$J$4="ERRO !!!",0,SUM('2_DEBITOS'!F866,'2_DEBITOS'!G866))</f>
        <v>0</v>
      </c>
      <c r="G868" s="4">
        <f t="shared" si="78"/>
        <v>0</v>
      </c>
      <c r="H868" s="6" t="str">
        <f>IF(G868=0,"00.0",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68" s="5">
        <f t="shared" si="79"/>
        <v>0</v>
      </c>
      <c r="J868" s="4">
        <f t="shared" si="80"/>
        <v>0</v>
      </c>
      <c r="K868" s="4">
        <f t="shared" si="81"/>
        <v>0</v>
      </c>
      <c r="L868" s="4">
        <f t="shared" si="82"/>
        <v>0</v>
      </c>
    </row>
    <row r="869" spans="3:12" x14ac:dyDescent="0.35">
      <c r="C869" s="14" t="str">
        <f t="shared" si="83"/>
        <v/>
      </c>
      <c r="D869" s="11" t="str">
        <f>IF('2_DEBITOS'!D867="","Não informado",'2_DEBITOS'!D867)</f>
        <v>Não informado</v>
      </c>
      <c r="E869" s="4">
        <f>IF('2_DEBITOS'!$J$4="ERRO !!!",0,SUM('2_DEBITOS'!E867))</f>
        <v>0</v>
      </c>
      <c r="F869" s="4">
        <f>IF('2_DEBITOS'!$J$4="ERRO !!!",0,SUM('2_DEBITOS'!F867,'2_DEBITOS'!G867))</f>
        <v>0</v>
      </c>
      <c r="G869" s="4">
        <f t="shared" si="78"/>
        <v>0</v>
      </c>
      <c r="H869" s="6" t="str">
        <f>IF(G869=0,"00.0",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69" s="5">
        <f t="shared" si="79"/>
        <v>0</v>
      </c>
      <c r="J869" s="4">
        <f t="shared" si="80"/>
        <v>0</v>
      </c>
      <c r="K869" s="4">
        <f t="shared" si="81"/>
        <v>0</v>
      </c>
      <c r="L869" s="4">
        <f t="shared" si="82"/>
        <v>0</v>
      </c>
    </row>
    <row r="870" spans="3:12" x14ac:dyDescent="0.35">
      <c r="C870" s="14" t="str">
        <f t="shared" si="83"/>
        <v/>
      </c>
      <c r="D870" s="11" t="str">
        <f>IF('2_DEBITOS'!D868="","Não informado",'2_DEBITOS'!D868)</f>
        <v>Não informado</v>
      </c>
      <c r="E870" s="4">
        <f>IF('2_DEBITOS'!$J$4="ERRO !!!",0,SUM('2_DEBITOS'!E868))</f>
        <v>0</v>
      </c>
      <c r="F870" s="4">
        <f>IF('2_DEBITOS'!$J$4="ERRO !!!",0,SUM('2_DEBITOS'!F868,'2_DEBITOS'!G868))</f>
        <v>0</v>
      </c>
      <c r="G870" s="4">
        <f t="shared" si="78"/>
        <v>0</v>
      </c>
      <c r="H870" s="6" t="str">
        <f>IF(G870=0,"00.0",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70" s="5">
        <f t="shared" si="79"/>
        <v>0</v>
      </c>
      <c r="J870" s="4">
        <f t="shared" si="80"/>
        <v>0</v>
      </c>
      <c r="K870" s="4">
        <f t="shared" si="81"/>
        <v>0</v>
      </c>
      <c r="L870" s="4">
        <f t="shared" si="82"/>
        <v>0</v>
      </c>
    </row>
    <row r="871" spans="3:12" x14ac:dyDescent="0.35">
      <c r="C871" s="14" t="str">
        <f t="shared" si="83"/>
        <v/>
      </c>
      <c r="D871" s="11" t="str">
        <f>IF('2_DEBITOS'!D869="","Não informado",'2_DEBITOS'!D869)</f>
        <v>Não informado</v>
      </c>
      <c r="E871" s="4">
        <f>IF('2_DEBITOS'!$J$4="ERRO !!!",0,SUM('2_DEBITOS'!E869))</f>
        <v>0</v>
      </c>
      <c r="F871" s="4">
        <f>IF('2_DEBITOS'!$J$4="ERRO !!!",0,SUM('2_DEBITOS'!F869,'2_DEBITOS'!G869))</f>
        <v>0</v>
      </c>
      <c r="G871" s="4">
        <f t="shared" si="78"/>
        <v>0</v>
      </c>
      <c r="H871" s="6" t="str">
        <f>IF(G871=0,"00.0",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71" s="5">
        <f t="shared" si="79"/>
        <v>0</v>
      </c>
      <c r="J871" s="4">
        <f t="shared" si="80"/>
        <v>0</v>
      </c>
      <c r="K871" s="4">
        <f t="shared" si="81"/>
        <v>0</v>
      </c>
      <c r="L871" s="4">
        <f t="shared" si="82"/>
        <v>0</v>
      </c>
    </row>
    <row r="872" spans="3:12" x14ac:dyDescent="0.35">
      <c r="C872" s="14" t="str">
        <f t="shared" si="83"/>
        <v/>
      </c>
      <c r="D872" s="11" t="str">
        <f>IF('2_DEBITOS'!D870="","Não informado",'2_DEBITOS'!D870)</f>
        <v>Não informado</v>
      </c>
      <c r="E872" s="4">
        <f>IF('2_DEBITOS'!$J$4="ERRO !!!",0,SUM('2_DEBITOS'!E870))</f>
        <v>0</v>
      </c>
      <c r="F872" s="4">
        <f>IF('2_DEBITOS'!$J$4="ERRO !!!",0,SUM('2_DEBITOS'!F870,'2_DEBITOS'!G870))</f>
        <v>0</v>
      </c>
      <c r="G872" s="4">
        <f t="shared" si="78"/>
        <v>0</v>
      </c>
      <c r="H872" s="6" t="str">
        <f>IF(G872=0,"00.0",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72" s="5">
        <f t="shared" si="79"/>
        <v>0</v>
      </c>
      <c r="J872" s="4">
        <f t="shared" si="80"/>
        <v>0</v>
      </c>
      <c r="K872" s="4">
        <f t="shared" si="81"/>
        <v>0</v>
      </c>
      <c r="L872" s="4">
        <f t="shared" si="82"/>
        <v>0</v>
      </c>
    </row>
    <row r="873" spans="3:12" x14ac:dyDescent="0.35">
      <c r="C873" s="14" t="str">
        <f t="shared" si="83"/>
        <v/>
      </c>
      <c r="D873" s="11" t="str">
        <f>IF('2_DEBITOS'!D871="","Não informado",'2_DEBITOS'!D871)</f>
        <v>Não informado</v>
      </c>
      <c r="E873" s="4">
        <f>IF('2_DEBITOS'!$J$4="ERRO !!!",0,SUM('2_DEBITOS'!E871))</f>
        <v>0</v>
      </c>
      <c r="F873" s="4">
        <f>IF('2_DEBITOS'!$J$4="ERRO !!!",0,SUM('2_DEBITOS'!F871,'2_DEBITOS'!G871))</f>
        <v>0</v>
      </c>
      <c r="G873" s="4">
        <f t="shared" si="78"/>
        <v>0</v>
      </c>
      <c r="H873" s="6" t="str">
        <f>IF(G873=0,"00.0",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73" s="5">
        <f t="shared" si="79"/>
        <v>0</v>
      </c>
      <c r="J873" s="4">
        <f t="shared" si="80"/>
        <v>0</v>
      </c>
      <c r="K873" s="4">
        <f t="shared" si="81"/>
        <v>0</v>
      </c>
      <c r="L873" s="4">
        <f t="shared" si="82"/>
        <v>0</v>
      </c>
    </row>
    <row r="874" spans="3:12" x14ac:dyDescent="0.35">
      <c r="C874" s="14" t="str">
        <f t="shared" si="83"/>
        <v/>
      </c>
      <c r="D874" s="11" t="str">
        <f>IF('2_DEBITOS'!D872="","Não informado",'2_DEBITOS'!D872)</f>
        <v>Não informado</v>
      </c>
      <c r="E874" s="4">
        <f>IF('2_DEBITOS'!$J$4="ERRO !!!",0,SUM('2_DEBITOS'!E872))</f>
        <v>0</v>
      </c>
      <c r="F874" s="4">
        <f>IF('2_DEBITOS'!$J$4="ERRO !!!",0,SUM('2_DEBITOS'!F872,'2_DEBITOS'!G872))</f>
        <v>0</v>
      </c>
      <c r="G874" s="4">
        <f t="shared" si="78"/>
        <v>0</v>
      </c>
      <c r="H874" s="6" t="str">
        <f>IF(G874=0,"00.0",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74" s="5">
        <f t="shared" si="79"/>
        <v>0</v>
      </c>
      <c r="J874" s="4">
        <f t="shared" si="80"/>
        <v>0</v>
      </c>
      <c r="K874" s="4">
        <f t="shared" si="81"/>
        <v>0</v>
      </c>
      <c r="L874" s="4">
        <f t="shared" si="82"/>
        <v>0</v>
      </c>
    </row>
    <row r="875" spans="3:12" x14ac:dyDescent="0.35">
      <c r="C875" s="14" t="str">
        <f t="shared" si="83"/>
        <v/>
      </c>
      <c r="D875" s="11" t="str">
        <f>IF('2_DEBITOS'!D873="","Não informado",'2_DEBITOS'!D873)</f>
        <v>Não informado</v>
      </c>
      <c r="E875" s="4">
        <f>IF('2_DEBITOS'!$J$4="ERRO !!!",0,SUM('2_DEBITOS'!E873))</f>
        <v>0</v>
      </c>
      <c r="F875" s="4">
        <f>IF('2_DEBITOS'!$J$4="ERRO !!!",0,SUM('2_DEBITOS'!F873,'2_DEBITOS'!G873))</f>
        <v>0</v>
      </c>
      <c r="G875" s="4">
        <f t="shared" si="78"/>
        <v>0</v>
      </c>
      <c r="H875" s="6" t="str">
        <f>IF(G875=0,"00.0",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75" s="5">
        <f t="shared" si="79"/>
        <v>0</v>
      </c>
      <c r="J875" s="4">
        <f t="shared" si="80"/>
        <v>0</v>
      </c>
      <c r="K875" s="4">
        <f t="shared" si="81"/>
        <v>0</v>
      </c>
      <c r="L875" s="4">
        <f t="shared" si="82"/>
        <v>0</v>
      </c>
    </row>
    <row r="876" spans="3:12" x14ac:dyDescent="0.35">
      <c r="C876" s="14" t="str">
        <f t="shared" si="83"/>
        <v/>
      </c>
      <c r="D876" s="11" t="str">
        <f>IF('2_DEBITOS'!D874="","Não informado",'2_DEBITOS'!D874)</f>
        <v>Não informado</v>
      </c>
      <c r="E876" s="4">
        <f>IF('2_DEBITOS'!$J$4="ERRO !!!",0,SUM('2_DEBITOS'!E874))</f>
        <v>0</v>
      </c>
      <c r="F876" s="4">
        <f>IF('2_DEBITOS'!$J$4="ERRO !!!",0,SUM('2_DEBITOS'!F874,'2_DEBITOS'!G874))</f>
        <v>0</v>
      </c>
      <c r="G876" s="4">
        <f t="shared" si="78"/>
        <v>0</v>
      </c>
      <c r="H876" s="6" t="str">
        <f>IF(G876=0,"00.0",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76" s="5">
        <f t="shared" si="79"/>
        <v>0</v>
      </c>
      <c r="J876" s="4">
        <f t="shared" si="80"/>
        <v>0</v>
      </c>
      <c r="K876" s="4">
        <f t="shared" si="81"/>
        <v>0</v>
      </c>
      <c r="L876" s="4">
        <f t="shared" si="82"/>
        <v>0</v>
      </c>
    </row>
    <row r="877" spans="3:12" x14ac:dyDescent="0.35">
      <c r="C877" s="14" t="str">
        <f t="shared" si="83"/>
        <v/>
      </c>
      <c r="D877" s="11" t="str">
        <f>IF('2_DEBITOS'!D875="","Não informado",'2_DEBITOS'!D875)</f>
        <v>Não informado</v>
      </c>
      <c r="E877" s="4">
        <f>IF('2_DEBITOS'!$J$4="ERRO !!!",0,SUM('2_DEBITOS'!E875))</f>
        <v>0</v>
      </c>
      <c r="F877" s="4">
        <f>IF('2_DEBITOS'!$J$4="ERRO !!!",0,SUM('2_DEBITOS'!F875,'2_DEBITOS'!G875))</f>
        <v>0</v>
      </c>
      <c r="G877" s="4">
        <f t="shared" si="78"/>
        <v>0</v>
      </c>
      <c r="H877" s="6" t="str">
        <f>IF(G877=0,"00.0",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77" s="5">
        <f t="shared" si="79"/>
        <v>0</v>
      </c>
      <c r="J877" s="4">
        <f t="shared" si="80"/>
        <v>0</v>
      </c>
      <c r="K877" s="4">
        <f t="shared" si="81"/>
        <v>0</v>
      </c>
      <c r="L877" s="4">
        <f t="shared" si="82"/>
        <v>0</v>
      </c>
    </row>
    <row r="878" spans="3:12" x14ac:dyDescent="0.35">
      <c r="C878" s="14" t="str">
        <f t="shared" si="83"/>
        <v/>
      </c>
      <c r="D878" s="11" t="str">
        <f>IF('2_DEBITOS'!D876="","Não informado",'2_DEBITOS'!D876)</f>
        <v>Não informado</v>
      </c>
      <c r="E878" s="4">
        <f>IF('2_DEBITOS'!$J$4="ERRO !!!",0,SUM('2_DEBITOS'!E876))</f>
        <v>0</v>
      </c>
      <c r="F878" s="4">
        <f>IF('2_DEBITOS'!$J$4="ERRO !!!",0,SUM('2_DEBITOS'!F876,'2_DEBITOS'!G876))</f>
        <v>0</v>
      </c>
      <c r="G878" s="4">
        <f t="shared" si="78"/>
        <v>0</v>
      </c>
      <c r="H878" s="6" t="str">
        <f>IF(G878=0,"00.0",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78" s="5">
        <f t="shared" si="79"/>
        <v>0</v>
      </c>
      <c r="J878" s="4">
        <f t="shared" si="80"/>
        <v>0</v>
      </c>
      <c r="K878" s="4">
        <f t="shared" si="81"/>
        <v>0</v>
      </c>
      <c r="L878" s="4">
        <f t="shared" si="82"/>
        <v>0</v>
      </c>
    </row>
    <row r="879" spans="3:12" x14ac:dyDescent="0.35">
      <c r="C879" s="14" t="str">
        <f t="shared" si="83"/>
        <v/>
      </c>
      <c r="D879" s="11" t="str">
        <f>IF('2_DEBITOS'!D877="","Não informado",'2_DEBITOS'!D877)</f>
        <v>Não informado</v>
      </c>
      <c r="E879" s="4">
        <f>IF('2_DEBITOS'!$J$4="ERRO !!!",0,SUM('2_DEBITOS'!E877))</f>
        <v>0</v>
      </c>
      <c r="F879" s="4">
        <f>IF('2_DEBITOS'!$J$4="ERRO !!!",0,SUM('2_DEBITOS'!F877,'2_DEBITOS'!G877))</f>
        <v>0</v>
      </c>
      <c r="G879" s="4">
        <f t="shared" si="78"/>
        <v>0</v>
      </c>
      <c r="H879" s="6" t="str">
        <f>IF(G879=0,"00.0",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79" s="5">
        <f t="shared" si="79"/>
        <v>0</v>
      </c>
      <c r="J879" s="4">
        <f t="shared" si="80"/>
        <v>0</v>
      </c>
      <c r="K879" s="4">
        <f t="shared" si="81"/>
        <v>0</v>
      </c>
      <c r="L879" s="4">
        <f t="shared" si="82"/>
        <v>0</v>
      </c>
    </row>
    <row r="880" spans="3:12" x14ac:dyDescent="0.35">
      <c r="C880" s="14" t="str">
        <f t="shared" si="83"/>
        <v/>
      </c>
      <c r="D880" s="11" t="str">
        <f>IF('2_DEBITOS'!D878="","Não informado",'2_DEBITOS'!D878)</f>
        <v>Não informado</v>
      </c>
      <c r="E880" s="4">
        <f>IF('2_DEBITOS'!$J$4="ERRO !!!",0,SUM('2_DEBITOS'!E878))</f>
        <v>0</v>
      </c>
      <c r="F880" s="4">
        <f>IF('2_DEBITOS'!$J$4="ERRO !!!",0,SUM('2_DEBITOS'!F878,'2_DEBITOS'!G878))</f>
        <v>0</v>
      </c>
      <c r="G880" s="4">
        <f t="shared" si="78"/>
        <v>0</v>
      </c>
      <c r="H880" s="6" t="str">
        <f>IF(G880=0,"00.0",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80" s="5">
        <f t="shared" si="79"/>
        <v>0</v>
      </c>
      <c r="J880" s="4">
        <f t="shared" si="80"/>
        <v>0</v>
      </c>
      <c r="K880" s="4">
        <f t="shared" si="81"/>
        <v>0</v>
      </c>
      <c r="L880" s="4">
        <f t="shared" si="82"/>
        <v>0</v>
      </c>
    </row>
    <row r="881" spans="3:12" x14ac:dyDescent="0.35">
      <c r="C881" s="14" t="str">
        <f t="shared" si="83"/>
        <v/>
      </c>
      <c r="D881" s="11" t="str">
        <f>IF('2_DEBITOS'!D879="","Não informado",'2_DEBITOS'!D879)</f>
        <v>Não informado</v>
      </c>
      <c r="E881" s="4">
        <f>IF('2_DEBITOS'!$J$4="ERRO !!!",0,SUM('2_DEBITOS'!E879))</f>
        <v>0</v>
      </c>
      <c r="F881" s="4">
        <f>IF('2_DEBITOS'!$J$4="ERRO !!!",0,SUM('2_DEBITOS'!F879,'2_DEBITOS'!G879))</f>
        <v>0</v>
      </c>
      <c r="G881" s="4">
        <f t="shared" si="78"/>
        <v>0</v>
      </c>
      <c r="H881" s="6" t="str">
        <f>IF(G881=0,"00.0",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81" s="5">
        <f t="shared" si="79"/>
        <v>0</v>
      </c>
      <c r="J881" s="4">
        <f t="shared" si="80"/>
        <v>0</v>
      </c>
      <c r="K881" s="4">
        <f t="shared" si="81"/>
        <v>0</v>
      </c>
      <c r="L881" s="4">
        <f t="shared" si="82"/>
        <v>0</v>
      </c>
    </row>
    <row r="882" spans="3:12" x14ac:dyDescent="0.35">
      <c r="C882" s="14" t="str">
        <f t="shared" si="83"/>
        <v/>
      </c>
      <c r="D882" s="11" t="str">
        <f>IF('2_DEBITOS'!D880="","Não informado",'2_DEBITOS'!D880)</f>
        <v>Não informado</v>
      </c>
      <c r="E882" s="4">
        <f>IF('2_DEBITOS'!$J$4="ERRO !!!",0,SUM('2_DEBITOS'!E880))</f>
        <v>0</v>
      </c>
      <c r="F882" s="4">
        <f>IF('2_DEBITOS'!$J$4="ERRO !!!",0,SUM('2_DEBITOS'!F880,'2_DEBITOS'!G880))</f>
        <v>0</v>
      </c>
      <c r="G882" s="4">
        <f t="shared" si="78"/>
        <v>0</v>
      </c>
      <c r="H882" s="6" t="str">
        <f>IF(G882=0,"00.0",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82" s="5">
        <f t="shared" si="79"/>
        <v>0</v>
      </c>
      <c r="J882" s="4">
        <f t="shared" si="80"/>
        <v>0</v>
      </c>
      <c r="K882" s="4">
        <f t="shared" si="81"/>
        <v>0</v>
      </c>
      <c r="L882" s="4">
        <f t="shared" si="82"/>
        <v>0</v>
      </c>
    </row>
    <row r="883" spans="3:12" x14ac:dyDescent="0.35">
      <c r="C883" s="14" t="str">
        <f t="shared" si="83"/>
        <v/>
      </c>
      <c r="D883" s="11" t="str">
        <f>IF('2_DEBITOS'!D881="","Não informado",'2_DEBITOS'!D881)</f>
        <v>Não informado</v>
      </c>
      <c r="E883" s="4">
        <f>IF('2_DEBITOS'!$J$4="ERRO !!!",0,SUM('2_DEBITOS'!E881))</f>
        <v>0</v>
      </c>
      <c r="F883" s="4">
        <f>IF('2_DEBITOS'!$J$4="ERRO !!!",0,SUM('2_DEBITOS'!F881,'2_DEBITOS'!G881))</f>
        <v>0</v>
      </c>
      <c r="G883" s="4">
        <f t="shared" si="78"/>
        <v>0</v>
      </c>
      <c r="H883" s="6" t="str">
        <f>IF(G883=0,"00.0",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83" s="5">
        <f t="shared" si="79"/>
        <v>0</v>
      </c>
      <c r="J883" s="4">
        <f t="shared" si="80"/>
        <v>0</v>
      </c>
      <c r="K883" s="4">
        <f t="shared" si="81"/>
        <v>0</v>
      </c>
      <c r="L883" s="4">
        <f t="shared" si="82"/>
        <v>0</v>
      </c>
    </row>
    <row r="884" spans="3:12" x14ac:dyDescent="0.35">
      <c r="C884" s="14" t="str">
        <f t="shared" si="83"/>
        <v/>
      </c>
      <c r="D884" s="11" t="str">
        <f>IF('2_DEBITOS'!D882="","Não informado",'2_DEBITOS'!D882)</f>
        <v>Não informado</v>
      </c>
      <c r="E884" s="4">
        <f>IF('2_DEBITOS'!$J$4="ERRO !!!",0,SUM('2_DEBITOS'!E882))</f>
        <v>0</v>
      </c>
      <c r="F884" s="4">
        <f>IF('2_DEBITOS'!$J$4="ERRO !!!",0,SUM('2_DEBITOS'!F882,'2_DEBITOS'!G882))</f>
        <v>0</v>
      </c>
      <c r="G884" s="4">
        <f t="shared" si="78"/>
        <v>0</v>
      </c>
      <c r="H884" s="6" t="str">
        <f>IF(G884=0,"00.0",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84" s="5">
        <f t="shared" si="79"/>
        <v>0</v>
      </c>
      <c r="J884" s="4">
        <f t="shared" si="80"/>
        <v>0</v>
      </c>
      <c r="K884" s="4">
        <f t="shared" si="81"/>
        <v>0</v>
      </c>
      <c r="L884" s="4">
        <f t="shared" si="82"/>
        <v>0</v>
      </c>
    </row>
    <row r="885" spans="3:12" x14ac:dyDescent="0.35">
      <c r="C885" s="14" t="str">
        <f t="shared" si="83"/>
        <v/>
      </c>
      <c r="D885" s="11" t="str">
        <f>IF('2_DEBITOS'!D883="","Não informado",'2_DEBITOS'!D883)</f>
        <v>Não informado</v>
      </c>
      <c r="E885" s="4">
        <f>IF('2_DEBITOS'!$J$4="ERRO !!!",0,SUM('2_DEBITOS'!E883))</f>
        <v>0</v>
      </c>
      <c r="F885" s="4">
        <f>IF('2_DEBITOS'!$J$4="ERRO !!!",0,SUM('2_DEBITOS'!F883,'2_DEBITOS'!G883))</f>
        <v>0</v>
      </c>
      <c r="G885" s="4">
        <f t="shared" si="78"/>
        <v>0</v>
      </c>
      <c r="H885" s="6" t="str">
        <f>IF(G885=0,"00.0",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85" s="5">
        <f t="shared" si="79"/>
        <v>0</v>
      </c>
      <c r="J885" s="4">
        <f t="shared" si="80"/>
        <v>0</v>
      </c>
      <c r="K885" s="4">
        <f t="shared" si="81"/>
        <v>0</v>
      </c>
      <c r="L885" s="4">
        <f t="shared" si="82"/>
        <v>0</v>
      </c>
    </row>
    <row r="886" spans="3:12" x14ac:dyDescent="0.35">
      <c r="C886" s="14" t="str">
        <f t="shared" si="83"/>
        <v/>
      </c>
      <c r="D886" s="11" t="str">
        <f>IF('2_DEBITOS'!D884="","Não informado",'2_DEBITOS'!D884)</f>
        <v>Não informado</v>
      </c>
      <c r="E886" s="4">
        <f>IF('2_DEBITOS'!$J$4="ERRO !!!",0,SUM('2_DEBITOS'!E884))</f>
        <v>0</v>
      </c>
      <c r="F886" s="4">
        <f>IF('2_DEBITOS'!$J$4="ERRO !!!",0,SUM('2_DEBITOS'!F884,'2_DEBITOS'!G884))</f>
        <v>0</v>
      </c>
      <c r="G886" s="4">
        <f t="shared" si="78"/>
        <v>0</v>
      </c>
      <c r="H886" s="6" t="str">
        <f>IF(G886=0,"00.0",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86" s="5">
        <f t="shared" si="79"/>
        <v>0</v>
      </c>
      <c r="J886" s="4">
        <f t="shared" si="80"/>
        <v>0</v>
      </c>
      <c r="K886" s="4">
        <f t="shared" si="81"/>
        <v>0</v>
      </c>
      <c r="L886" s="4">
        <f t="shared" si="82"/>
        <v>0</v>
      </c>
    </row>
    <row r="887" spans="3:12" x14ac:dyDescent="0.35">
      <c r="C887" s="14" t="str">
        <f t="shared" si="83"/>
        <v/>
      </c>
      <c r="D887" s="11" t="str">
        <f>IF('2_DEBITOS'!D885="","Não informado",'2_DEBITOS'!D885)</f>
        <v>Não informado</v>
      </c>
      <c r="E887" s="4">
        <f>IF('2_DEBITOS'!$J$4="ERRO !!!",0,SUM('2_DEBITOS'!E885))</f>
        <v>0</v>
      </c>
      <c r="F887" s="4">
        <f>IF('2_DEBITOS'!$J$4="ERRO !!!",0,SUM('2_DEBITOS'!F885,'2_DEBITOS'!G885))</f>
        <v>0</v>
      </c>
      <c r="G887" s="4">
        <f t="shared" si="78"/>
        <v>0</v>
      </c>
      <c r="H887" s="6" t="str">
        <f>IF(G887=0,"00.0",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87" s="5">
        <f t="shared" si="79"/>
        <v>0</v>
      </c>
      <c r="J887" s="4">
        <f t="shared" si="80"/>
        <v>0</v>
      </c>
      <c r="K887" s="4">
        <f t="shared" si="81"/>
        <v>0</v>
      </c>
      <c r="L887" s="4">
        <f t="shared" si="82"/>
        <v>0</v>
      </c>
    </row>
    <row r="888" spans="3:12" x14ac:dyDescent="0.35">
      <c r="C888" s="14" t="str">
        <f t="shared" si="83"/>
        <v/>
      </c>
      <c r="D888" s="11" t="str">
        <f>IF('2_DEBITOS'!D886="","Não informado",'2_DEBITOS'!D886)</f>
        <v>Não informado</v>
      </c>
      <c r="E888" s="4">
        <f>IF('2_DEBITOS'!$J$4="ERRO !!!",0,SUM('2_DEBITOS'!E886))</f>
        <v>0</v>
      </c>
      <c r="F888" s="4">
        <f>IF('2_DEBITOS'!$J$4="ERRO !!!",0,SUM('2_DEBITOS'!F886,'2_DEBITOS'!G886))</f>
        <v>0</v>
      </c>
      <c r="G888" s="4">
        <f t="shared" si="78"/>
        <v>0</v>
      </c>
      <c r="H888" s="6" t="str">
        <f>IF(G888=0,"00.0",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88" s="5">
        <f t="shared" si="79"/>
        <v>0</v>
      </c>
      <c r="J888" s="4">
        <f t="shared" si="80"/>
        <v>0</v>
      </c>
      <c r="K888" s="4">
        <f t="shared" si="81"/>
        <v>0</v>
      </c>
      <c r="L888" s="4">
        <f t="shared" si="82"/>
        <v>0</v>
      </c>
    </row>
    <row r="889" spans="3:12" x14ac:dyDescent="0.35">
      <c r="C889" s="14" t="str">
        <f t="shared" si="83"/>
        <v/>
      </c>
      <c r="D889" s="11" t="str">
        <f>IF('2_DEBITOS'!D887="","Não informado",'2_DEBITOS'!D887)</f>
        <v>Não informado</v>
      </c>
      <c r="E889" s="4">
        <f>IF('2_DEBITOS'!$J$4="ERRO !!!",0,SUM('2_DEBITOS'!E887))</f>
        <v>0</v>
      </c>
      <c r="F889" s="4">
        <f>IF('2_DEBITOS'!$J$4="ERRO !!!",0,SUM('2_DEBITOS'!F887,'2_DEBITOS'!G887))</f>
        <v>0</v>
      </c>
      <c r="G889" s="4">
        <f t="shared" si="78"/>
        <v>0</v>
      </c>
      <c r="H889" s="6" t="str">
        <f>IF(G889=0,"00.0",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89" s="5">
        <f t="shared" si="79"/>
        <v>0</v>
      </c>
      <c r="J889" s="4">
        <f t="shared" si="80"/>
        <v>0</v>
      </c>
      <c r="K889" s="4">
        <f t="shared" si="81"/>
        <v>0</v>
      </c>
      <c r="L889" s="4">
        <f t="shared" si="82"/>
        <v>0</v>
      </c>
    </row>
    <row r="890" spans="3:12" x14ac:dyDescent="0.35">
      <c r="C890" s="14" t="str">
        <f t="shared" si="83"/>
        <v/>
      </c>
      <c r="D890" s="11" t="str">
        <f>IF('2_DEBITOS'!D888="","Não informado",'2_DEBITOS'!D888)</f>
        <v>Não informado</v>
      </c>
      <c r="E890" s="4">
        <f>IF('2_DEBITOS'!$J$4="ERRO !!!",0,SUM('2_DEBITOS'!E888))</f>
        <v>0</v>
      </c>
      <c r="F890" s="4">
        <f>IF('2_DEBITOS'!$J$4="ERRO !!!",0,SUM('2_DEBITOS'!F888,'2_DEBITOS'!G888))</f>
        <v>0</v>
      </c>
      <c r="G890" s="4">
        <f t="shared" si="78"/>
        <v>0</v>
      </c>
      <c r="H890" s="6" t="str">
        <f>IF(G890=0,"00.0",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90" s="5">
        <f t="shared" si="79"/>
        <v>0</v>
      </c>
      <c r="J890" s="4">
        <f t="shared" si="80"/>
        <v>0</v>
      </c>
      <c r="K890" s="4">
        <f t="shared" si="81"/>
        <v>0</v>
      </c>
      <c r="L890" s="4">
        <f t="shared" si="82"/>
        <v>0</v>
      </c>
    </row>
    <row r="891" spans="3:12" x14ac:dyDescent="0.35">
      <c r="C891" s="14" t="str">
        <f t="shared" si="83"/>
        <v/>
      </c>
      <c r="D891" s="11" t="str">
        <f>IF('2_DEBITOS'!D889="","Não informado",'2_DEBITOS'!D889)</f>
        <v>Não informado</v>
      </c>
      <c r="E891" s="4">
        <f>IF('2_DEBITOS'!$J$4="ERRO !!!",0,SUM('2_DEBITOS'!E889))</f>
        <v>0</v>
      </c>
      <c r="F891" s="4">
        <f>IF('2_DEBITOS'!$J$4="ERRO !!!",0,SUM('2_DEBITOS'!F889,'2_DEBITOS'!G889))</f>
        <v>0</v>
      </c>
      <c r="G891" s="4">
        <f t="shared" si="78"/>
        <v>0</v>
      </c>
      <c r="H891" s="6" t="str">
        <f>IF(G891=0,"00.0",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91" s="5">
        <f t="shared" si="79"/>
        <v>0</v>
      </c>
      <c r="J891" s="4">
        <f t="shared" si="80"/>
        <v>0</v>
      </c>
      <c r="K891" s="4">
        <f t="shared" si="81"/>
        <v>0</v>
      </c>
      <c r="L891" s="4">
        <f t="shared" si="82"/>
        <v>0</v>
      </c>
    </row>
    <row r="892" spans="3:12" x14ac:dyDescent="0.35">
      <c r="C892" s="14" t="str">
        <f t="shared" si="83"/>
        <v/>
      </c>
      <c r="D892" s="11" t="str">
        <f>IF('2_DEBITOS'!D890="","Não informado",'2_DEBITOS'!D890)</f>
        <v>Não informado</v>
      </c>
      <c r="E892" s="4">
        <f>IF('2_DEBITOS'!$J$4="ERRO !!!",0,SUM('2_DEBITOS'!E890))</f>
        <v>0</v>
      </c>
      <c r="F892" s="4">
        <f>IF('2_DEBITOS'!$J$4="ERRO !!!",0,SUM('2_DEBITOS'!F890,'2_DEBITOS'!G890))</f>
        <v>0</v>
      </c>
      <c r="G892" s="4">
        <f t="shared" si="78"/>
        <v>0</v>
      </c>
      <c r="H892" s="6" t="str">
        <f>IF(G892=0,"00.0",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92" s="5">
        <f t="shared" si="79"/>
        <v>0</v>
      </c>
      <c r="J892" s="4">
        <f t="shared" si="80"/>
        <v>0</v>
      </c>
      <c r="K892" s="4">
        <f t="shared" si="81"/>
        <v>0</v>
      </c>
      <c r="L892" s="4">
        <f t="shared" si="82"/>
        <v>0</v>
      </c>
    </row>
    <row r="893" spans="3:12" x14ac:dyDescent="0.35">
      <c r="C893" s="14" t="str">
        <f t="shared" si="83"/>
        <v/>
      </c>
      <c r="D893" s="11" t="str">
        <f>IF('2_DEBITOS'!D891="","Não informado",'2_DEBITOS'!D891)</f>
        <v>Não informado</v>
      </c>
      <c r="E893" s="4">
        <f>IF('2_DEBITOS'!$J$4="ERRO !!!",0,SUM('2_DEBITOS'!E891))</f>
        <v>0</v>
      </c>
      <c r="F893" s="4">
        <f>IF('2_DEBITOS'!$J$4="ERRO !!!",0,SUM('2_DEBITOS'!F891,'2_DEBITOS'!G891))</f>
        <v>0</v>
      </c>
      <c r="G893" s="4">
        <f t="shared" si="78"/>
        <v>0</v>
      </c>
      <c r="H893" s="6" t="str">
        <f>IF(G893=0,"00.0",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93" s="5">
        <f t="shared" si="79"/>
        <v>0</v>
      </c>
      <c r="J893" s="4">
        <f t="shared" si="80"/>
        <v>0</v>
      </c>
      <c r="K893" s="4">
        <f t="shared" si="81"/>
        <v>0</v>
      </c>
      <c r="L893" s="4">
        <f t="shared" si="82"/>
        <v>0</v>
      </c>
    </row>
    <row r="894" spans="3:12" x14ac:dyDescent="0.35">
      <c r="C894" s="14" t="str">
        <f t="shared" si="83"/>
        <v/>
      </c>
      <c r="D894" s="11" t="str">
        <f>IF('2_DEBITOS'!D892="","Não informado",'2_DEBITOS'!D892)</f>
        <v>Não informado</v>
      </c>
      <c r="E894" s="4">
        <f>IF('2_DEBITOS'!$J$4="ERRO !!!",0,SUM('2_DEBITOS'!E892))</f>
        <v>0</v>
      </c>
      <c r="F894" s="4">
        <f>IF('2_DEBITOS'!$J$4="ERRO !!!",0,SUM('2_DEBITOS'!F892,'2_DEBITOS'!G892))</f>
        <v>0</v>
      </c>
      <c r="G894" s="4">
        <f t="shared" si="78"/>
        <v>0</v>
      </c>
      <c r="H894" s="6" t="str">
        <f>IF(G894=0,"00.0",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94" s="5">
        <f t="shared" si="79"/>
        <v>0</v>
      </c>
      <c r="J894" s="4">
        <f t="shared" si="80"/>
        <v>0</v>
      </c>
      <c r="K894" s="4">
        <f t="shared" si="81"/>
        <v>0</v>
      </c>
      <c r="L894" s="4">
        <f t="shared" si="82"/>
        <v>0</v>
      </c>
    </row>
    <row r="895" spans="3:12" x14ac:dyDescent="0.35">
      <c r="C895" s="14" t="str">
        <f t="shared" si="83"/>
        <v/>
      </c>
      <c r="D895" s="11" t="str">
        <f>IF('2_DEBITOS'!D893="","Não informado",'2_DEBITOS'!D893)</f>
        <v>Não informado</v>
      </c>
      <c r="E895" s="4">
        <f>IF('2_DEBITOS'!$J$4="ERRO !!!",0,SUM('2_DEBITOS'!E893))</f>
        <v>0</v>
      </c>
      <c r="F895" s="4">
        <f>IF('2_DEBITOS'!$J$4="ERRO !!!",0,SUM('2_DEBITOS'!F893,'2_DEBITOS'!G893))</f>
        <v>0</v>
      </c>
      <c r="G895" s="4">
        <f t="shared" si="78"/>
        <v>0</v>
      </c>
      <c r="H895" s="6" t="str">
        <f>IF(G895=0,"00.0",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95" s="5">
        <f t="shared" si="79"/>
        <v>0</v>
      </c>
      <c r="J895" s="4">
        <f t="shared" si="80"/>
        <v>0</v>
      </c>
      <c r="K895" s="4">
        <f t="shared" si="81"/>
        <v>0</v>
      </c>
      <c r="L895" s="4">
        <f t="shared" si="82"/>
        <v>0</v>
      </c>
    </row>
    <row r="896" spans="3:12" x14ac:dyDescent="0.35">
      <c r="C896" s="14" t="str">
        <f t="shared" si="83"/>
        <v/>
      </c>
      <c r="D896" s="11" t="str">
        <f>IF('2_DEBITOS'!D894="","Não informado",'2_DEBITOS'!D894)</f>
        <v>Não informado</v>
      </c>
      <c r="E896" s="4">
        <f>IF('2_DEBITOS'!$J$4="ERRO !!!",0,SUM('2_DEBITOS'!E894))</f>
        <v>0</v>
      </c>
      <c r="F896" s="4">
        <f>IF('2_DEBITOS'!$J$4="ERRO !!!",0,SUM('2_DEBITOS'!F894,'2_DEBITOS'!G894))</f>
        <v>0</v>
      </c>
      <c r="G896" s="4">
        <f t="shared" si="78"/>
        <v>0</v>
      </c>
      <c r="H896" s="6" t="str">
        <f>IF(G896=0,"00.0",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96" s="5">
        <f t="shared" si="79"/>
        <v>0</v>
      </c>
      <c r="J896" s="4">
        <f t="shared" si="80"/>
        <v>0</v>
      </c>
      <c r="K896" s="4">
        <f t="shared" si="81"/>
        <v>0</v>
      </c>
      <c r="L896" s="4">
        <f t="shared" si="82"/>
        <v>0</v>
      </c>
    </row>
    <row r="897" spans="3:12" x14ac:dyDescent="0.35">
      <c r="C897" s="14" t="str">
        <f t="shared" si="83"/>
        <v/>
      </c>
      <c r="D897" s="11" t="str">
        <f>IF('2_DEBITOS'!D895="","Não informado",'2_DEBITOS'!D895)</f>
        <v>Não informado</v>
      </c>
      <c r="E897" s="4">
        <f>IF('2_DEBITOS'!$J$4="ERRO !!!",0,SUM('2_DEBITOS'!E895))</f>
        <v>0</v>
      </c>
      <c r="F897" s="4">
        <f>IF('2_DEBITOS'!$J$4="ERRO !!!",0,SUM('2_DEBITOS'!F895,'2_DEBITOS'!G895))</f>
        <v>0</v>
      </c>
      <c r="G897" s="4">
        <f t="shared" si="78"/>
        <v>0</v>
      </c>
      <c r="H897" s="6" t="str">
        <f>IF(G897=0,"00.0",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97" s="5">
        <f t="shared" si="79"/>
        <v>0</v>
      </c>
      <c r="J897" s="4">
        <f t="shared" si="80"/>
        <v>0</v>
      </c>
      <c r="K897" s="4">
        <f t="shared" si="81"/>
        <v>0</v>
      </c>
      <c r="L897" s="4">
        <f t="shared" si="82"/>
        <v>0</v>
      </c>
    </row>
    <row r="898" spans="3:12" x14ac:dyDescent="0.35">
      <c r="C898" s="14" t="str">
        <f t="shared" si="83"/>
        <v/>
      </c>
      <c r="D898" s="11" t="str">
        <f>IF('2_DEBITOS'!D896="","Não informado",'2_DEBITOS'!D896)</f>
        <v>Não informado</v>
      </c>
      <c r="E898" s="4">
        <f>IF('2_DEBITOS'!$J$4="ERRO !!!",0,SUM('2_DEBITOS'!E896))</f>
        <v>0</v>
      </c>
      <c r="F898" s="4">
        <f>IF('2_DEBITOS'!$J$4="ERRO !!!",0,SUM('2_DEBITOS'!F896,'2_DEBITOS'!G896))</f>
        <v>0</v>
      </c>
      <c r="G898" s="4">
        <f t="shared" si="78"/>
        <v>0</v>
      </c>
      <c r="H898" s="6" t="str">
        <f>IF(G898=0,"00.0",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98" s="5">
        <f t="shared" si="79"/>
        <v>0</v>
      </c>
      <c r="J898" s="4">
        <f t="shared" si="80"/>
        <v>0</v>
      </c>
      <c r="K898" s="4">
        <f t="shared" si="81"/>
        <v>0</v>
      </c>
      <c r="L898" s="4">
        <f t="shared" si="82"/>
        <v>0</v>
      </c>
    </row>
    <row r="899" spans="3:12" x14ac:dyDescent="0.35">
      <c r="C899" s="14" t="str">
        <f t="shared" si="83"/>
        <v/>
      </c>
      <c r="D899" s="11" t="str">
        <f>IF('2_DEBITOS'!D897="","Não informado",'2_DEBITOS'!D897)</f>
        <v>Não informado</v>
      </c>
      <c r="E899" s="4">
        <f>IF('2_DEBITOS'!$J$4="ERRO !!!",0,SUM('2_DEBITOS'!E897))</f>
        <v>0</v>
      </c>
      <c r="F899" s="4">
        <f>IF('2_DEBITOS'!$J$4="ERRO !!!",0,SUM('2_DEBITOS'!F897,'2_DEBITOS'!G897))</f>
        <v>0</v>
      </c>
      <c r="G899" s="4">
        <f t="shared" si="78"/>
        <v>0</v>
      </c>
      <c r="H899" s="6" t="str">
        <f>IF(G899=0,"00.0",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899" s="5">
        <f t="shared" si="79"/>
        <v>0</v>
      </c>
      <c r="J899" s="4">
        <f t="shared" si="80"/>
        <v>0</v>
      </c>
      <c r="K899" s="4">
        <f t="shared" si="81"/>
        <v>0</v>
      </c>
      <c r="L899" s="4">
        <f t="shared" si="82"/>
        <v>0</v>
      </c>
    </row>
    <row r="900" spans="3:12" x14ac:dyDescent="0.35">
      <c r="C900" s="14" t="str">
        <f t="shared" si="83"/>
        <v/>
      </c>
      <c r="D900" s="11" t="str">
        <f>IF('2_DEBITOS'!D898="","Não informado",'2_DEBITOS'!D898)</f>
        <v>Não informado</v>
      </c>
      <c r="E900" s="4">
        <f>IF('2_DEBITOS'!$J$4="ERRO !!!",0,SUM('2_DEBITOS'!E898))</f>
        <v>0</v>
      </c>
      <c r="F900" s="4">
        <f>IF('2_DEBITOS'!$J$4="ERRO !!!",0,SUM('2_DEBITOS'!F898,'2_DEBITOS'!G898))</f>
        <v>0</v>
      </c>
      <c r="G900" s="4">
        <f t="shared" si="78"/>
        <v>0</v>
      </c>
      <c r="H900" s="6" t="str">
        <f>IF(G900=0,"00.0",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00" s="5">
        <f t="shared" si="79"/>
        <v>0</v>
      </c>
      <c r="J900" s="4">
        <f t="shared" si="80"/>
        <v>0</v>
      </c>
      <c r="K900" s="4">
        <f t="shared" si="81"/>
        <v>0</v>
      </c>
      <c r="L900" s="4">
        <f t="shared" si="82"/>
        <v>0</v>
      </c>
    </row>
    <row r="901" spans="3:12" x14ac:dyDescent="0.35">
      <c r="C901" s="14" t="str">
        <f t="shared" si="83"/>
        <v/>
      </c>
      <c r="D901" s="11" t="str">
        <f>IF('2_DEBITOS'!D899="","Não informado",'2_DEBITOS'!D899)</f>
        <v>Não informado</v>
      </c>
      <c r="E901" s="4">
        <f>IF('2_DEBITOS'!$J$4="ERRO !!!",0,SUM('2_DEBITOS'!E899))</f>
        <v>0</v>
      </c>
      <c r="F901" s="4">
        <f>IF('2_DEBITOS'!$J$4="ERRO !!!",0,SUM('2_DEBITOS'!F899,'2_DEBITOS'!G899))</f>
        <v>0</v>
      </c>
      <c r="G901" s="4">
        <f t="shared" si="78"/>
        <v>0</v>
      </c>
      <c r="H901" s="6" t="str">
        <f>IF(G901=0,"00.0",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01" s="5">
        <f t="shared" si="79"/>
        <v>0</v>
      </c>
      <c r="J901" s="4">
        <f t="shared" si="80"/>
        <v>0</v>
      </c>
      <c r="K901" s="4">
        <f t="shared" si="81"/>
        <v>0</v>
      </c>
      <c r="L901" s="4">
        <f t="shared" si="82"/>
        <v>0</v>
      </c>
    </row>
    <row r="902" spans="3:12" x14ac:dyDescent="0.35">
      <c r="C902" s="14" t="str">
        <f t="shared" si="83"/>
        <v/>
      </c>
      <c r="D902" s="11" t="str">
        <f>IF('2_DEBITOS'!D900="","Não informado",'2_DEBITOS'!D900)</f>
        <v>Não informado</v>
      </c>
      <c r="E902" s="4">
        <f>IF('2_DEBITOS'!$J$4="ERRO !!!",0,SUM('2_DEBITOS'!E900))</f>
        <v>0</v>
      </c>
      <c r="F902" s="4">
        <f>IF('2_DEBITOS'!$J$4="ERRO !!!",0,SUM('2_DEBITOS'!F900,'2_DEBITOS'!G900))</f>
        <v>0</v>
      </c>
      <c r="G902" s="4">
        <f t="shared" si="78"/>
        <v>0</v>
      </c>
      <c r="H902" s="6" t="str">
        <f>IF(G902=0,"00.0",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02" s="5">
        <f t="shared" si="79"/>
        <v>0</v>
      </c>
      <c r="J902" s="4">
        <f t="shared" si="80"/>
        <v>0</v>
      </c>
      <c r="K902" s="4">
        <f t="shared" si="81"/>
        <v>0</v>
      </c>
      <c r="L902" s="4">
        <f t="shared" si="82"/>
        <v>0</v>
      </c>
    </row>
    <row r="903" spans="3:12" x14ac:dyDescent="0.35">
      <c r="C903" s="14" t="str">
        <f t="shared" si="83"/>
        <v/>
      </c>
      <c r="D903" s="11" t="str">
        <f>IF('2_DEBITOS'!D901="","Não informado",'2_DEBITOS'!D901)</f>
        <v>Não informado</v>
      </c>
      <c r="E903" s="4">
        <f>IF('2_DEBITOS'!$J$4="ERRO !!!",0,SUM('2_DEBITOS'!E901))</f>
        <v>0</v>
      </c>
      <c r="F903" s="4">
        <f>IF('2_DEBITOS'!$J$4="ERRO !!!",0,SUM('2_DEBITOS'!F901,'2_DEBITOS'!G901))</f>
        <v>0</v>
      </c>
      <c r="G903" s="4">
        <f t="shared" si="78"/>
        <v>0</v>
      </c>
      <c r="H903" s="6" t="str">
        <f>IF(G903=0,"00.0",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03" s="5">
        <f t="shared" si="79"/>
        <v>0</v>
      </c>
      <c r="J903" s="4">
        <f t="shared" si="80"/>
        <v>0</v>
      </c>
      <c r="K903" s="4">
        <f t="shared" si="81"/>
        <v>0</v>
      </c>
      <c r="L903" s="4">
        <f t="shared" si="82"/>
        <v>0</v>
      </c>
    </row>
    <row r="904" spans="3:12" x14ac:dyDescent="0.35">
      <c r="C904" s="14" t="str">
        <f t="shared" si="83"/>
        <v/>
      </c>
      <c r="D904" s="11" t="str">
        <f>IF('2_DEBITOS'!D902="","Não informado",'2_DEBITOS'!D902)</f>
        <v>Não informado</v>
      </c>
      <c r="E904" s="4">
        <f>IF('2_DEBITOS'!$J$4="ERRO !!!",0,SUM('2_DEBITOS'!E902))</f>
        <v>0</v>
      </c>
      <c r="F904" s="4">
        <f>IF('2_DEBITOS'!$J$4="ERRO !!!",0,SUM('2_DEBITOS'!F902,'2_DEBITOS'!G902))</f>
        <v>0</v>
      </c>
      <c r="G904" s="4">
        <f t="shared" si="78"/>
        <v>0</v>
      </c>
      <c r="H904" s="6" t="str">
        <f>IF(G904=0,"00.0",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04" s="5">
        <f t="shared" si="79"/>
        <v>0</v>
      </c>
      <c r="J904" s="4">
        <f t="shared" si="80"/>
        <v>0</v>
      </c>
      <c r="K904" s="4">
        <f t="shared" si="81"/>
        <v>0</v>
      </c>
      <c r="L904" s="4">
        <f t="shared" si="82"/>
        <v>0</v>
      </c>
    </row>
    <row r="905" spans="3:12" x14ac:dyDescent="0.35">
      <c r="C905" s="14" t="str">
        <f t="shared" si="83"/>
        <v/>
      </c>
      <c r="D905" s="11" t="str">
        <f>IF('2_DEBITOS'!D903="","Não informado",'2_DEBITOS'!D903)</f>
        <v>Não informado</v>
      </c>
      <c r="E905" s="4">
        <f>IF('2_DEBITOS'!$J$4="ERRO !!!",0,SUM('2_DEBITOS'!E903))</f>
        <v>0</v>
      </c>
      <c r="F905" s="4">
        <f>IF('2_DEBITOS'!$J$4="ERRO !!!",0,SUM('2_DEBITOS'!F903,'2_DEBITOS'!G903))</f>
        <v>0</v>
      </c>
      <c r="G905" s="4">
        <f t="shared" si="78"/>
        <v>0</v>
      </c>
      <c r="H905" s="6" t="str">
        <f>IF(G905=0,"00.0",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05" s="5">
        <f t="shared" si="79"/>
        <v>0</v>
      </c>
      <c r="J905" s="4">
        <f t="shared" si="80"/>
        <v>0</v>
      </c>
      <c r="K905" s="4">
        <f t="shared" si="81"/>
        <v>0</v>
      </c>
      <c r="L905" s="4">
        <f t="shared" si="82"/>
        <v>0</v>
      </c>
    </row>
    <row r="906" spans="3:12" x14ac:dyDescent="0.35">
      <c r="C906" s="14" t="str">
        <f t="shared" si="83"/>
        <v/>
      </c>
      <c r="D906" s="11" t="str">
        <f>IF('2_DEBITOS'!D904="","Não informado",'2_DEBITOS'!D904)</f>
        <v>Não informado</v>
      </c>
      <c r="E906" s="4">
        <f>IF('2_DEBITOS'!$J$4="ERRO !!!",0,SUM('2_DEBITOS'!E904))</f>
        <v>0</v>
      </c>
      <c r="F906" s="4">
        <f>IF('2_DEBITOS'!$J$4="ERRO !!!",0,SUM('2_DEBITOS'!F904,'2_DEBITOS'!G904))</f>
        <v>0</v>
      </c>
      <c r="G906" s="4">
        <f t="shared" si="78"/>
        <v>0</v>
      </c>
      <c r="H906" s="6" t="str">
        <f>IF(G906=0,"00.0",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06" s="5">
        <f t="shared" si="79"/>
        <v>0</v>
      </c>
      <c r="J906" s="4">
        <f t="shared" si="80"/>
        <v>0</v>
      </c>
      <c r="K906" s="4">
        <f t="shared" si="81"/>
        <v>0</v>
      </c>
      <c r="L906" s="4">
        <f t="shared" si="82"/>
        <v>0</v>
      </c>
    </row>
    <row r="907" spans="3:12" x14ac:dyDescent="0.35">
      <c r="C907" s="14" t="str">
        <f t="shared" si="83"/>
        <v/>
      </c>
      <c r="D907" s="11" t="str">
        <f>IF('2_DEBITOS'!D905="","Não informado",'2_DEBITOS'!D905)</f>
        <v>Não informado</v>
      </c>
      <c r="E907" s="4">
        <f>IF('2_DEBITOS'!$J$4="ERRO !!!",0,SUM('2_DEBITOS'!E905))</f>
        <v>0</v>
      </c>
      <c r="F907" s="4">
        <f>IF('2_DEBITOS'!$J$4="ERRO !!!",0,SUM('2_DEBITOS'!F905,'2_DEBITOS'!G905))</f>
        <v>0</v>
      </c>
      <c r="G907" s="4">
        <f t="shared" si="78"/>
        <v>0</v>
      </c>
      <c r="H907" s="6" t="str">
        <f>IF(G907=0,"00.0",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07" s="5">
        <f t="shared" si="79"/>
        <v>0</v>
      </c>
      <c r="J907" s="4">
        <f t="shared" si="80"/>
        <v>0</v>
      </c>
      <c r="K907" s="4">
        <f t="shared" si="81"/>
        <v>0</v>
      </c>
      <c r="L907" s="4">
        <f t="shared" si="82"/>
        <v>0</v>
      </c>
    </row>
    <row r="908" spans="3:12" x14ac:dyDescent="0.35">
      <c r="C908" s="14" t="str">
        <f t="shared" si="83"/>
        <v/>
      </c>
      <c r="D908" s="11" t="str">
        <f>IF('2_DEBITOS'!D906="","Não informado",'2_DEBITOS'!D906)</f>
        <v>Não informado</v>
      </c>
      <c r="E908" s="4">
        <f>IF('2_DEBITOS'!$J$4="ERRO !!!",0,SUM('2_DEBITOS'!E906))</f>
        <v>0</v>
      </c>
      <c r="F908" s="4">
        <f>IF('2_DEBITOS'!$J$4="ERRO !!!",0,SUM('2_DEBITOS'!F906,'2_DEBITOS'!G906))</f>
        <v>0</v>
      </c>
      <c r="G908" s="4">
        <f t="shared" si="78"/>
        <v>0</v>
      </c>
      <c r="H908" s="6" t="str">
        <f>IF(G908=0,"00.0",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08" s="5">
        <f t="shared" si="79"/>
        <v>0</v>
      </c>
      <c r="J908" s="4">
        <f t="shared" si="80"/>
        <v>0</v>
      </c>
      <c r="K908" s="4">
        <f t="shared" si="81"/>
        <v>0</v>
      </c>
      <c r="L908" s="4">
        <f t="shared" si="82"/>
        <v>0</v>
      </c>
    </row>
    <row r="909" spans="3:12" x14ac:dyDescent="0.35">
      <c r="C909" s="14" t="str">
        <f t="shared" si="83"/>
        <v/>
      </c>
      <c r="D909" s="11" t="str">
        <f>IF('2_DEBITOS'!D907="","Não informado",'2_DEBITOS'!D907)</f>
        <v>Não informado</v>
      </c>
      <c r="E909" s="4">
        <f>IF('2_DEBITOS'!$J$4="ERRO !!!",0,SUM('2_DEBITOS'!E907))</f>
        <v>0</v>
      </c>
      <c r="F909" s="4">
        <f>IF('2_DEBITOS'!$J$4="ERRO !!!",0,SUM('2_DEBITOS'!F907,'2_DEBITOS'!G907))</f>
        <v>0</v>
      </c>
      <c r="G909" s="4">
        <f t="shared" ref="G909:G972" si="84">SUM(E909:F909)</f>
        <v>0</v>
      </c>
      <c r="H909" s="6" t="str">
        <f>IF(G909=0,"00.0",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09" s="5">
        <f t="shared" ref="I909:I972" si="85">IF(H909="13.1",0.5,
IF(H909="13.2",0.4,
0))</f>
        <v>0</v>
      </c>
      <c r="J909" s="4">
        <f t="shared" ref="J909:J972" si="86">IF(H909="00.0",0,ROUND(0.04*G909,2))</f>
        <v>0</v>
      </c>
      <c r="K909" s="4">
        <f t="shared" ref="K909:K972" si="87">ROUNDDOWN((G909-J909)*I909,2)</f>
        <v>0</v>
      </c>
      <c r="L909" s="4">
        <f t="shared" ref="L909:L972" si="88">G909-J909-K909</f>
        <v>0</v>
      </c>
    </row>
    <row r="910" spans="3:12" x14ac:dyDescent="0.35">
      <c r="C910" s="14" t="str">
        <f t="shared" ref="C910:C973" si="89">IF(D910="Não informado","",IF(ISERROR(1+C909),1,1+C909))</f>
        <v/>
      </c>
      <c r="D910" s="11" t="str">
        <f>IF('2_DEBITOS'!D908="","Não informado",'2_DEBITOS'!D908)</f>
        <v>Não informado</v>
      </c>
      <c r="E910" s="4">
        <f>IF('2_DEBITOS'!$J$4="ERRO !!!",0,SUM('2_DEBITOS'!E908))</f>
        <v>0</v>
      </c>
      <c r="F910" s="4">
        <f>IF('2_DEBITOS'!$J$4="ERRO !!!",0,SUM('2_DEBITOS'!F908,'2_DEBITOS'!G908))</f>
        <v>0</v>
      </c>
      <c r="G910" s="4">
        <f t="shared" si="84"/>
        <v>0</v>
      </c>
      <c r="H910" s="6" t="str">
        <f>IF(G910=0,"00.0",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10" s="5">
        <f t="shared" si="85"/>
        <v>0</v>
      </c>
      <c r="J910" s="4">
        <f t="shared" si="86"/>
        <v>0</v>
      </c>
      <c r="K910" s="4">
        <f t="shared" si="87"/>
        <v>0</v>
      </c>
      <c r="L910" s="4">
        <f t="shared" si="88"/>
        <v>0</v>
      </c>
    </row>
    <row r="911" spans="3:12" x14ac:dyDescent="0.35">
      <c r="C911" s="14" t="str">
        <f t="shared" si="89"/>
        <v/>
      </c>
      <c r="D911" s="11" t="str">
        <f>IF('2_DEBITOS'!D909="","Não informado",'2_DEBITOS'!D909)</f>
        <v>Não informado</v>
      </c>
      <c r="E911" s="4">
        <f>IF('2_DEBITOS'!$J$4="ERRO !!!",0,SUM('2_DEBITOS'!E909))</f>
        <v>0</v>
      </c>
      <c r="F911" s="4">
        <f>IF('2_DEBITOS'!$J$4="ERRO !!!",0,SUM('2_DEBITOS'!F909,'2_DEBITOS'!G909))</f>
        <v>0</v>
      </c>
      <c r="G911" s="4">
        <f t="shared" si="84"/>
        <v>0</v>
      </c>
      <c r="H911" s="6" t="str">
        <f>IF(G911=0,"00.0",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11" s="5">
        <f t="shared" si="85"/>
        <v>0</v>
      </c>
      <c r="J911" s="4">
        <f t="shared" si="86"/>
        <v>0</v>
      </c>
      <c r="K911" s="4">
        <f t="shared" si="87"/>
        <v>0</v>
      </c>
      <c r="L911" s="4">
        <f t="shared" si="88"/>
        <v>0</v>
      </c>
    </row>
    <row r="912" spans="3:12" x14ac:dyDescent="0.35">
      <c r="C912" s="14" t="str">
        <f t="shared" si="89"/>
        <v/>
      </c>
      <c r="D912" s="11" t="str">
        <f>IF('2_DEBITOS'!D910="","Não informado",'2_DEBITOS'!D910)</f>
        <v>Não informado</v>
      </c>
      <c r="E912" s="4">
        <f>IF('2_DEBITOS'!$J$4="ERRO !!!",0,SUM('2_DEBITOS'!E910))</f>
        <v>0</v>
      </c>
      <c r="F912" s="4">
        <f>IF('2_DEBITOS'!$J$4="ERRO !!!",0,SUM('2_DEBITOS'!F910,'2_DEBITOS'!G910))</f>
        <v>0</v>
      </c>
      <c r="G912" s="4">
        <f t="shared" si="84"/>
        <v>0</v>
      </c>
      <c r="H912" s="6" t="str">
        <f>IF(G912=0,"00.0",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12" s="5">
        <f t="shared" si="85"/>
        <v>0</v>
      </c>
      <c r="J912" s="4">
        <f t="shared" si="86"/>
        <v>0</v>
      </c>
      <c r="K912" s="4">
        <f t="shared" si="87"/>
        <v>0</v>
      </c>
      <c r="L912" s="4">
        <f t="shared" si="88"/>
        <v>0</v>
      </c>
    </row>
    <row r="913" spans="3:12" x14ac:dyDescent="0.35">
      <c r="C913" s="14" t="str">
        <f t="shared" si="89"/>
        <v/>
      </c>
      <c r="D913" s="11" t="str">
        <f>IF('2_DEBITOS'!D911="","Não informado",'2_DEBITOS'!D911)</f>
        <v>Não informado</v>
      </c>
      <c r="E913" s="4">
        <f>IF('2_DEBITOS'!$J$4="ERRO !!!",0,SUM('2_DEBITOS'!E911))</f>
        <v>0</v>
      </c>
      <c r="F913" s="4">
        <f>IF('2_DEBITOS'!$J$4="ERRO !!!",0,SUM('2_DEBITOS'!F911,'2_DEBITOS'!G911))</f>
        <v>0</v>
      </c>
      <c r="G913" s="4">
        <f t="shared" si="84"/>
        <v>0</v>
      </c>
      <c r="H913" s="6" t="str">
        <f>IF(G913=0,"00.0",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13" s="5">
        <f t="shared" si="85"/>
        <v>0</v>
      </c>
      <c r="J913" s="4">
        <f t="shared" si="86"/>
        <v>0</v>
      </c>
      <c r="K913" s="4">
        <f t="shared" si="87"/>
        <v>0</v>
      </c>
      <c r="L913" s="4">
        <f t="shared" si="88"/>
        <v>0</v>
      </c>
    </row>
    <row r="914" spans="3:12" x14ac:dyDescent="0.35">
      <c r="C914" s="14" t="str">
        <f t="shared" si="89"/>
        <v/>
      </c>
      <c r="D914" s="11" t="str">
        <f>IF('2_DEBITOS'!D912="","Não informado",'2_DEBITOS'!D912)</f>
        <v>Não informado</v>
      </c>
      <c r="E914" s="4">
        <f>IF('2_DEBITOS'!$J$4="ERRO !!!",0,SUM('2_DEBITOS'!E912))</f>
        <v>0</v>
      </c>
      <c r="F914" s="4">
        <f>IF('2_DEBITOS'!$J$4="ERRO !!!",0,SUM('2_DEBITOS'!F912,'2_DEBITOS'!G912))</f>
        <v>0</v>
      </c>
      <c r="G914" s="4">
        <f t="shared" si="84"/>
        <v>0</v>
      </c>
      <c r="H914" s="6" t="str">
        <f>IF(G914=0,"00.0",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14" s="5">
        <f t="shared" si="85"/>
        <v>0</v>
      </c>
      <c r="J914" s="4">
        <f t="shared" si="86"/>
        <v>0</v>
      </c>
      <c r="K914" s="4">
        <f t="shared" si="87"/>
        <v>0</v>
      </c>
      <c r="L914" s="4">
        <f t="shared" si="88"/>
        <v>0</v>
      </c>
    </row>
    <row r="915" spans="3:12" x14ac:dyDescent="0.35">
      <c r="C915" s="14" t="str">
        <f t="shared" si="89"/>
        <v/>
      </c>
      <c r="D915" s="11" t="str">
        <f>IF('2_DEBITOS'!D913="","Não informado",'2_DEBITOS'!D913)</f>
        <v>Não informado</v>
      </c>
      <c r="E915" s="4">
        <f>IF('2_DEBITOS'!$J$4="ERRO !!!",0,SUM('2_DEBITOS'!E913))</f>
        <v>0</v>
      </c>
      <c r="F915" s="4">
        <f>IF('2_DEBITOS'!$J$4="ERRO !!!",0,SUM('2_DEBITOS'!F913,'2_DEBITOS'!G913))</f>
        <v>0</v>
      </c>
      <c r="G915" s="4">
        <f t="shared" si="84"/>
        <v>0</v>
      </c>
      <c r="H915" s="6" t="str">
        <f>IF(G915=0,"00.0",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15" s="5">
        <f t="shared" si="85"/>
        <v>0</v>
      </c>
      <c r="J915" s="4">
        <f t="shared" si="86"/>
        <v>0</v>
      </c>
      <c r="K915" s="4">
        <f t="shared" si="87"/>
        <v>0</v>
      </c>
      <c r="L915" s="4">
        <f t="shared" si="88"/>
        <v>0</v>
      </c>
    </row>
    <row r="916" spans="3:12" x14ac:dyDescent="0.35">
      <c r="C916" s="14" t="str">
        <f t="shared" si="89"/>
        <v/>
      </c>
      <c r="D916" s="11" t="str">
        <f>IF('2_DEBITOS'!D914="","Não informado",'2_DEBITOS'!D914)</f>
        <v>Não informado</v>
      </c>
      <c r="E916" s="4">
        <f>IF('2_DEBITOS'!$J$4="ERRO !!!",0,SUM('2_DEBITOS'!E914))</f>
        <v>0</v>
      </c>
      <c r="F916" s="4">
        <f>IF('2_DEBITOS'!$J$4="ERRO !!!",0,SUM('2_DEBITOS'!F914,'2_DEBITOS'!G914))</f>
        <v>0</v>
      </c>
      <c r="G916" s="4">
        <f t="shared" si="84"/>
        <v>0</v>
      </c>
      <c r="H916" s="6" t="str">
        <f>IF(G916=0,"00.0",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16" s="5">
        <f t="shared" si="85"/>
        <v>0</v>
      </c>
      <c r="J916" s="4">
        <f t="shared" si="86"/>
        <v>0</v>
      </c>
      <c r="K916" s="4">
        <f t="shared" si="87"/>
        <v>0</v>
      </c>
      <c r="L916" s="4">
        <f t="shared" si="88"/>
        <v>0</v>
      </c>
    </row>
    <row r="917" spans="3:12" x14ac:dyDescent="0.35">
      <c r="C917" s="14" t="str">
        <f t="shared" si="89"/>
        <v/>
      </c>
      <c r="D917" s="11" t="str">
        <f>IF('2_DEBITOS'!D915="","Não informado",'2_DEBITOS'!D915)</f>
        <v>Não informado</v>
      </c>
      <c r="E917" s="4">
        <f>IF('2_DEBITOS'!$J$4="ERRO !!!",0,SUM('2_DEBITOS'!E915))</f>
        <v>0</v>
      </c>
      <c r="F917" s="4">
        <f>IF('2_DEBITOS'!$J$4="ERRO !!!",0,SUM('2_DEBITOS'!F915,'2_DEBITOS'!G915))</f>
        <v>0</v>
      </c>
      <c r="G917" s="4">
        <f t="shared" si="84"/>
        <v>0</v>
      </c>
      <c r="H917" s="6" t="str">
        <f>IF(G917=0,"00.0",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17" s="5">
        <f t="shared" si="85"/>
        <v>0</v>
      </c>
      <c r="J917" s="4">
        <f t="shared" si="86"/>
        <v>0</v>
      </c>
      <c r="K917" s="4">
        <f t="shared" si="87"/>
        <v>0</v>
      </c>
      <c r="L917" s="4">
        <f t="shared" si="88"/>
        <v>0</v>
      </c>
    </row>
    <row r="918" spans="3:12" x14ac:dyDescent="0.35">
      <c r="C918" s="14" t="str">
        <f t="shared" si="89"/>
        <v/>
      </c>
      <c r="D918" s="11" t="str">
        <f>IF('2_DEBITOS'!D916="","Não informado",'2_DEBITOS'!D916)</f>
        <v>Não informado</v>
      </c>
      <c r="E918" s="4">
        <f>IF('2_DEBITOS'!$J$4="ERRO !!!",0,SUM('2_DEBITOS'!E916))</f>
        <v>0</v>
      </c>
      <c r="F918" s="4">
        <f>IF('2_DEBITOS'!$J$4="ERRO !!!",0,SUM('2_DEBITOS'!F916,'2_DEBITOS'!G916))</f>
        <v>0</v>
      </c>
      <c r="G918" s="4">
        <f t="shared" si="84"/>
        <v>0</v>
      </c>
      <c r="H918" s="6" t="str">
        <f>IF(G918=0,"00.0",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18" s="5">
        <f t="shared" si="85"/>
        <v>0</v>
      </c>
      <c r="J918" s="4">
        <f t="shared" si="86"/>
        <v>0</v>
      </c>
      <c r="K918" s="4">
        <f t="shared" si="87"/>
        <v>0</v>
      </c>
      <c r="L918" s="4">
        <f t="shared" si="88"/>
        <v>0</v>
      </c>
    </row>
    <row r="919" spans="3:12" x14ac:dyDescent="0.35">
      <c r="C919" s="14" t="str">
        <f t="shared" si="89"/>
        <v/>
      </c>
      <c r="D919" s="11" t="str">
        <f>IF('2_DEBITOS'!D917="","Não informado",'2_DEBITOS'!D917)</f>
        <v>Não informado</v>
      </c>
      <c r="E919" s="4">
        <f>IF('2_DEBITOS'!$J$4="ERRO !!!",0,SUM('2_DEBITOS'!E917))</f>
        <v>0</v>
      </c>
      <c r="F919" s="4">
        <f>IF('2_DEBITOS'!$J$4="ERRO !!!",0,SUM('2_DEBITOS'!F917,'2_DEBITOS'!G917))</f>
        <v>0</v>
      </c>
      <c r="G919" s="4">
        <f t="shared" si="84"/>
        <v>0</v>
      </c>
      <c r="H919" s="6" t="str">
        <f>IF(G919=0,"00.0",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19" s="5">
        <f t="shared" si="85"/>
        <v>0</v>
      </c>
      <c r="J919" s="4">
        <f t="shared" si="86"/>
        <v>0</v>
      </c>
      <c r="K919" s="4">
        <f t="shared" si="87"/>
        <v>0</v>
      </c>
      <c r="L919" s="4">
        <f t="shared" si="88"/>
        <v>0</v>
      </c>
    </row>
    <row r="920" spans="3:12" x14ac:dyDescent="0.35">
      <c r="C920" s="14" t="str">
        <f t="shared" si="89"/>
        <v/>
      </c>
      <c r="D920" s="11" t="str">
        <f>IF('2_DEBITOS'!D918="","Não informado",'2_DEBITOS'!D918)</f>
        <v>Não informado</v>
      </c>
      <c r="E920" s="4">
        <f>IF('2_DEBITOS'!$J$4="ERRO !!!",0,SUM('2_DEBITOS'!E918))</f>
        <v>0</v>
      </c>
      <c r="F920" s="4">
        <f>IF('2_DEBITOS'!$J$4="ERRO !!!",0,SUM('2_DEBITOS'!F918,'2_DEBITOS'!G918))</f>
        <v>0</v>
      </c>
      <c r="G920" s="4">
        <f t="shared" si="84"/>
        <v>0</v>
      </c>
      <c r="H920" s="6" t="str">
        <f>IF(G920=0,"00.0",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20" s="5">
        <f t="shared" si="85"/>
        <v>0</v>
      </c>
      <c r="J920" s="4">
        <f t="shared" si="86"/>
        <v>0</v>
      </c>
      <c r="K920" s="4">
        <f t="shared" si="87"/>
        <v>0</v>
      </c>
      <c r="L920" s="4">
        <f t="shared" si="88"/>
        <v>0</v>
      </c>
    </row>
    <row r="921" spans="3:12" x14ac:dyDescent="0.35">
      <c r="C921" s="14" t="str">
        <f t="shared" si="89"/>
        <v/>
      </c>
      <c r="D921" s="11" t="str">
        <f>IF('2_DEBITOS'!D919="","Não informado",'2_DEBITOS'!D919)</f>
        <v>Não informado</v>
      </c>
      <c r="E921" s="4">
        <f>IF('2_DEBITOS'!$J$4="ERRO !!!",0,SUM('2_DEBITOS'!E919))</f>
        <v>0</v>
      </c>
      <c r="F921" s="4">
        <f>IF('2_DEBITOS'!$J$4="ERRO !!!",0,SUM('2_DEBITOS'!F919,'2_DEBITOS'!G919))</f>
        <v>0</v>
      </c>
      <c r="G921" s="4">
        <f t="shared" si="84"/>
        <v>0</v>
      </c>
      <c r="H921" s="6" t="str">
        <f>IF(G921=0,"00.0",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21" s="5">
        <f t="shared" si="85"/>
        <v>0</v>
      </c>
      <c r="J921" s="4">
        <f t="shared" si="86"/>
        <v>0</v>
      </c>
      <c r="K921" s="4">
        <f t="shared" si="87"/>
        <v>0</v>
      </c>
      <c r="L921" s="4">
        <f t="shared" si="88"/>
        <v>0</v>
      </c>
    </row>
    <row r="922" spans="3:12" x14ac:dyDescent="0.35">
      <c r="C922" s="14" t="str">
        <f t="shared" si="89"/>
        <v/>
      </c>
      <c r="D922" s="11" t="str">
        <f>IF('2_DEBITOS'!D920="","Não informado",'2_DEBITOS'!D920)</f>
        <v>Não informado</v>
      </c>
      <c r="E922" s="4">
        <f>IF('2_DEBITOS'!$J$4="ERRO !!!",0,SUM('2_DEBITOS'!E920))</f>
        <v>0</v>
      </c>
      <c r="F922" s="4">
        <f>IF('2_DEBITOS'!$J$4="ERRO !!!",0,SUM('2_DEBITOS'!F920,'2_DEBITOS'!G920))</f>
        <v>0</v>
      </c>
      <c r="G922" s="4">
        <f t="shared" si="84"/>
        <v>0</v>
      </c>
      <c r="H922" s="6" t="str">
        <f>IF(G922=0,"00.0",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22" s="5">
        <f t="shared" si="85"/>
        <v>0</v>
      </c>
      <c r="J922" s="4">
        <f t="shared" si="86"/>
        <v>0</v>
      </c>
      <c r="K922" s="4">
        <f t="shared" si="87"/>
        <v>0</v>
      </c>
      <c r="L922" s="4">
        <f t="shared" si="88"/>
        <v>0</v>
      </c>
    </row>
    <row r="923" spans="3:12" x14ac:dyDescent="0.35">
      <c r="C923" s="14" t="str">
        <f t="shared" si="89"/>
        <v/>
      </c>
      <c r="D923" s="11" t="str">
        <f>IF('2_DEBITOS'!D921="","Não informado",'2_DEBITOS'!D921)</f>
        <v>Não informado</v>
      </c>
      <c r="E923" s="4">
        <f>IF('2_DEBITOS'!$J$4="ERRO !!!",0,SUM('2_DEBITOS'!E921))</f>
        <v>0</v>
      </c>
      <c r="F923" s="4">
        <f>IF('2_DEBITOS'!$J$4="ERRO !!!",0,SUM('2_DEBITOS'!F921,'2_DEBITOS'!G921))</f>
        <v>0</v>
      </c>
      <c r="G923" s="4">
        <f t="shared" si="84"/>
        <v>0</v>
      </c>
      <c r="H923" s="6" t="str">
        <f>IF(G923=0,"00.0",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23" s="5">
        <f t="shared" si="85"/>
        <v>0</v>
      </c>
      <c r="J923" s="4">
        <f t="shared" si="86"/>
        <v>0</v>
      </c>
      <c r="K923" s="4">
        <f t="shared" si="87"/>
        <v>0</v>
      </c>
      <c r="L923" s="4">
        <f t="shared" si="88"/>
        <v>0</v>
      </c>
    </row>
    <row r="924" spans="3:12" x14ac:dyDescent="0.35">
      <c r="C924" s="14" t="str">
        <f t="shared" si="89"/>
        <v/>
      </c>
      <c r="D924" s="11" t="str">
        <f>IF('2_DEBITOS'!D922="","Não informado",'2_DEBITOS'!D922)</f>
        <v>Não informado</v>
      </c>
      <c r="E924" s="4">
        <f>IF('2_DEBITOS'!$J$4="ERRO !!!",0,SUM('2_DEBITOS'!E922))</f>
        <v>0</v>
      </c>
      <c r="F924" s="4">
        <f>IF('2_DEBITOS'!$J$4="ERRO !!!",0,SUM('2_DEBITOS'!F922,'2_DEBITOS'!G922))</f>
        <v>0</v>
      </c>
      <c r="G924" s="4">
        <f t="shared" si="84"/>
        <v>0</v>
      </c>
      <c r="H924" s="6" t="str">
        <f>IF(G924=0,"00.0",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24" s="5">
        <f t="shared" si="85"/>
        <v>0</v>
      </c>
      <c r="J924" s="4">
        <f t="shared" si="86"/>
        <v>0</v>
      </c>
      <c r="K924" s="4">
        <f t="shared" si="87"/>
        <v>0</v>
      </c>
      <c r="L924" s="4">
        <f t="shared" si="88"/>
        <v>0</v>
      </c>
    </row>
    <row r="925" spans="3:12" x14ac:dyDescent="0.35">
      <c r="C925" s="14" t="str">
        <f t="shared" si="89"/>
        <v/>
      </c>
      <c r="D925" s="11" t="str">
        <f>IF('2_DEBITOS'!D923="","Não informado",'2_DEBITOS'!D923)</f>
        <v>Não informado</v>
      </c>
      <c r="E925" s="4">
        <f>IF('2_DEBITOS'!$J$4="ERRO !!!",0,SUM('2_DEBITOS'!E923))</f>
        <v>0</v>
      </c>
      <c r="F925" s="4">
        <f>IF('2_DEBITOS'!$J$4="ERRO !!!",0,SUM('2_DEBITOS'!F923,'2_DEBITOS'!G923))</f>
        <v>0</v>
      </c>
      <c r="G925" s="4">
        <f t="shared" si="84"/>
        <v>0</v>
      </c>
      <c r="H925" s="6" t="str">
        <f>IF(G925=0,"00.0",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25" s="5">
        <f t="shared" si="85"/>
        <v>0</v>
      </c>
      <c r="J925" s="4">
        <f t="shared" si="86"/>
        <v>0</v>
      </c>
      <c r="K925" s="4">
        <f t="shared" si="87"/>
        <v>0</v>
      </c>
      <c r="L925" s="4">
        <f t="shared" si="88"/>
        <v>0</v>
      </c>
    </row>
    <row r="926" spans="3:12" x14ac:dyDescent="0.35">
      <c r="C926" s="14" t="str">
        <f t="shared" si="89"/>
        <v/>
      </c>
      <c r="D926" s="11" t="str">
        <f>IF('2_DEBITOS'!D924="","Não informado",'2_DEBITOS'!D924)</f>
        <v>Não informado</v>
      </c>
      <c r="E926" s="4">
        <f>IF('2_DEBITOS'!$J$4="ERRO !!!",0,SUM('2_DEBITOS'!E924))</f>
        <v>0</v>
      </c>
      <c r="F926" s="4">
        <f>IF('2_DEBITOS'!$J$4="ERRO !!!",0,SUM('2_DEBITOS'!F924,'2_DEBITOS'!G924))</f>
        <v>0</v>
      </c>
      <c r="G926" s="4">
        <f t="shared" si="84"/>
        <v>0</v>
      </c>
      <c r="H926" s="6" t="str">
        <f>IF(G926=0,"00.0",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26" s="5">
        <f t="shared" si="85"/>
        <v>0</v>
      </c>
      <c r="J926" s="4">
        <f t="shared" si="86"/>
        <v>0</v>
      </c>
      <c r="K926" s="4">
        <f t="shared" si="87"/>
        <v>0</v>
      </c>
      <c r="L926" s="4">
        <f t="shared" si="88"/>
        <v>0</v>
      </c>
    </row>
    <row r="927" spans="3:12" x14ac:dyDescent="0.35">
      <c r="C927" s="14" t="str">
        <f t="shared" si="89"/>
        <v/>
      </c>
      <c r="D927" s="11" t="str">
        <f>IF('2_DEBITOS'!D925="","Não informado",'2_DEBITOS'!D925)</f>
        <v>Não informado</v>
      </c>
      <c r="E927" s="4">
        <f>IF('2_DEBITOS'!$J$4="ERRO !!!",0,SUM('2_DEBITOS'!E925))</f>
        <v>0</v>
      </c>
      <c r="F927" s="4">
        <f>IF('2_DEBITOS'!$J$4="ERRO !!!",0,SUM('2_DEBITOS'!F925,'2_DEBITOS'!G925))</f>
        <v>0</v>
      </c>
      <c r="G927" s="4">
        <f t="shared" si="84"/>
        <v>0</v>
      </c>
      <c r="H927" s="6" t="str">
        <f>IF(G927=0,"00.0",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27" s="5">
        <f t="shared" si="85"/>
        <v>0</v>
      </c>
      <c r="J927" s="4">
        <f t="shared" si="86"/>
        <v>0</v>
      </c>
      <c r="K927" s="4">
        <f t="shared" si="87"/>
        <v>0</v>
      </c>
      <c r="L927" s="4">
        <f t="shared" si="88"/>
        <v>0</v>
      </c>
    </row>
    <row r="928" spans="3:12" x14ac:dyDescent="0.35">
      <c r="C928" s="14" t="str">
        <f t="shared" si="89"/>
        <v/>
      </c>
      <c r="D928" s="11" t="str">
        <f>IF('2_DEBITOS'!D926="","Não informado",'2_DEBITOS'!D926)</f>
        <v>Não informado</v>
      </c>
      <c r="E928" s="4">
        <f>IF('2_DEBITOS'!$J$4="ERRO !!!",0,SUM('2_DEBITOS'!E926))</f>
        <v>0</v>
      </c>
      <c r="F928" s="4">
        <f>IF('2_DEBITOS'!$J$4="ERRO !!!",0,SUM('2_DEBITOS'!F926,'2_DEBITOS'!G926))</f>
        <v>0</v>
      </c>
      <c r="G928" s="4">
        <f t="shared" si="84"/>
        <v>0</v>
      </c>
      <c r="H928" s="6" t="str">
        <f>IF(G928=0,"00.0",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28" s="5">
        <f t="shared" si="85"/>
        <v>0</v>
      </c>
      <c r="J928" s="4">
        <f t="shared" si="86"/>
        <v>0</v>
      </c>
      <c r="K928" s="4">
        <f t="shared" si="87"/>
        <v>0</v>
      </c>
      <c r="L928" s="4">
        <f t="shared" si="88"/>
        <v>0</v>
      </c>
    </row>
    <row r="929" spans="3:12" x14ac:dyDescent="0.35">
      <c r="C929" s="14" t="str">
        <f t="shared" si="89"/>
        <v/>
      </c>
      <c r="D929" s="11" t="str">
        <f>IF('2_DEBITOS'!D927="","Não informado",'2_DEBITOS'!D927)</f>
        <v>Não informado</v>
      </c>
      <c r="E929" s="4">
        <f>IF('2_DEBITOS'!$J$4="ERRO !!!",0,SUM('2_DEBITOS'!E927))</f>
        <v>0</v>
      </c>
      <c r="F929" s="4">
        <f>IF('2_DEBITOS'!$J$4="ERRO !!!",0,SUM('2_DEBITOS'!F927,'2_DEBITOS'!G927))</f>
        <v>0</v>
      </c>
      <c r="G929" s="4">
        <f t="shared" si="84"/>
        <v>0</v>
      </c>
      <c r="H929" s="6" t="str">
        <f>IF(G929=0,"00.0",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29" s="5">
        <f t="shared" si="85"/>
        <v>0</v>
      </c>
      <c r="J929" s="4">
        <f t="shared" si="86"/>
        <v>0</v>
      </c>
      <c r="K929" s="4">
        <f t="shared" si="87"/>
        <v>0</v>
      </c>
      <c r="L929" s="4">
        <f t="shared" si="88"/>
        <v>0</v>
      </c>
    </row>
    <row r="930" spans="3:12" x14ac:dyDescent="0.35">
      <c r="C930" s="14" t="str">
        <f t="shared" si="89"/>
        <v/>
      </c>
      <c r="D930" s="11" t="str">
        <f>IF('2_DEBITOS'!D928="","Não informado",'2_DEBITOS'!D928)</f>
        <v>Não informado</v>
      </c>
      <c r="E930" s="4">
        <f>IF('2_DEBITOS'!$J$4="ERRO !!!",0,SUM('2_DEBITOS'!E928))</f>
        <v>0</v>
      </c>
      <c r="F930" s="4">
        <f>IF('2_DEBITOS'!$J$4="ERRO !!!",0,SUM('2_DEBITOS'!F928,'2_DEBITOS'!G928))</f>
        <v>0</v>
      </c>
      <c r="G930" s="4">
        <f t="shared" si="84"/>
        <v>0</v>
      </c>
      <c r="H930" s="6" t="str">
        <f>IF(G930=0,"00.0",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30" s="5">
        <f t="shared" si="85"/>
        <v>0</v>
      </c>
      <c r="J930" s="4">
        <f t="shared" si="86"/>
        <v>0</v>
      </c>
      <c r="K930" s="4">
        <f t="shared" si="87"/>
        <v>0</v>
      </c>
      <c r="L930" s="4">
        <f t="shared" si="88"/>
        <v>0</v>
      </c>
    </row>
    <row r="931" spans="3:12" x14ac:dyDescent="0.35">
      <c r="C931" s="14" t="str">
        <f t="shared" si="89"/>
        <v/>
      </c>
      <c r="D931" s="11" t="str">
        <f>IF('2_DEBITOS'!D929="","Não informado",'2_DEBITOS'!D929)</f>
        <v>Não informado</v>
      </c>
      <c r="E931" s="4">
        <f>IF('2_DEBITOS'!$J$4="ERRO !!!",0,SUM('2_DEBITOS'!E929))</f>
        <v>0</v>
      </c>
      <c r="F931" s="4">
        <f>IF('2_DEBITOS'!$J$4="ERRO !!!",0,SUM('2_DEBITOS'!F929,'2_DEBITOS'!G929))</f>
        <v>0</v>
      </c>
      <c r="G931" s="4">
        <f t="shared" si="84"/>
        <v>0</v>
      </c>
      <c r="H931" s="6" t="str">
        <f>IF(G931=0,"00.0",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31" s="5">
        <f t="shared" si="85"/>
        <v>0</v>
      </c>
      <c r="J931" s="4">
        <f t="shared" si="86"/>
        <v>0</v>
      </c>
      <c r="K931" s="4">
        <f t="shared" si="87"/>
        <v>0</v>
      </c>
      <c r="L931" s="4">
        <f t="shared" si="88"/>
        <v>0</v>
      </c>
    </row>
    <row r="932" spans="3:12" x14ac:dyDescent="0.35">
      <c r="C932" s="14" t="str">
        <f t="shared" si="89"/>
        <v/>
      </c>
      <c r="D932" s="11" t="str">
        <f>IF('2_DEBITOS'!D930="","Não informado",'2_DEBITOS'!D930)</f>
        <v>Não informado</v>
      </c>
      <c r="E932" s="4">
        <f>IF('2_DEBITOS'!$J$4="ERRO !!!",0,SUM('2_DEBITOS'!E930))</f>
        <v>0</v>
      </c>
      <c r="F932" s="4">
        <f>IF('2_DEBITOS'!$J$4="ERRO !!!",0,SUM('2_DEBITOS'!F930,'2_DEBITOS'!G930))</f>
        <v>0</v>
      </c>
      <c r="G932" s="4">
        <f t="shared" si="84"/>
        <v>0</v>
      </c>
      <c r="H932" s="6" t="str">
        <f>IF(G932=0,"00.0",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32" s="5">
        <f t="shared" si="85"/>
        <v>0</v>
      </c>
      <c r="J932" s="4">
        <f t="shared" si="86"/>
        <v>0</v>
      </c>
      <c r="K932" s="4">
        <f t="shared" si="87"/>
        <v>0</v>
      </c>
      <c r="L932" s="4">
        <f t="shared" si="88"/>
        <v>0</v>
      </c>
    </row>
    <row r="933" spans="3:12" x14ac:dyDescent="0.35">
      <c r="C933" s="14" t="str">
        <f t="shared" si="89"/>
        <v/>
      </c>
      <c r="D933" s="11" t="str">
        <f>IF('2_DEBITOS'!D931="","Não informado",'2_DEBITOS'!D931)</f>
        <v>Não informado</v>
      </c>
      <c r="E933" s="4">
        <f>IF('2_DEBITOS'!$J$4="ERRO !!!",0,SUM('2_DEBITOS'!E931))</f>
        <v>0</v>
      </c>
      <c r="F933" s="4">
        <f>IF('2_DEBITOS'!$J$4="ERRO !!!",0,SUM('2_DEBITOS'!F931,'2_DEBITOS'!G931))</f>
        <v>0</v>
      </c>
      <c r="G933" s="4">
        <f t="shared" si="84"/>
        <v>0</v>
      </c>
      <c r="H933" s="6" t="str">
        <f>IF(G933=0,"00.0",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33" s="5">
        <f t="shared" si="85"/>
        <v>0</v>
      </c>
      <c r="J933" s="4">
        <f t="shared" si="86"/>
        <v>0</v>
      </c>
      <c r="K933" s="4">
        <f t="shared" si="87"/>
        <v>0</v>
      </c>
      <c r="L933" s="4">
        <f t="shared" si="88"/>
        <v>0</v>
      </c>
    </row>
    <row r="934" spans="3:12" x14ac:dyDescent="0.35">
      <c r="C934" s="14" t="str">
        <f t="shared" si="89"/>
        <v/>
      </c>
      <c r="D934" s="11" t="str">
        <f>IF('2_DEBITOS'!D932="","Não informado",'2_DEBITOS'!D932)</f>
        <v>Não informado</v>
      </c>
      <c r="E934" s="4">
        <f>IF('2_DEBITOS'!$J$4="ERRO !!!",0,SUM('2_DEBITOS'!E932))</f>
        <v>0</v>
      </c>
      <c r="F934" s="4">
        <f>IF('2_DEBITOS'!$J$4="ERRO !!!",0,SUM('2_DEBITOS'!F932,'2_DEBITOS'!G932))</f>
        <v>0</v>
      </c>
      <c r="G934" s="4">
        <f t="shared" si="84"/>
        <v>0</v>
      </c>
      <c r="H934" s="6" t="str">
        <f>IF(G934=0,"00.0",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34" s="5">
        <f t="shared" si="85"/>
        <v>0</v>
      </c>
      <c r="J934" s="4">
        <f t="shared" si="86"/>
        <v>0</v>
      </c>
      <c r="K934" s="4">
        <f t="shared" si="87"/>
        <v>0</v>
      </c>
      <c r="L934" s="4">
        <f t="shared" si="88"/>
        <v>0</v>
      </c>
    </row>
    <row r="935" spans="3:12" x14ac:dyDescent="0.35">
      <c r="C935" s="14" t="str">
        <f t="shared" si="89"/>
        <v/>
      </c>
      <c r="D935" s="11" t="str">
        <f>IF('2_DEBITOS'!D933="","Não informado",'2_DEBITOS'!D933)</f>
        <v>Não informado</v>
      </c>
      <c r="E935" s="4">
        <f>IF('2_DEBITOS'!$J$4="ERRO !!!",0,SUM('2_DEBITOS'!E933))</f>
        <v>0</v>
      </c>
      <c r="F935" s="4">
        <f>IF('2_DEBITOS'!$J$4="ERRO !!!",0,SUM('2_DEBITOS'!F933,'2_DEBITOS'!G933))</f>
        <v>0</v>
      </c>
      <c r="G935" s="4">
        <f t="shared" si="84"/>
        <v>0</v>
      </c>
      <c r="H935" s="6" t="str">
        <f>IF(G935=0,"00.0",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35" s="5">
        <f t="shared" si="85"/>
        <v>0</v>
      </c>
      <c r="J935" s="4">
        <f t="shared" si="86"/>
        <v>0</v>
      </c>
      <c r="K935" s="4">
        <f t="shared" si="87"/>
        <v>0</v>
      </c>
      <c r="L935" s="4">
        <f t="shared" si="88"/>
        <v>0</v>
      </c>
    </row>
    <row r="936" spans="3:12" x14ac:dyDescent="0.35">
      <c r="C936" s="14" t="str">
        <f t="shared" si="89"/>
        <v/>
      </c>
      <c r="D936" s="11" t="str">
        <f>IF('2_DEBITOS'!D934="","Não informado",'2_DEBITOS'!D934)</f>
        <v>Não informado</v>
      </c>
      <c r="E936" s="4">
        <f>IF('2_DEBITOS'!$J$4="ERRO !!!",0,SUM('2_DEBITOS'!E934))</f>
        <v>0</v>
      </c>
      <c r="F936" s="4">
        <f>IF('2_DEBITOS'!$J$4="ERRO !!!",0,SUM('2_DEBITOS'!F934,'2_DEBITOS'!G934))</f>
        <v>0</v>
      </c>
      <c r="G936" s="4">
        <f t="shared" si="84"/>
        <v>0</v>
      </c>
      <c r="H936" s="6" t="str">
        <f>IF(G936=0,"00.0",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36" s="5">
        <f t="shared" si="85"/>
        <v>0</v>
      </c>
      <c r="J936" s="4">
        <f t="shared" si="86"/>
        <v>0</v>
      </c>
      <c r="K936" s="4">
        <f t="shared" si="87"/>
        <v>0</v>
      </c>
      <c r="L936" s="4">
        <f t="shared" si="88"/>
        <v>0</v>
      </c>
    </row>
    <row r="937" spans="3:12" x14ac:dyDescent="0.35">
      <c r="C937" s="14" t="str">
        <f t="shared" si="89"/>
        <v/>
      </c>
      <c r="D937" s="11" t="str">
        <f>IF('2_DEBITOS'!D935="","Não informado",'2_DEBITOS'!D935)</f>
        <v>Não informado</v>
      </c>
      <c r="E937" s="4">
        <f>IF('2_DEBITOS'!$J$4="ERRO !!!",0,SUM('2_DEBITOS'!E935))</f>
        <v>0</v>
      </c>
      <c r="F937" s="4">
        <f>IF('2_DEBITOS'!$J$4="ERRO !!!",0,SUM('2_DEBITOS'!F935,'2_DEBITOS'!G935))</f>
        <v>0</v>
      </c>
      <c r="G937" s="4">
        <f t="shared" si="84"/>
        <v>0</v>
      </c>
      <c r="H937" s="6" t="str">
        <f>IF(G937=0,"00.0",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37" s="5">
        <f t="shared" si="85"/>
        <v>0</v>
      </c>
      <c r="J937" s="4">
        <f t="shared" si="86"/>
        <v>0</v>
      </c>
      <c r="K937" s="4">
        <f t="shared" si="87"/>
        <v>0</v>
      </c>
      <c r="L937" s="4">
        <f t="shared" si="88"/>
        <v>0</v>
      </c>
    </row>
    <row r="938" spans="3:12" x14ac:dyDescent="0.35">
      <c r="C938" s="14" t="str">
        <f t="shared" si="89"/>
        <v/>
      </c>
      <c r="D938" s="11" t="str">
        <f>IF('2_DEBITOS'!D936="","Não informado",'2_DEBITOS'!D936)</f>
        <v>Não informado</v>
      </c>
      <c r="E938" s="4">
        <f>IF('2_DEBITOS'!$J$4="ERRO !!!",0,SUM('2_DEBITOS'!E936))</f>
        <v>0</v>
      </c>
      <c r="F938" s="4">
        <f>IF('2_DEBITOS'!$J$4="ERRO !!!",0,SUM('2_DEBITOS'!F936,'2_DEBITOS'!G936))</f>
        <v>0</v>
      </c>
      <c r="G938" s="4">
        <f t="shared" si="84"/>
        <v>0</v>
      </c>
      <c r="H938" s="6" t="str">
        <f>IF(G938=0,"00.0",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38" s="5">
        <f t="shared" si="85"/>
        <v>0</v>
      </c>
      <c r="J938" s="4">
        <f t="shared" si="86"/>
        <v>0</v>
      </c>
      <c r="K938" s="4">
        <f t="shared" si="87"/>
        <v>0</v>
      </c>
      <c r="L938" s="4">
        <f t="shared" si="88"/>
        <v>0</v>
      </c>
    </row>
    <row r="939" spans="3:12" x14ac:dyDescent="0.35">
      <c r="C939" s="14" t="str">
        <f t="shared" si="89"/>
        <v/>
      </c>
      <c r="D939" s="11" t="str">
        <f>IF('2_DEBITOS'!D937="","Não informado",'2_DEBITOS'!D937)</f>
        <v>Não informado</v>
      </c>
      <c r="E939" s="4">
        <f>IF('2_DEBITOS'!$J$4="ERRO !!!",0,SUM('2_DEBITOS'!E937))</f>
        <v>0</v>
      </c>
      <c r="F939" s="4">
        <f>IF('2_DEBITOS'!$J$4="ERRO !!!",0,SUM('2_DEBITOS'!F937,'2_DEBITOS'!G937))</f>
        <v>0</v>
      </c>
      <c r="G939" s="4">
        <f t="shared" si="84"/>
        <v>0</v>
      </c>
      <c r="H939" s="6" t="str">
        <f>IF(G939=0,"00.0",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39" s="5">
        <f t="shared" si="85"/>
        <v>0</v>
      </c>
      <c r="J939" s="4">
        <f t="shared" si="86"/>
        <v>0</v>
      </c>
      <c r="K939" s="4">
        <f t="shared" si="87"/>
        <v>0</v>
      </c>
      <c r="L939" s="4">
        <f t="shared" si="88"/>
        <v>0</v>
      </c>
    </row>
    <row r="940" spans="3:12" x14ac:dyDescent="0.35">
      <c r="C940" s="14" t="str">
        <f t="shared" si="89"/>
        <v/>
      </c>
      <c r="D940" s="11" t="str">
        <f>IF('2_DEBITOS'!D938="","Não informado",'2_DEBITOS'!D938)</f>
        <v>Não informado</v>
      </c>
      <c r="E940" s="4">
        <f>IF('2_DEBITOS'!$J$4="ERRO !!!",0,SUM('2_DEBITOS'!E938))</f>
        <v>0</v>
      </c>
      <c r="F940" s="4">
        <f>IF('2_DEBITOS'!$J$4="ERRO !!!",0,SUM('2_DEBITOS'!F938,'2_DEBITOS'!G938))</f>
        <v>0</v>
      </c>
      <c r="G940" s="4">
        <f t="shared" si="84"/>
        <v>0</v>
      </c>
      <c r="H940" s="6" t="str">
        <f>IF(G940=0,"00.0",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40" s="5">
        <f t="shared" si="85"/>
        <v>0</v>
      </c>
      <c r="J940" s="4">
        <f t="shared" si="86"/>
        <v>0</v>
      </c>
      <c r="K940" s="4">
        <f t="shared" si="87"/>
        <v>0</v>
      </c>
      <c r="L940" s="4">
        <f t="shared" si="88"/>
        <v>0</v>
      </c>
    </row>
    <row r="941" spans="3:12" x14ac:dyDescent="0.35">
      <c r="C941" s="14" t="str">
        <f t="shared" si="89"/>
        <v/>
      </c>
      <c r="D941" s="11" t="str">
        <f>IF('2_DEBITOS'!D939="","Não informado",'2_DEBITOS'!D939)</f>
        <v>Não informado</v>
      </c>
      <c r="E941" s="4">
        <f>IF('2_DEBITOS'!$J$4="ERRO !!!",0,SUM('2_DEBITOS'!E939))</f>
        <v>0</v>
      </c>
      <c r="F941" s="4">
        <f>IF('2_DEBITOS'!$J$4="ERRO !!!",0,SUM('2_DEBITOS'!F939,'2_DEBITOS'!G939))</f>
        <v>0</v>
      </c>
      <c r="G941" s="4">
        <f t="shared" si="84"/>
        <v>0</v>
      </c>
      <c r="H941" s="6" t="str">
        <f>IF(G941=0,"00.0",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41" s="5">
        <f t="shared" si="85"/>
        <v>0</v>
      </c>
      <c r="J941" s="4">
        <f t="shared" si="86"/>
        <v>0</v>
      </c>
      <c r="K941" s="4">
        <f t="shared" si="87"/>
        <v>0</v>
      </c>
      <c r="L941" s="4">
        <f t="shared" si="88"/>
        <v>0</v>
      </c>
    </row>
    <row r="942" spans="3:12" x14ac:dyDescent="0.35">
      <c r="C942" s="14" t="str">
        <f t="shared" si="89"/>
        <v/>
      </c>
      <c r="D942" s="11" t="str">
        <f>IF('2_DEBITOS'!D940="","Não informado",'2_DEBITOS'!D940)</f>
        <v>Não informado</v>
      </c>
      <c r="E942" s="4">
        <f>IF('2_DEBITOS'!$J$4="ERRO !!!",0,SUM('2_DEBITOS'!E940))</f>
        <v>0</v>
      </c>
      <c r="F942" s="4">
        <f>IF('2_DEBITOS'!$J$4="ERRO !!!",0,SUM('2_DEBITOS'!F940,'2_DEBITOS'!G940))</f>
        <v>0</v>
      </c>
      <c r="G942" s="4">
        <f t="shared" si="84"/>
        <v>0</v>
      </c>
      <c r="H942" s="6" t="str">
        <f>IF(G942=0,"00.0",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42" s="5">
        <f t="shared" si="85"/>
        <v>0</v>
      </c>
      <c r="J942" s="4">
        <f t="shared" si="86"/>
        <v>0</v>
      </c>
      <c r="K942" s="4">
        <f t="shared" si="87"/>
        <v>0</v>
      </c>
      <c r="L942" s="4">
        <f t="shared" si="88"/>
        <v>0</v>
      </c>
    </row>
    <row r="943" spans="3:12" x14ac:dyDescent="0.35">
      <c r="C943" s="14" t="str">
        <f t="shared" si="89"/>
        <v/>
      </c>
      <c r="D943" s="11" t="str">
        <f>IF('2_DEBITOS'!D941="","Não informado",'2_DEBITOS'!D941)</f>
        <v>Não informado</v>
      </c>
      <c r="E943" s="4">
        <f>IF('2_DEBITOS'!$J$4="ERRO !!!",0,SUM('2_DEBITOS'!E941))</f>
        <v>0</v>
      </c>
      <c r="F943" s="4">
        <f>IF('2_DEBITOS'!$J$4="ERRO !!!",0,SUM('2_DEBITOS'!F941,'2_DEBITOS'!G941))</f>
        <v>0</v>
      </c>
      <c r="G943" s="4">
        <f t="shared" si="84"/>
        <v>0</v>
      </c>
      <c r="H943" s="6" t="str">
        <f>IF(G943=0,"00.0",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43" s="5">
        <f t="shared" si="85"/>
        <v>0</v>
      </c>
      <c r="J943" s="4">
        <f t="shared" si="86"/>
        <v>0</v>
      </c>
      <c r="K943" s="4">
        <f t="shared" si="87"/>
        <v>0</v>
      </c>
      <c r="L943" s="4">
        <f t="shared" si="88"/>
        <v>0</v>
      </c>
    </row>
    <row r="944" spans="3:12" x14ac:dyDescent="0.35">
      <c r="C944" s="14" t="str">
        <f t="shared" si="89"/>
        <v/>
      </c>
      <c r="D944" s="11" t="str">
        <f>IF('2_DEBITOS'!D942="","Não informado",'2_DEBITOS'!D942)</f>
        <v>Não informado</v>
      </c>
      <c r="E944" s="4">
        <f>IF('2_DEBITOS'!$J$4="ERRO !!!",0,SUM('2_DEBITOS'!E942))</f>
        <v>0</v>
      </c>
      <c r="F944" s="4">
        <f>IF('2_DEBITOS'!$J$4="ERRO !!!",0,SUM('2_DEBITOS'!F942,'2_DEBITOS'!G942))</f>
        <v>0</v>
      </c>
      <c r="G944" s="4">
        <f t="shared" si="84"/>
        <v>0</v>
      </c>
      <c r="H944" s="6" t="str">
        <f>IF(G944=0,"00.0",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44" s="5">
        <f t="shared" si="85"/>
        <v>0</v>
      </c>
      <c r="J944" s="4">
        <f t="shared" si="86"/>
        <v>0</v>
      </c>
      <c r="K944" s="4">
        <f t="shared" si="87"/>
        <v>0</v>
      </c>
      <c r="L944" s="4">
        <f t="shared" si="88"/>
        <v>0</v>
      </c>
    </row>
    <row r="945" spans="3:12" x14ac:dyDescent="0.35">
      <c r="C945" s="14" t="str">
        <f t="shared" si="89"/>
        <v/>
      </c>
      <c r="D945" s="11" t="str">
        <f>IF('2_DEBITOS'!D943="","Não informado",'2_DEBITOS'!D943)</f>
        <v>Não informado</v>
      </c>
      <c r="E945" s="4">
        <f>IF('2_DEBITOS'!$J$4="ERRO !!!",0,SUM('2_DEBITOS'!E943))</f>
        <v>0</v>
      </c>
      <c r="F945" s="4">
        <f>IF('2_DEBITOS'!$J$4="ERRO !!!",0,SUM('2_DEBITOS'!F943,'2_DEBITOS'!G943))</f>
        <v>0</v>
      </c>
      <c r="G945" s="4">
        <f t="shared" si="84"/>
        <v>0</v>
      </c>
      <c r="H945" s="6" t="str">
        <f>IF(G945=0,"00.0",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45" s="5">
        <f t="shared" si="85"/>
        <v>0</v>
      </c>
      <c r="J945" s="4">
        <f t="shared" si="86"/>
        <v>0</v>
      </c>
      <c r="K945" s="4">
        <f t="shared" si="87"/>
        <v>0</v>
      </c>
      <c r="L945" s="4">
        <f t="shared" si="88"/>
        <v>0</v>
      </c>
    </row>
    <row r="946" spans="3:12" x14ac:dyDescent="0.35">
      <c r="C946" s="14" t="str">
        <f t="shared" si="89"/>
        <v/>
      </c>
      <c r="D946" s="11" t="str">
        <f>IF('2_DEBITOS'!D944="","Não informado",'2_DEBITOS'!D944)</f>
        <v>Não informado</v>
      </c>
      <c r="E946" s="4">
        <f>IF('2_DEBITOS'!$J$4="ERRO !!!",0,SUM('2_DEBITOS'!E944))</f>
        <v>0</v>
      </c>
      <c r="F946" s="4">
        <f>IF('2_DEBITOS'!$J$4="ERRO !!!",0,SUM('2_DEBITOS'!F944,'2_DEBITOS'!G944))</f>
        <v>0</v>
      </c>
      <c r="G946" s="4">
        <f t="shared" si="84"/>
        <v>0</v>
      </c>
      <c r="H946" s="6" t="str">
        <f>IF(G946=0,"00.0",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46" s="5">
        <f t="shared" si="85"/>
        <v>0</v>
      </c>
      <c r="J946" s="4">
        <f t="shared" si="86"/>
        <v>0</v>
      </c>
      <c r="K946" s="4">
        <f t="shared" si="87"/>
        <v>0</v>
      </c>
      <c r="L946" s="4">
        <f t="shared" si="88"/>
        <v>0</v>
      </c>
    </row>
    <row r="947" spans="3:12" x14ac:dyDescent="0.35">
      <c r="C947" s="14" t="str">
        <f t="shared" si="89"/>
        <v/>
      </c>
      <c r="D947" s="11" t="str">
        <f>IF('2_DEBITOS'!D945="","Não informado",'2_DEBITOS'!D945)</f>
        <v>Não informado</v>
      </c>
      <c r="E947" s="4">
        <f>IF('2_DEBITOS'!$J$4="ERRO !!!",0,SUM('2_DEBITOS'!E945))</f>
        <v>0</v>
      </c>
      <c r="F947" s="4">
        <f>IF('2_DEBITOS'!$J$4="ERRO !!!",0,SUM('2_DEBITOS'!F945,'2_DEBITOS'!G945))</f>
        <v>0</v>
      </c>
      <c r="G947" s="4">
        <f t="shared" si="84"/>
        <v>0</v>
      </c>
      <c r="H947" s="6" t="str">
        <f>IF(G947=0,"00.0",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47" s="5">
        <f t="shared" si="85"/>
        <v>0</v>
      </c>
      <c r="J947" s="4">
        <f t="shared" si="86"/>
        <v>0</v>
      </c>
      <c r="K947" s="4">
        <f t="shared" si="87"/>
        <v>0</v>
      </c>
      <c r="L947" s="4">
        <f t="shared" si="88"/>
        <v>0</v>
      </c>
    </row>
    <row r="948" spans="3:12" x14ac:dyDescent="0.35">
      <c r="C948" s="14" t="str">
        <f t="shared" si="89"/>
        <v/>
      </c>
      <c r="D948" s="11" t="str">
        <f>IF('2_DEBITOS'!D946="","Não informado",'2_DEBITOS'!D946)</f>
        <v>Não informado</v>
      </c>
      <c r="E948" s="4">
        <f>IF('2_DEBITOS'!$J$4="ERRO !!!",0,SUM('2_DEBITOS'!E946))</f>
        <v>0</v>
      </c>
      <c r="F948" s="4">
        <f>IF('2_DEBITOS'!$J$4="ERRO !!!",0,SUM('2_DEBITOS'!F946,'2_DEBITOS'!G946))</f>
        <v>0</v>
      </c>
      <c r="G948" s="4">
        <f t="shared" si="84"/>
        <v>0</v>
      </c>
      <c r="H948" s="6" t="str">
        <f>IF(G948=0,"00.0",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48" s="5">
        <f t="shared" si="85"/>
        <v>0</v>
      </c>
      <c r="J948" s="4">
        <f t="shared" si="86"/>
        <v>0</v>
      </c>
      <c r="K948" s="4">
        <f t="shared" si="87"/>
        <v>0</v>
      </c>
      <c r="L948" s="4">
        <f t="shared" si="88"/>
        <v>0</v>
      </c>
    </row>
    <row r="949" spans="3:12" x14ac:dyDescent="0.35">
      <c r="C949" s="14" t="str">
        <f t="shared" si="89"/>
        <v/>
      </c>
      <c r="D949" s="11" t="str">
        <f>IF('2_DEBITOS'!D947="","Não informado",'2_DEBITOS'!D947)</f>
        <v>Não informado</v>
      </c>
      <c r="E949" s="4">
        <f>IF('2_DEBITOS'!$J$4="ERRO !!!",0,SUM('2_DEBITOS'!E947))</f>
        <v>0</v>
      </c>
      <c r="F949" s="4">
        <f>IF('2_DEBITOS'!$J$4="ERRO !!!",0,SUM('2_DEBITOS'!F947,'2_DEBITOS'!G947))</f>
        <v>0</v>
      </c>
      <c r="G949" s="4">
        <f t="shared" si="84"/>
        <v>0</v>
      </c>
      <c r="H949" s="6" t="str">
        <f>IF(G949=0,"00.0",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49" s="5">
        <f t="shared" si="85"/>
        <v>0</v>
      </c>
      <c r="J949" s="4">
        <f t="shared" si="86"/>
        <v>0</v>
      </c>
      <c r="K949" s="4">
        <f t="shared" si="87"/>
        <v>0</v>
      </c>
      <c r="L949" s="4">
        <f t="shared" si="88"/>
        <v>0</v>
      </c>
    </row>
    <row r="950" spans="3:12" x14ac:dyDescent="0.35">
      <c r="C950" s="14" t="str">
        <f t="shared" si="89"/>
        <v/>
      </c>
      <c r="D950" s="11" t="str">
        <f>IF('2_DEBITOS'!D948="","Não informado",'2_DEBITOS'!D948)</f>
        <v>Não informado</v>
      </c>
      <c r="E950" s="4">
        <f>IF('2_DEBITOS'!$J$4="ERRO !!!",0,SUM('2_DEBITOS'!E948))</f>
        <v>0</v>
      </c>
      <c r="F950" s="4">
        <f>IF('2_DEBITOS'!$J$4="ERRO !!!",0,SUM('2_DEBITOS'!F948,'2_DEBITOS'!G948))</f>
        <v>0</v>
      </c>
      <c r="G950" s="4">
        <f t="shared" si="84"/>
        <v>0</v>
      </c>
      <c r="H950" s="6" t="str">
        <f>IF(G950=0,"00.0",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50" s="5">
        <f t="shared" si="85"/>
        <v>0</v>
      </c>
      <c r="J950" s="4">
        <f t="shared" si="86"/>
        <v>0</v>
      </c>
      <c r="K950" s="4">
        <f t="shared" si="87"/>
        <v>0</v>
      </c>
      <c r="L950" s="4">
        <f t="shared" si="88"/>
        <v>0</v>
      </c>
    </row>
    <row r="951" spans="3:12" x14ac:dyDescent="0.35">
      <c r="C951" s="14" t="str">
        <f t="shared" si="89"/>
        <v/>
      </c>
      <c r="D951" s="11" t="str">
        <f>IF('2_DEBITOS'!D949="","Não informado",'2_DEBITOS'!D949)</f>
        <v>Não informado</v>
      </c>
      <c r="E951" s="4">
        <f>IF('2_DEBITOS'!$J$4="ERRO !!!",0,SUM('2_DEBITOS'!E949))</f>
        <v>0</v>
      </c>
      <c r="F951" s="4">
        <f>IF('2_DEBITOS'!$J$4="ERRO !!!",0,SUM('2_DEBITOS'!F949,'2_DEBITOS'!G949))</f>
        <v>0</v>
      </c>
      <c r="G951" s="4">
        <f t="shared" si="84"/>
        <v>0</v>
      </c>
      <c r="H951" s="6" t="str">
        <f>IF(G951=0,"00.0",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51" s="5">
        <f t="shared" si="85"/>
        <v>0</v>
      </c>
      <c r="J951" s="4">
        <f t="shared" si="86"/>
        <v>0</v>
      </c>
      <c r="K951" s="4">
        <f t="shared" si="87"/>
        <v>0</v>
      </c>
      <c r="L951" s="4">
        <f t="shared" si="88"/>
        <v>0</v>
      </c>
    </row>
    <row r="952" spans="3:12" x14ac:dyDescent="0.35">
      <c r="C952" s="14" t="str">
        <f t="shared" si="89"/>
        <v/>
      </c>
      <c r="D952" s="11" t="str">
        <f>IF('2_DEBITOS'!D950="","Não informado",'2_DEBITOS'!D950)</f>
        <v>Não informado</v>
      </c>
      <c r="E952" s="4">
        <f>IF('2_DEBITOS'!$J$4="ERRO !!!",0,SUM('2_DEBITOS'!E950))</f>
        <v>0</v>
      </c>
      <c r="F952" s="4">
        <f>IF('2_DEBITOS'!$J$4="ERRO !!!",0,SUM('2_DEBITOS'!F950,'2_DEBITOS'!G950))</f>
        <v>0</v>
      </c>
      <c r="G952" s="4">
        <f t="shared" si="84"/>
        <v>0</v>
      </c>
      <c r="H952" s="6" t="str">
        <f>IF(G952=0,"00.0",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52" s="5">
        <f t="shared" si="85"/>
        <v>0</v>
      </c>
      <c r="J952" s="4">
        <f t="shared" si="86"/>
        <v>0</v>
      </c>
      <c r="K952" s="4">
        <f t="shared" si="87"/>
        <v>0</v>
      </c>
      <c r="L952" s="4">
        <f t="shared" si="88"/>
        <v>0</v>
      </c>
    </row>
    <row r="953" spans="3:12" x14ac:dyDescent="0.35">
      <c r="C953" s="14" t="str">
        <f t="shared" si="89"/>
        <v/>
      </c>
      <c r="D953" s="11" t="str">
        <f>IF('2_DEBITOS'!D951="","Não informado",'2_DEBITOS'!D951)</f>
        <v>Não informado</v>
      </c>
      <c r="E953" s="4">
        <f>IF('2_DEBITOS'!$J$4="ERRO !!!",0,SUM('2_DEBITOS'!E951))</f>
        <v>0</v>
      </c>
      <c r="F953" s="4">
        <f>IF('2_DEBITOS'!$J$4="ERRO !!!",0,SUM('2_DEBITOS'!F951,'2_DEBITOS'!G951))</f>
        <v>0</v>
      </c>
      <c r="G953" s="4">
        <f t="shared" si="84"/>
        <v>0</v>
      </c>
      <c r="H953" s="6" t="str">
        <f>IF(G953=0,"00.0",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53" s="5">
        <f t="shared" si="85"/>
        <v>0</v>
      </c>
      <c r="J953" s="4">
        <f t="shared" si="86"/>
        <v>0</v>
      </c>
      <c r="K953" s="4">
        <f t="shared" si="87"/>
        <v>0</v>
      </c>
      <c r="L953" s="4">
        <f t="shared" si="88"/>
        <v>0</v>
      </c>
    </row>
    <row r="954" spans="3:12" x14ac:dyDescent="0.35">
      <c r="C954" s="14" t="str">
        <f t="shared" si="89"/>
        <v/>
      </c>
      <c r="D954" s="11" t="str">
        <f>IF('2_DEBITOS'!D952="","Não informado",'2_DEBITOS'!D952)</f>
        <v>Não informado</v>
      </c>
      <c r="E954" s="4">
        <f>IF('2_DEBITOS'!$J$4="ERRO !!!",0,SUM('2_DEBITOS'!E952))</f>
        <v>0</v>
      </c>
      <c r="F954" s="4">
        <f>IF('2_DEBITOS'!$J$4="ERRO !!!",0,SUM('2_DEBITOS'!F952,'2_DEBITOS'!G952))</f>
        <v>0</v>
      </c>
      <c r="G954" s="4">
        <f t="shared" si="84"/>
        <v>0</v>
      </c>
      <c r="H954" s="6" t="str">
        <f>IF(G954=0,"00.0",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54" s="5">
        <f t="shared" si="85"/>
        <v>0</v>
      </c>
      <c r="J954" s="4">
        <f t="shared" si="86"/>
        <v>0</v>
      </c>
      <c r="K954" s="4">
        <f t="shared" si="87"/>
        <v>0</v>
      </c>
      <c r="L954" s="4">
        <f t="shared" si="88"/>
        <v>0</v>
      </c>
    </row>
    <row r="955" spans="3:12" x14ac:dyDescent="0.35">
      <c r="C955" s="14" t="str">
        <f t="shared" si="89"/>
        <v/>
      </c>
      <c r="D955" s="11" t="str">
        <f>IF('2_DEBITOS'!D953="","Não informado",'2_DEBITOS'!D953)</f>
        <v>Não informado</v>
      </c>
      <c r="E955" s="4">
        <f>IF('2_DEBITOS'!$J$4="ERRO !!!",0,SUM('2_DEBITOS'!E953))</f>
        <v>0</v>
      </c>
      <c r="F955" s="4">
        <f>IF('2_DEBITOS'!$J$4="ERRO !!!",0,SUM('2_DEBITOS'!F953,'2_DEBITOS'!G953))</f>
        <v>0</v>
      </c>
      <c r="G955" s="4">
        <f t="shared" si="84"/>
        <v>0</v>
      </c>
      <c r="H955" s="6" t="str">
        <f>IF(G955=0,"00.0",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55" s="5">
        <f t="shared" si="85"/>
        <v>0</v>
      </c>
      <c r="J955" s="4">
        <f t="shared" si="86"/>
        <v>0</v>
      </c>
      <c r="K955" s="4">
        <f t="shared" si="87"/>
        <v>0</v>
      </c>
      <c r="L955" s="4">
        <f t="shared" si="88"/>
        <v>0</v>
      </c>
    </row>
    <row r="956" spans="3:12" x14ac:dyDescent="0.35">
      <c r="C956" s="14" t="str">
        <f t="shared" si="89"/>
        <v/>
      </c>
      <c r="D956" s="11" t="str">
        <f>IF('2_DEBITOS'!D954="","Não informado",'2_DEBITOS'!D954)</f>
        <v>Não informado</v>
      </c>
      <c r="E956" s="4">
        <f>IF('2_DEBITOS'!$J$4="ERRO !!!",0,SUM('2_DEBITOS'!E954))</f>
        <v>0</v>
      </c>
      <c r="F956" s="4">
        <f>IF('2_DEBITOS'!$J$4="ERRO !!!",0,SUM('2_DEBITOS'!F954,'2_DEBITOS'!G954))</f>
        <v>0</v>
      </c>
      <c r="G956" s="4">
        <f t="shared" si="84"/>
        <v>0</v>
      </c>
      <c r="H956" s="6" t="str">
        <f>IF(G956=0,"00.0",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56" s="5">
        <f t="shared" si="85"/>
        <v>0</v>
      </c>
      <c r="J956" s="4">
        <f t="shared" si="86"/>
        <v>0</v>
      </c>
      <c r="K956" s="4">
        <f t="shared" si="87"/>
        <v>0</v>
      </c>
      <c r="L956" s="4">
        <f t="shared" si="88"/>
        <v>0</v>
      </c>
    </row>
    <row r="957" spans="3:12" x14ac:dyDescent="0.35">
      <c r="C957" s="14" t="str">
        <f t="shared" si="89"/>
        <v/>
      </c>
      <c r="D957" s="11" t="str">
        <f>IF('2_DEBITOS'!D955="","Não informado",'2_DEBITOS'!D955)</f>
        <v>Não informado</v>
      </c>
      <c r="E957" s="4">
        <f>IF('2_DEBITOS'!$J$4="ERRO !!!",0,SUM('2_DEBITOS'!E955))</f>
        <v>0</v>
      </c>
      <c r="F957" s="4">
        <f>IF('2_DEBITOS'!$J$4="ERRO !!!",0,SUM('2_DEBITOS'!F955,'2_DEBITOS'!G955))</f>
        <v>0</v>
      </c>
      <c r="G957" s="4">
        <f t="shared" si="84"/>
        <v>0</v>
      </c>
      <c r="H957" s="6" t="str">
        <f>IF(G957=0,"00.0",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57" s="5">
        <f t="shared" si="85"/>
        <v>0</v>
      </c>
      <c r="J957" s="4">
        <f t="shared" si="86"/>
        <v>0</v>
      </c>
      <c r="K957" s="4">
        <f t="shared" si="87"/>
        <v>0</v>
      </c>
      <c r="L957" s="4">
        <f t="shared" si="88"/>
        <v>0</v>
      </c>
    </row>
    <row r="958" spans="3:12" x14ac:dyDescent="0.35">
      <c r="C958" s="14" t="str">
        <f t="shared" si="89"/>
        <v/>
      </c>
      <c r="D958" s="11" t="str">
        <f>IF('2_DEBITOS'!D956="","Não informado",'2_DEBITOS'!D956)</f>
        <v>Não informado</v>
      </c>
      <c r="E958" s="4">
        <f>IF('2_DEBITOS'!$J$4="ERRO !!!",0,SUM('2_DEBITOS'!E956))</f>
        <v>0</v>
      </c>
      <c r="F958" s="4">
        <f>IF('2_DEBITOS'!$J$4="ERRO !!!",0,SUM('2_DEBITOS'!F956,'2_DEBITOS'!G956))</f>
        <v>0</v>
      </c>
      <c r="G958" s="4">
        <f t="shared" si="84"/>
        <v>0</v>
      </c>
      <c r="H958" s="6" t="str">
        <f>IF(G958=0,"00.0",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58" s="5">
        <f t="shared" si="85"/>
        <v>0</v>
      </c>
      <c r="J958" s="4">
        <f t="shared" si="86"/>
        <v>0</v>
      </c>
      <c r="K958" s="4">
        <f t="shared" si="87"/>
        <v>0</v>
      </c>
      <c r="L958" s="4">
        <f t="shared" si="88"/>
        <v>0</v>
      </c>
    </row>
    <row r="959" spans="3:12" x14ac:dyDescent="0.35">
      <c r="C959" s="14" t="str">
        <f t="shared" si="89"/>
        <v/>
      </c>
      <c r="D959" s="11" t="str">
        <f>IF('2_DEBITOS'!D957="","Não informado",'2_DEBITOS'!D957)</f>
        <v>Não informado</v>
      </c>
      <c r="E959" s="4">
        <f>IF('2_DEBITOS'!$J$4="ERRO !!!",0,SUM('2_DEBITOS'!E957))</f>
        <v>0</v>
      </c>
      <c r="F959" s="4">
        <f>IF('2_DEBITOS'!$J$4="ERRO !!!",0,SUM('2_DEBITOS'!F957,'2_DEBITOS'!G957))</f>
        <v>0</v>
      </c>
      <c r="G959" s="4">
        <f t="shared" si="84"/>
        <v>0</v>
      </c>
      <c r="H959" s="6" t="str">
        <f>IF(G959=0,"00.0",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59" s="5">
        <f t="shared" si="85"/>
        <v>0</v>
      </c>
      <c r="J959" s="4">
        <f t="shared" si="86"/>
        <v>0</v>
      </c>
      <c r="K959" s="4">
        <f t="shared" si="87"/>
        <v>0</v>
      </c>
      <c r="L959" s="4">
        <f t="shared" si="88"/>
        <v>0</v>
      </c>
    </row>
    <row r="960" spans="3:12" x14ac:dyDescent="0.35">
      <c r="C960" s="14" t="str">
        <f t="shared" si="89"/>
        <v/>
      </c>
      <c r="D960" s="11" t="str">
        <f>IF('2_DEBITOS'!D958="","Não informado",'2_DEBITOS'!D958)</f>
        <v>Não informado</v>
      </c>
      <c r="E960" s="4">
        <f>IF('2_DEBITOS'!$J$4="ERRO !!!",0,SUM('2_DEBITOS'!E958))</f>
        <v>0</v>
      </c>
      <c r="F960" s="4">
        <f>IF('2_DEBITOS'!$J$4="ERRO !!!",0,SUM('2_DEBITOS'!F958,'2_DEBITOS'!G958))</f>
        <v>0</v>
      </c>
      <c r="G960" s="4">
        <f t="shared" si="84"/>
        <v>0</v>
      </c>
      <c r="H960" s="6" t="str">
        <f>IF(G960=0,"00.0",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60" s="5">
        <f t="shared" si="85"/>
        <v>0</v>
      </c>
      <c r="J960" s="4">
        <f t="shared" si="86"/>
        <v>0</v>
      </c>
      <c r="K960" s="4">
        <f t="shared" si="87"/>
        <v>0</v>
      </c>
      <c r="L960" s="4">
        <f t="shared" si="88"/>
        <v>0</v>
      </c>
    </row>
    <row r="961" spans="3:12" x14ac:dyDescent="0.35">
      <c r="C961" s="14" t="str">
        <f t="shared" si="89"/>
        <v/>
      </c>
      <c r="D961" s="11" t="str">
        <f>IF('2_DEBITOS'!D959="","Não informado",'2_DEBITOS'!D959)</f>
        <v>Não informado</v>
      </c>
      <c r="E961" s="4">
        <f>IF('2_DEBITOS'!$J$4="ERRO !!!",0,SUM('2_DEBITOS'!E959))</f>
        <v>0</v>
      </c>
      <c r="F961" s="4">
        <f>IF('2_DEBITOS'!$J$4="ERRO !!!",0,SUM('2_DEBITOS'!F959,'2_DEBITOS'!G959))</f>
        <v>0</v>
      </c>
      <c r="G961" s="4">
        <f t="shared" si="84"/>
        <v>0</v>
      </c>
      <c r="H961" s="6" t="str">
        <f>IF(G961=0,"00.0",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61" s="5">
        <f t="shared" si="85"/>
        <v>0</v>
      </c>
      <c r="J961" s="4">
        <f t="shared" si="86"/>
        <v>0</v>
      </c>
      <c r="K961" s="4">
        <f t="shared" si="87"/>
        <v>0</v>
      </c>
      <c r="L961" s="4">
        <f t="shared" si="88"/>
        <v>0</v>
      </c>
    </row>
    <row r="962" spans="3:12" x14ac:dyDescent="0.35">
      <c r="C962" s="14" t="str">
        <f t="shared" si="89"/>
        <v/>
      </c>
      <c r="D962" s="11" t="str">
        <f>IF('2_DEBITOS'!D960="","Não informado",'2_DEBITOS'!D960)</f>
        <v>Não informado</v>
      </c>
      <c r="E962" s="4">
        <f>IF('2_DEBITOS'!$J$4="ERRO !!!",0,SUM('2_DEBITOS'!E960))</f>
        <v>0</v>
      </c>
      <c r="F962" s="4">
        <f>IF('2_DEBITOS'!$J$4="ERRO !!!",0,SUM('2_DEBITOS'!F960,'2_DEBITOS'!G960))</f>
        <v>0</v>
      </c>
      <c r="G962" s="4">
        <f t="shared" si="84"/>
        <v>0</v>
      </c>
      <c r="H962" s="6" t="str">
        <f>IF(G962=0,"00.0",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62" s="5">
        <f t="shared" si="85"/>
        <v>0</v>
      </c>
      <c r="J962" s="4">
        <f t="shared" si="86"/>
        <v>0</v>
      </c>
      <c r="K962" s="4">
        <f t="shared" si="87"/>
        <v>0</v>
      </c>
      <c r="L962" s="4">
        <f t="shared" si="88"/>
        <v>0</v>
      </c>
    </row>
    <row r="963" spans="3:12" x14ac:dyDescent="0.35">
      <c r="C963" s="14" t="str">
        <f t="shared" si="89"/>
        <v/>
      </c>
      <c r="D963" s="11" t="str">
        <f>IF('2_DEBITOS'!D961="","Não informado",'2_DEBITOS'!D961)</f>
        <v>Não informado</v>
      </c>
      <c r="E963" s="4">
        <f>IF('2_DEBITOS'!$J$4="ERRO !!!",0,SUM('2_DEBITOS'!E961))</f>
        <v>0</v>
      </c>
      <c r="F963" s="4">
        <f>IF('2_DEBITOS'!$J$4="ERRO !!!",0,SUM('2_DEBITOS'!F961,'2_DEBITOS'!G961))</f>
        <v>0</v>
      </c>
      <c r="G963" s="4">
        <f t="shared" si="84"/>
        <v>0</v>
      </c>
      <c r="H963" s="6" t="str">
        <f>IF(G963=0,"00.0",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63" s="5">
        <f t="shared" si="85"/>
        <v>0</v>
      </c>
      <c r="J963" s="4">
        <f t="shared" si="86"/>
        <v>0</v>
      </c>
      <c r="K963" s="4">
        <f t="shared" si="87"/>
        <v>0</v>
      </c>
      <c r="L963" s="4">
        <f t="shared" si="88"/>
        <v>0</v>
      </c>
    </row>
    <row r="964" spans="3:12" x14ac:dyDescent="0.35">
      <c r="C964" s="14" t="str">
        <f t="shared" si="89"/>
        <v/>
      </c>
      <c r="D964" s="11" t="str">
        <f>IF('2_DEBITOS'!D962="","Não informado",'2_DEBITOS'!D962)</f>
        <v>Não informado</v>
      </c>
      <c r="E964" s="4">
        <f>IF('2_DEBITOS'!$J$4="ERRO !!!",0,SUM('2_DEBITOS'!E962))</f>
        <v>0</v>
      </c>
      <c r="F964" s="4">
        <f>IF('2_DEBITOS'!$J$4="ERRO !!!",0,SUM('2_DEBITOS'!F962,'2_DEBITOS'!G962))</f>
        <v>0</v>
      </c>
      <c r="G964" s="4">
        <f t="shared" si="84"/>
        <v>0</v>
      </c>
      <c r="H964" s="6" t="str">
        <f>IF(G964=0,"00.0",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64" s="5">
        <f t="shared" si="85"/>
        <v>0</v>
      </c>
      <c r="J964" s="4">
        <f t="shared" si="86"/>
        <v>0</v>
      </c>
      <c r="K964" s="4">
        <f t="shared" si="87"/>
        <v>0</v>
      </c>
      <c r="L964" s="4">
        <f t="shared" si="88"/>
        <v>0</v>
      </c>
    </row>
    <row r="965" spans="3:12" x14ac:dyDescent="0.35">
      <c r="C965" s="14" t="str">
        <f t="shared" si="89"/>
        <v/>
      </c>
      <c r="D965" s="11" t="str">
        <f>IF('2_DEBITOS'!D963="","Não informado",'2_DEBITOS'!D963)</f>
        <v>Não informado</v>
      </c>
      <c r="E965" s="4">
        <f>IF('2_DEBITOS'!$J$4="ERRO !!!",0,SUM('2_DEBITOS'!E963))</f>
        <v>0</v>
      </c>
      <c r="F965" s="4">
        <f>IF('2_DEBITOS'!$J$4="ERRO !!!",0,SUM('2_DEBITOS'!F963,'2_DEBITOS'!G963))</f>
        <v>0</v>
      </c>
      <c r="G965" s="4">
        <f t="shared" si="84"/>
        <v>0</v>
      </c>
      <c r="H965" s="6" t="str">
        <f>IF(G965=0,"00.0",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65" s="5">
        <f t="shared" si="85"/>
        <v>0</v>
      </c>
      <c r="J965" s="4">
        <f t="shared" si="86"/>
        <v>0</v>
      </c>
      <c r="K965" s="4">
        <f t="shared" si="87"/>
        <v>0</v>
      </c>
      <c r="L965" s="4">
        <f t="shared" si="88"/>
        <v>0</v>
      </c>
    </row>
    <row r="966" spans="3:12" x14ac:dyDescent="0.35">
      <c r="C966" s="14" t="str">
        <f t="shared" si="89"/>
        <v/>
      </c>
      <c r="D966" s="11" t="str">
        <f>IF('2_DEBITOS'!D964="","Não informado",'2_DEBITOS'!D964)</f>
        <v>Não informado</v>
      </c>
      <c r="E966" s="4">
        <f>IF('2_DEBITOS'!$J$4="ERRO !!!",0,SUM('2_DEBITOS'!E964))</f>
        <v>0</v>
      </c>
      <c r="F966" s="4">
        <f>IF('2_DEBITOS'!$J$4="ERRO !!!",0,SUM('2_DEBITOS'!F964,'2_DEBITOS'!G964))</f>
        <v>0</v>
      </c>
      <c r="G966" s="4">
        <f t="shared" si="84"/>
        <v>0</v>
      </c>
      <c r="H966" s="6" t="str">
        <f>IF(G966=0,"00.0",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66" s="5">
        <f t="shared" si="85"/>
        <v>0</v>
      </c>
      <c r="J966" s="4">
        <f t="shared" si="86"/>
        <v>0</v>
      </c>
      <c r="K966" s="4">
        <f t="shared" si="87"/>
        <v>0</v>
      </c>
      <c r="L966" s="4">
        <f t="shared" si="88"/>
        <v>0</v>
      </c>
    </row>
    <row r="967" spans="3:12" x14ac:dyDescent="0.35">
      <c r="C967" s="14" t="str">
        <f t="shared" si="89"/>
        <v/>
      </c>
      <c r="D967" s="11" t="str">
        <f>IF('2_DEBITOS'!D965="","Não informado",'2_DEBITOS'!D965)</f>
        <v>Não informado</v>
      </c>
      <c r="E967" s="4">
        <f>IF('2_DEBITOS'!$J$4="ERRO !!!",0,SUM('2_DEBITOS'!E965))</f>
        <v>0</v>
      </c>
      <c r="F967" s="4">
        <f>IF('2_DEBITOS'!$J$4="ERRO !!!",0,SUM('2_DEBITOS'!F965,'2_DEBITOS'!G965))</f>
        <v>0</v>
      </c>
      <c r="G967" s="4">
        <f t="shared" si="84"/>
        <v>0</v>
      </c>
      <c r="H967" s="6" t="str">
        <f>IF(G967=0,"00.0",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67" s="5">
        <f t="shared" si="85"/>
        <v>0</v>
      </c>
      <c r="J967" s="4">
        <f t="shared" si="86"/>
        <v>0</v>
      </c>
      <c r="K967" s="4">
        <f t="shared" si="87"/>
        <v>0</v>
      </c>
      <c r="L967" s="4">
        <f t="shared" si="88"/>
        <v>0</v>
      </c>
    </row>
    <row r="968" spans="3:12" x14ac:dyDescent="0.35">
      <c r="C968" s="14" t="str">
        <f t="shared" si="89"/>
        <v/>
      </c>
      <c r="D968" s="11" t="str">
        <f>IF('2_DEBITOS'!D966="","Não informado",'2_DEBITOS'!D966)</f>
        <v>Não informado</v>
      </c>
      <c r="E968" s="4">
        <f>IF('2_DEBITOS'!$J$4="ERRO !!!",0,SUM('2_DEBITOS'!E966))</f>
        <v>0</v>
      </c>
      <c r="F968" s="4">
        <f>IF('2_DEBITOS'!$J$4="ERRO !!!",0,SUM('2_DEBITOS'!F966,'2_DEBITOS'!G966))</f>
        <v>0</v>
      </c>
      <c r="G968" s="4">
        <f t="shared" si="84"/>
        <v>0</v>
      </c>
      <c r="H968" s="6" t="str">
        <f>IF(G968=0,"00.0",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68" s="5">
        <f t="shared" si="85"/>
        <v>0</v>
      </c>
      <c r="J968" s="4">
        <f t="shared" si="86"/>
        <v>0</v>
      </c>
      <c r="K968" s="4">
        <f t="shared" si="87"/>
        <v>0</v>
      </c>
      <c r="L968" s="4">
        <f t="shared" si="88"/>
        <v>0</v>
      </c>
    </row>
    <row r="969" spans="3:12" x14ac:dyDescent="0.35">
      <c r="C969" s="14" t="str">
        <f t="shared" si="89"/>
        <v/>
      </c>
      <c r="D969" s="11" t="str">
        <f>IF('2_DEBITOS'!D967="","Não informado",'2_DEBITOS'!D967)</f>
        <v>Não informado</v>
      </c>
      <c r="E969" s="4">
        <f>IF('2_DEBITOS'!$J$4="ERRO !!!",0,SUM('2_DEBITOS'!E967))</f>
        <v>0</v>
      </c>
      <c r="F969" s="4">
        <f>IF('2_DEBITOS'!$J$4="ERRO !!!",0,SUM('2_DEBITOS'!F967,'2_DEBITOS'!G967))</f>
        <v>0</v>
      </c>
      <c r="G969" s="4">
        <f t="shared" si="84"/>
        <v>0</v>
      </c>
      <c r="H969" s="6" t="str">
        <f>IF(G969=0,"00.0",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69" s="5">
        <f t="shared" si="85"/>
        <v>0</v>
      </c>
      <c r="J969" s="4">
        <f t="shared" si="86"/>
        <v>0</v>
      </c>
      <c r="K969" s="4">
        <f t="shared" si="87"/>
        <v>0</v>
      </c>
      <c r="L969" s="4">
        <f t="shared" si="88"/>
        <v>0</v>
      </c>
    </row>
    <row r="970" spans="3:12" x14ac:dyDescent="0.35">
      <c r="C970" s="14" t="str">
        <f t="shared" si="89"/>
        <v/>
      </c>
      <c r="D970" s="11" t="str">
        <f>IF('2_DEBITOS'!D968="","Não informado",'2_DEBITOS'!D968)</f>
        <v>Não informado</v>
      </c>
      <c r="E970" s="4">
        <f>IF('2_DEBITOS'!$J$4="ERRO !!!",0,SUM('2_DEBITOS'!E968))</f>
        <v>0</v>
      </c>
      <c r="F970" s="4">
        <f>IF('2_DEBITOS'!$J$4="ERRO !!!",0,SUM('2_DEBITOS'!F968,'2_DEBITOS'!G968))</f>
        <v>0</v>
      </c>
      <c r="G970" s="4">
        <f t="shared" si="84"/>
        <v>0</v>
      </c>
      <c r="H970" s="6" t="str">
        <f>IF(G970=0,"00.0",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70" s="5">
        <f t="shared" si="85"/>
        <v>0</v>
      </c>
      <c r="J970" s="4">
        <f t="shared" si="86"/>
        <v>0</v>
      </c>
      <c r="K970" s="4">
        <f t="shared" si="87"/>
        <v>0</v>
      </c>
      <c r="L970" s="4">
        <f t="shared" si="88"/>
        <v>0</v>
      </c>
    </row>
    <row r="971" spans="3:12" x14ac:dyDescent="0.35">
      <c r="C971" s="14" t="str">
        <f t="shared" si="89"/>
        <v/>
      </c>
      <c r="D971" s="11" t="str">
        <f>IF('2_DEBITOS'!D969="","Não informado",'2_DEBITOS'!D969)</f>
        <v>Não informado</v>
      </c>
      <c r="E971" s="4">
        <f>IF('2_DEBITOS'!$J$4="ERRO !!!",0,SUM('2_DEBITOS'!E969))</f>
        <v>0</v>
      </c>
      <c r="F971" s="4">
        <f>IF('2_DEBITOS'!$J$4="ERRO !!!",0,SUM('2_DEBITOS'!F969,'2_DEBITOS'!G969))</f>
        <v>0</v>
      </c>
      <c r="G971" s="4">
        <f t="shared" si="84"/>
        <v>0</v>
      </c>
      <c r="H971" s="6" t="str">
        <f>IF(G971=0,"00.0",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71" s="5">
        <f t="shared" si="85"/>
        <v>0</v>
      </c>
      <c r="J971" s="4">
        <f t="shared" si="86"/>
        <v>0</v>
      </c>
      <c r="K971" s="4">
        <f t="shared" si="87"/>
        <v>0</v>
      </c>
      <c r="L971" s="4">
        <f t="shared" si="88"/>
        <v>0</v>
      </c>
    </row>
    <row r="972" spans="3:12" x14ac:dyDescent="0.35">
      <c r="C972" s="14" t="str">
        <f t="shared" si="89"/>
        <v/>
      </c>
      <c r="D972" s="11" t="str">
        <f>IF('2_DEBITOS'!D970="","Não informado",'2_DEBITOS'!D970)</f>
        <v>Não informado</v>
      </c>
      <c r="E972" s="4">
        <f>IF('2_DEBITOS'!$J$4="ERRO !!!",0,SUM('2_DEBITOS'!E970))</f>
        <v>0</v>
      </c>
      <c r="F972" s="4">
        <f>IF('2_DEBITOS'!$J$4="ERRO !!!",0,SUM('2_DEBITOS'!F970,'2_DEBITOS'!G970))</f>
        <v>0</v>
      </c>
      <c r="G972" s="4">
        <f t="shared" si="84"/>
        <v>0</v>
      </c>
      <c r="H972" s="6" t="str">
        <f>IF(G972=0,"00.0",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72" s="5">
        <f t="shared" si="85"/>
        <v>0</v>
      </c>
      <c r="J972" s="4">
        <f t="shared" si="86"/>
        <v>0</v>
      </c>
      <c r="K972" s="4">
        <f t="shared" si="87"/>
        <v>0</v>
      </c>
      <c r="L972" s="4">
        <f t="shared" si="88"/>
        <v>0</v>
      </c>
    </row>
    <row r="973" spans="3:12" x14ac:dyDescent="0.35">
      <c r="C973" s="14" t="str">
        <f t="shared" si="89"/>
        <v/>
      </c>
      <c r="D973" s="11" t="str">
        <f>IF('2_DEBITOS'!D971="","Não informado",'2_DEBITOS'!D971)</f>
        <v>Não informado</v>
      </c>
      <c r="E973" s="4">
        <f>IF('2_DEBITOS'!$J$4="ERRO !!!",0,SUM('2_DEBITOS'!E971))</f>
        <v>0</v>
      </c>
      <c r="F973" s="4">
        <f>IF('2_DEBITOS'!$J$4="ERRO !!!",0,SUM('2_DEBITOS'!F971,'2_DEBITOS'!G971))</f>
        <v>0</v>
      </c>
      <c r="G973" s="4">
        <f t="shared" ref="G973:G1036" si="90">SUM(E973:F973)</f>
        <v>0</v>
      </c>
      <c r="H973" s="6" t="str">
        <f>IF(G973=0,"00.0",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73" s="5">
        <f t="shared" ref="I973:I1036" si="91">IF(H973="13.1",0.5,
IF(H973="13.2",0.4,
0))</f>
        <v>0</v>
      </c>
      <c r="J973" s="4">
        <f t="shared" ref="J973:J1036" si="92">IF(H973="00.0",0,ROUND(0.04*G973,2))</f>
        <v>0</v>
      </c>
      <c r="K973" s="4">
        <f t="shared" ref="K973:K1036" si="93">ROUNDDOWN((G973-J973)*I973,2)</f>
        <v>0</v>
      </c>
      <c r="L973" s="4">
        <f t="shared" ref="L973:L1036" si="94">G973-J973-K973</f>
        <v>0</v>
      </c>
    </row>
    <row r="974" spans="3:12" x14ac:dyDescent="0.35">
      <c r="C974" s="14" t="str">
        <f t="shared" ref="C974:C1037" si="95">IF(D974="Não informado","",IF(ISERROR(1+C973),1,1+C973))</f>
        <v/>
      </c>
      <c r="D974" s="11" t="str">
        <f>IF('2_DEBITOS'!D972="","Não informado",'2_DEBITOS'!D972)</f>
        <v>Não informado</v>
      </c>
      <c r="E974" s="4">
        <f>IF('2_DEBITOS'!$J$4="ERRO !!!",0,SUM('2_DEBITOS'!E972))</f>
        <v>0</v>
      </c>
      <c r="F974" s="4">
        <f>IF('2_DEBITOS'!$J$4="ERRO !!!",0,SUM('2_DEBITOS'!F972,'2_DEBITOS'!G972))</f>
        <v>0</v>
      </c>
      <c r="G974" s="4">
        <f t="shared" si="90"/>
        <v>0</v>
      </c>
      <c r="H974" s="6" t="str">
        <f>IF(G974=0,"00.0",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74" s="5">
        <f t="shared" si="91"/>
        <v>0</v>
      </c>
      <c r="J974" s="4">
        <f t="shared" si="92"/>
        <v>0</v>
      </c>
      <c r="K974" s="4">
        <f t="shared" si="93"/>
        <v>0</v>
      </c>
      <c r="L974" s="4">
        <f t="shared" si="94"/>
        <v>0</v>
      </c>
    </row>
    <row r="975" spans="3:12" x14ac:dyDescent="0.35">
      <c r="C975" s="14" t="str">
        <f t="shared" si="95"/>
        <v/>
      </c>
      <c r="D975" s="11" t="str">
        <f>IF('2_DEBITOS'!D973="","Não informado",'2_DEBITOS'!D973)</f>
        <v>Não informado</v>
      </c>
      <c r="E975" s="4">
        <f>IF('2_DEBITOS'!$J$4="ERRO !!!",0,SUM('2_DEBITOS'!E973))</f>
        <v>0</v>
      </c>
      <c r="F975" s="4">
        <f>IF('2_DEBITOS'!$J$4="ERRO !!!",0,SUM('2_DEBITOS'!F973,'2_DEBITOS'!G973))</f>
        <v>0</v>
      </c>
      <c r="G975" s="4">
        <f t="shared" si="90"/>
        <v>0</v>
      </c>
      <c r="H975" s="6" t="str">
        <f>IF(G975=0,"00.0",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75" s="5">
        <f t="shared" si="91"/>
        <v>0</v>
      </c>
      <c r="J975" s="4">
        <f t="shared" si="92"/>
        <v>0</v>
      </c>
      <c r="K975" s="4">
        <f t="shared" si="93"/>
        <v>0</v>
      </c>
      <c r="L975" s="4">
        <f t="shared" si="94"/>
        <v>0</v>
      </c>
    </row>
    <row r="976" spans="3:12" x14ac:dyDescent="0.35">
      <c r="C976" s="14" t="str">
        <f t="shared" si="95"/>
        <v/>
      </c>
      <c r="D976" s="11" t="str">
        <f>IF('2_DEBITOS'!D974="","Não informado",'2_DEBITOS'!D974)</f>
        <v>Não informado</v>
      </c>
      <c r="E976" s="4">
        <f>IF('2_DEBITOS'!$J$4="ERRO !!!",0,SUM('2_DEBITOS'!E974))</f>
        <v>0</v>
      </c>
      <c r="F976" s="4">
        <f>IF('2_DEBITOS'!$J$4="ERRO !!!",0,SUM('2_DEBITOS'!F974,'2_DEBITOS'!G974))</f>
        <v>0</v>
      </c>
      <c r="G976" s="4">
        <f t="shared" si="90"/>
        <v>0</v>
      </c>
      <c r="H976" s="6" t="str">
        <f>IF(G976=0,"00.0",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76" s="5">
        <f t="shared" si="91"/>
        <v>0</v>
      </c>
      <c r="J976" s="4">
        <f t="shared" si="92"/>
        <v>0</v>
      </c>
      <c r="K976" s="4">
        <f t="shared" si="93"/>
        <v>0</v>
      </c>
      <c r="L976" s="4">
        <f t="shared" si="94"/>
        <v>0</v>
      </c>
    </row>
    <row r="977" spans="3:12" x14ac:dyDescent="0.35">
      <c r="C977" s="14" t="str">
        <f t="shared" si="95"/>
        <v/>
      </c>
      <c r="D977" s="11" t="str">
        <f>IF('2_DEBITOS'!D975="","Não informado",'2_DEBITOS'!D975)</f>
        <v>Não informado</v>
      </c>
      <c r="E977" s="4">
        <f>IF('2_DEBITOS'!$J$4="ERRO !!!",0,SUM('2_DEBITOS'!E975))</f>
        <v>0</v>
      </c>
      <c r="F977" s="4">
        <f>IF('2_DEBITOS'!$J$4="ERRO !!!",0,SUM('2_DEBITOS'!F975,'2_DEBITOS'!G975))</f>
        <v>0</v>
      </c>
      <c r="G977" s="4">
        <f t="shared" si="90"/>
        <v>0</v>
      </c>
      <c r="H977" s="6" t="str">
        <f>IF(G977=0,"00.0",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77" s="5">
        <f t="shared" si="91"/>
        <v>0</v>
      </c>
      <c r="J977" s="4">
        <f t="shared" si="92"/>
        <v>0</v>
      </c>
      <c r="K977" s="4">
        <f t="shared" si="93"/>
        <v>0</v>
      </c>
      <c r="L977" s="4">
        <f t="shared" si="94"/>
        <v>0</v>
      </c>
    </row>
    <row r="978" spans="3:12" x14ac:dyDescent="0.35">
      <c r="C978" s="14" t="str">
        <f t="shared" si="95"/>
        <v/>
      </c>
      <c r="D978" s="11" t="str">
        <f>IF('2_DEBITOS'!D976="","Não informado",'2_DEBITOS'!D976)</f>
        <v>Não informado</v>
      </c>
      <c r="E978" s="4">
        <f>IF('2_DEBITOS'!$J$4="ERRO !!!",0,SUM('2_DEBITOS'!E976))</f>
        <v>0</v>
      </c>
      <c r="F978" s="4">
        <f>IF('2_DEBITOS'!$J$4="ERRO !!!",0,SUM('2_DEBITOS'!F976,'2_DEBITOS'!G976))</f>
        <v>0</v>
      </c>
      <c r="G978" s="4">
        <f t="shared" si="90"/>
        <v>0</v>
      </c>
      <c r="H978" s="6" t="str">
        <f>IF(G978=0,"00.0",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78" s="5">
        <f t="shared" si="91"/>
        <v>0</v>
      </c>
      <c r="J978" s="4">
        <f t="shared" si="92"/>
        <v>0</v>
      </c>
      <c r="K978" s="4">
        <f t="shared" si="93"/>
        <v>0</v>
      </c>
      <c r="L978" s="4">
        <f t="shared" si="94"/>
        <v>0</v>
      </c>
    </row>
    <row r="979" spans="3:12" x14ac:dyDescent="0.35">
      <c r="C979" s="14" t="str">
        <f t="shared" si="95"/>
        <v/>
      </c>
      <c r="D979" s="11" t="str">
        <f>IF('2_DEBITOS'!D977="","Não informado",'2_DEBITOS'!D977)</f>
        <v>Não informado</v>
      </c>
      <c r="E979" s="4">
        <f>IF('2_DEBITOS'!$J$4="ERRO !!!",0,SUM('2_DEBITOS'!E977))</f>
        <v>0</v>
      </c>
      <c r="F979" s="4">
        <f>IF('2_DEBITOS'!$J$4="ERRO !!!",0,SUM('2_DEBITOS'!F977,'2_DEBITOS'!G977))</f>
        <v>0</v>
      </c>
      <c r="G979" s="4">
        <f t="shared" si="90"/>
        <v>0</v>
      </c>
      <c r="H979" s="6" t="str">
        <f>IF(G979=0,"00.0",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79" s="5">
        <f t="shared" si="91"/>
        <v>0</v>
      </c>
      <c r="J979" s="4">
        <f t="shared" si="92"/>
        <v>0</v>
      </c>
      <c r="K979" s="4">
        <f t="shared" si="93"/>
        <v>0</v>
      </c>
      <c r="L979" s="4">
        <f t="shared" si="94"/>
        <v>0</v>
      </c>
    </row>
    <row r="980" spans="3:12" x14ac:dyDescent="0.35">
      <c r="C980" s="14" t="str">
        <f t="shared" si="95"/>
        <v/>
      </c>
      <c r="D980" s="11" t="str">
        <f>IF('2_DEBITOS'!D978="","Não informado",'2_DEBITOS'!D978)</f>
        <v>Não informado</v>
      </c>
      <c r="E980" s="4">
        <f>IF('2_DEBITOS'!$J$4="ERRO !!!",0,SUM('2_DEBITOS'!E978))</f>
        <v>0</v>
      </c>
      <c r="F980" s="4">
        <f>IF('2_DEBITOS'!$J$4="ERRO !!!",0,SUM('2_DEBITOS'!F978,'2_DEBITOS'!G978))</f>
        <v>0</v>
      </c>
      <c r="G980" s="4">
        <f t="shared" si="90"/>
        <v>0</v>
      </c>
      <c r="H980" s="6" t="str">
        <f>IF(G980=0,"00.0",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80" s="5">
        <f t="shared" si="91"/>
        <v>0</v>
      </c>
      <c r="J980" s="4">
        <f t="shared" si="92"/>
        <v>0</v>
      </c>
      <c r="K980" s="4">
        <f t="shared" si="93"/>
        <v>0</v>
      </c>
      <c r="L980" s="4">
        <f t="shared" si="94"/>
        <v>0</v>
      </c>
    </row>
    <row r="981" spans="3:12" x14ac:dyDescent="0.35">
      <c r="C981" s="14" t="str">
        <f t="shared" si="95"/>
        <v/>
      </c>
      <c r="D981" s="11" t="str">
        <f>IF('2_DEBITOS'!D979="","Não informado",'2_DEBITOS'!D979)</f>
        <v>Não informado</v>
      </c>
      <c r="E981" s="4">
        <f>IF('2_DEBITOS'!$J$4="ERRO !!!",0,SUM('2_DEBITOS'!E979))</f>
        <v>0</v>
      </c>
      <c r="F981" s="4">
        <f>IF('2_DEBITOS'!$J$4="ERRO !!!",0,SUM('2_DEBITOS'!F979,'2_DEBITOS'!G979))</f>
        <v>0</v>
      </c>
      <c r="G981" s="4">
        <f t="shared" si="90"/>
        <v>0</v>
      </c>
      <c r="H981" s="6" t="str">
        <f>IF(G981=0,"00.0",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81" s="5">
        <f t="shared" si="91"/>
        <v>0</v>
      </c>
      <c r="J981" s="4">
        <f t="shared" si="92"/>
        <v>0</v>
      </c>
      <c r="K981" s="4">
        <f t="shared" si="93"/>
        <v>0</v>
      </c>
      <c r="L981" s="4">
        <f t="shared" si="94"/>
        <v>0</v>
      </c>
    </row>
    <row r="982" spans="3:12" x14ac:dyDescent="0.35">
      <c r="C982" s="14" t="str">
        <f t="shared" si="95"/>
        <v/>
      </c>
      <c r="D982" s="11" t="str">
        <f>IF('2_DEBITOS'!D980="","Não informado",'2_DEBITOS'!D980)</f>
        <v>Não informado</v>
      </c>
      <c r="E982" s="4">
        <f>IF('2_DEBITOS'!$J$4="ERRO !!!",0,SUM('2_DEBITOS'!E980))</f>
        <v>0</v>
      </c>
      <c r="F982" s="4">
        <f>IF('2_DEBITOS'!$J$4="ERRO !!!",0,SUM('2_DEBITOS'!F980,'2_DEBITOS'!G980))</f>
        <v>0</v>
      </c>
      <c r="G982" s="4">
        <f t="shared" si="90"/>
        <v>0</v>
      </c>
      <c r="H982" s="6" t="str">
        <f>IF(G982=0,"00.0",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82" s="5">
        <f t="shared" si="91"/>
        <v>0</v>
      </c>
      <c r="J982" s="4">
        <f t="shared" si="92"/>
        <v>0</v>
      </c>
      <c r="K982" s="4">
        <f t="shared" si="93"/>
        <v>0</v>
      </c>
      <c r="L982" s="4">
        <f t="shared" si="94"/>
        <v>0</v>
      </c>
    </row>
    <row r="983" spans="3:12" x14ac:dyDescent="0.35">
      <c r="C983" s="14" t="str">
        <f t="shared" si="95"/>
        <v/>
      </c>
      <c r="D983" s="11" t="str">
        <f>IF('2_DEBITOS'!D981="","Não informado",'2_DEBITOS'!D981)</f>
        <v>Não informado</v>
      </c>
      <c r="E983" s="4">
        <f>IF('2_DEBITOS'!$J$4="ERRO !!!",0,SUM('2_DEBITOS'!E981))</f>
        <v>0</v>
      </c>
      <c r="F983" s="4">
        <f>IF('2_DEBITOS'!$J$4="ERRO !!!",0,SUM('2_DEBITOS'!F981,'2_DEBITOS'!G981))</f>
        <v>0</v>
      </c>
      <c r="G983" s="4">
        <f t="shared" si="90"/>
        <v>0</v>
      </c>
      <c r="H983" s="6" t="str">
        <f>IF(G983=0,"00.0",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83" s="5">
        <f t="shared" si="91"/>
        <v>0</v>
      </c>
      <c r="J983" s="4">
        <f t="shared" si="92"/>
        <v>0</v>
      </c>
      <c r="K983" s="4">
        <f t="shared" si="93"/>
        <v>0</v>
      </c>
      <c r="L983" s="4">
        <f t="shared" si="94"/>
        <v>0</v>
      </c>
    </row>
    <row r="984" spans="3:12" x14ac:dyDescent="0.35">
      <c r="C984" s="14" t="str">
        <f t="shared" si="95"/>
        <v/>
      </c>
      <c r="D984" s="11" t="str">
        <f>IF('2_DEBITOS'!D982="","Não informado",'2_DEBITOS'!D982)</f>
        <v>Não informado</v>
      </c>
      <c r="E984" s="4">
        <f>IF('2_DEBITOS'!$J$4="ERRO !!!",0,SUM('2_DEBITOS'!E982))</f>
        <v>0</v>
      </c>
      <c r="F984" s="4">
        <f>IF('2_DEBITOS'!$J$4="ERRO !!!",0,SUM('2_DEBITOS'!F982,'2_DEBITOS'!G982))</f>
        <v>0</v>
      </c>
      <c r="G984" s="4">
        <f t="shared" si="90"/>
        <v>0</v>
      </c>
      <c r="H984" s="6" t="str">
        <f>IF(G984=0,"00.0",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84" s="5">
        <f t="shared" si="91"/>
        <v>0</v>
      </c>
      <c r="J984" s="4">
        <f t="shared" si="92"/>
        <v>0</v>
      </c>
      <c r="K984" s="4">
        <f t="shared" si="93"/>
        <v>0</v>
      </c>
      <c r="L984" s="4">
        <f t="shared" si="94"/>
        <v>0</v>
      </c>
    </row>
    <row r="985" spans="3:12" x14ac:dyDescent="0.35">
      <c r="C985" s="14" t="str">
        <f t="shared" si="95"/>
        <v/>
      </c>
      <c r="D985" s="11" t="str">
        <f>IF('2_DEBITOS'!D983="","Não informado",'2_DEBITOS'!D983)</f>
        <v>Não informado</v>
      </c>
      <c r="E985" s="4">
        <f>IF('2_DEBITOS'!$J$4="ERRO !!!",0,SUM('2_DEBITOS'!E983))</f>
        <v>0</v>
      </c>
      <c r="F985" s="4">
        <f>IF('2_DEBITOS'!$J$4="ERRO !!!",0,SUM('2_DEBITOS'!F983,'2_DEBITOS'!G983))</f>
        <v>0</v>
      </c>
      <c r="G985" s="4">
        <f t="shared" si="90"/>
        <v>0</v>
      </c>
      <c r="H985" s="6" t="str">
        <f>IF(G985=0,"00.0",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85" s="5">
        <f t="shared" si="91"/>
        <v>0</v>
      </c>
      <c r="J985" s="4">
        <f t="shared" si="92"/>
        <v>0</v>
      </c>
      <c r="K985" s="4">
        <f t="shared" si="93"/>
        <v>0</v>
      </c>
      <c r="L985" s="4">
        <f t="shared" si="94"/>
        <v>0</v>
      </c>
    </row>
    <row r="986" spans="3:12" x14ac:dyDescent="0.35">
      <c r="C986" s="14" t="str">
        <f t="shared" si="95"/>
        <v/>
      </c>
      <c r="D986" s="11" t="str">
        <f>IF('2_DEBITOS'!D984="","Não informado",'2_DEBITOS'!D984)</f>
        <v>Não informado</v>
      </c>
      <c r="E986" s="4">
        <f>IF('2_DEBITOS'!$J$4="ERRO !!!",0,SUM('2_DEBITOS'!E984))</f>
        <v>0</v>
      </c>
      <c r="F986" s="4">
        <f>IF('2_DEBITOS'!$J$4="ERRO !!!",0,SUM('2_DEBITOS'!F984,'2_DEBITOS'!G984))</f>
        <v>0</v>
      </c>
      <c r="G986" s="4">
        <f t="shared" si="90"/>
        <v>0</v>
      </c>
      <c r="H986" s="6" t="str">
        <f>IF(G986=0,"00.0",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86" s="5">
        <f t="shared" si="91"/>
        <v>0</v>
      </c>
      <c r="J986" s="4">
        <f t="shared" si="92"/>
        <v>0</v>
      </c>
      <c r="K986" s="4">
        <f t="shared" si="93"/>
        <v>0</v>
      </c>
      <c r="L986" s="4">
        <f t="shared" si="94"/>
        <v>0</v>
      </c>
    </row>
    <row r="987" spans="3:12" x14ac:dyDescent="0.35">
      <c r="C987" s="14" t="str">
        <f t="shared" si="95"/>
        <v/>
      </c>
      <c r="D987" s="11" t="str">
        <f>IF('2_DEBITOS'!D985="","Não informado",'2_DEBITOS'!D985)</f>
        <v>Não informado</v>
      </c>
      <c r="E987" s="4">
        <f>IF('2_DEBITOS'!$J$4="ERRO !!!",0,SUM('2_DEBITOS'!E985))</f>
        <v>0</v>
      </c>
      <c r="F987" s="4">
        <f>IF('2_DEBITOS'!$J$4="ERRO !!!",0,SUM('2_DEBITOS'!F985,'2_DEBITOS'!G985))</f>
        <v>0</v>
      </c>
      <c r="G987" s="4">
        <f t="shared" si="90"/>
        <v>0</v>
      </c>
      <c r="H987" s="6" t="str">
        <f>IF(G987=0,"00.0",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87" s="5">
        <f t="shared" si="91"/>
        <v>0</v>
      </c>
      <c r="J987" s="4">
        <f t="shared" si="92"/>
        <v>0</v>
      </c>
      <c r="K987" s="4">
        <f t="shared" si="93"/>
        <v>0</v>
      </c>
      <c r="L987" s="4">
        <f t="shared" si="94"/>
        <v>0</v>
      </c>
    </row>
    <row r="988" spans="3:12" x14ac:dyDescent="0.35">
      <c r="C988" s="14" t="str">
        <f t="shared" si="95"/>
        <v/>
      </c>
      <c r="D988" s="11" t="str">
        <f>IF('2_DEBITOS'!D986="","Não informado",'2_DEBITOS'!D986)</f>
        <v>Não informado</v>
      </c>
      <c r="E988" s="4">
        <f>IF('2_DEBITOS'!$J$4="ERRO !!!",0,SUM('2_DEBITOS'!E986))</f>
        <v>0</v>
      </c>
      <c r="F988" s="4">
        <f>IF('2_DEBITOS'!$J$4="ERRO !!!",0,SUM('2_DEBITOS'!F986,'2_DEBITOS'!G986))</f>
        <v>0</v>
      </c>
      <c r="G988" s="4">
        <f t="shared" si="90"/>
        <v>0</v>
      </c>
      <c r="H988" s="6" t="str">
        <f>IF(G988=0,"00.0",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88" s="5">
        <f t="shared" si="91"/>
        <v>0</v>
      </c>
      <c r="J988" s="4">
        <f t="shared" si="92"/>
        <v>0</v>
      </c>
      <c r="K988" s="4">
        <f t="shared" si="93"/>
        <v>0</v>
      </c>
      <c r="L988" s="4">
        <f t="shared" si="94"/>
        <v>0</v>
      </c>
    </row>
    <row r="989" spans="3:12" x14ac:dyDescent="0.35">
      <c r="C989" s="14" t="str">
        <f t="shared" si="95"/>
        <v/>
      </c>
      <c r="D989" s="11" t="str">
        <f>IF('2_DEBITOS'!D987="","Não informado",'2_DEBITOS'!D987)</f>
        <v>Não informado</v>
      </c>
      <c r="E989" s="4">
        <f>IF('2_DEBITOS'!$J$4="ERRO !!!",0,SUM('2_DEBITOS'!E987))</f>
        <v>0</v>
      </c>
      <c r="F989" s="4">
        <f>IF('2_DEBITOS'!$J$4="ERRO !!!",0,SUM('2_DEBITOS'!F987,'2_DEBITOS'!G987))</f>
        <v>0</v>
      </c>
      <c r="G989" s="4">
        <f t="shared" si="90"/>
        <v>0</v>
      </c>
      <c r="H989" s="6" t="str">
        <f>IF(G989=0,"00.0",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89" s="5">
        <f t="shared" si="91"/>
        <v>0</v>
      </c>
      <c r="J989" s="4">
        <f t="shared" si="92"/>
        <v>0</v>
      </c>
      <c r="K989" s="4">
        <f t="shared" si="93"/>
        <v>0</v>
      </c>
      <c r="L989" s="4">
        <f t="shared" si="94"/>
        <v>0</v>
      </c>
    </row>
    <row r="990" spans="3:12" x14ac:dyDescent="0.35">
      <c r="C990" s="14" t="str">
        <f t="shared" si="95"/>
        <v/>
      </c>
      <c r="D990" s="11" t="str">
        <f>IF('2_DEBITOS'!D988="","Não informado",'2_DEBITOS'!D988)</f>
        <v>Não informado</v>
      </c>
      <c r="E990" s="4">
        <f>IF('2_DEBITOS'!$J$4="ERRO !!!",0,SUM('2_DEBITOS'!E988))</f>
        <v>0</v>
      </c>
      <c r="F990" s="4">
        <f>IF('2_DEBITOS'!$J$4="ERRO !!!",0,SUM('2_DEBITOS'!F988,'2_DEBITOS'!G988))</f>
        <v>0</v>
      </c>
      <c r="G990" s="4">
        <f t="shared" si="90"/>
        <v>0</v>
      </c>
      <c r="H990" s="6" t="str">
        <f>IF(G990=0,"00.0",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90" s="5">
        <f t="shared" si="91"/>
        <v>0</v>
      </c>
      <c r="J990" s="4">
        <f t="shared" si="92"/>
        <v>0</v>
      </c>
      <c r="K990" s="4">
        <f t="shared" si="93"/>
        <v>0</v>
      </c>
      <c r="L990" s="4">
        <f t="shared" si="94"/>
        <v>0</v>
      </c>
    </row>
    <row r="991" spans="3:12" x14ac:dyDescent="0.35">
      <c r="C991" s="14" t="str">
        <f t="shared" si="95"/>
        <v/>
      </c>
      <c r="D991" s="11" t="str">
        <f>IF('2_DEBITOS'!D989="","Não informado",'2_DEBITOS'!D989)</f>
        <v>Não informado</v>
      </c>
      <c r="E991" s="4">
        <f>IF('2_DEBITOS'!$J$4="ERRO !!!",0,SUM('2_DEBITOS'!E989))</f>
        <v>0</v>
      </c>
      <c r="F991" s="4">
        <f>IF('2_DEBITOS'!$J$4="ERRO !!!",0,SUM('2_DEBITOS'!F989,'2_DEBITOS'!G989))</f>
        <v>0</v>
      </c>
      <c r="G991" s="4">
        <f t="shared" si="90"/>
        <v>0</v>
      </c>
      <c r="H991" s="6" t="str">
        <f>IF(G991=0,"00.0",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91" s="5">
        <f t="shared" si="91"/>
        <v>0</v>
      </c>
      <c r="J991" s="4">
        <f t="shared" si="92"/>
        <v>0</v>
      </c>
      <c r="K991" s="4">
        <f t="shared" si="93"/>
        <v>0</v>
      </c>
      <c r="L991" s="4">
        <f t="shared" si="94"/>
        <v>0</v>
      </c>
    </row>
    <row r="992" spans="3:12" x14ac:dyDescent="0.35">
      <c r="C992" s="14" t="str">
        <f t="shared" si="95"/>
        <v/>
      </c>
      <c r="D992" s="11" t="str">
        <f>IF('2_DEBITOS'!D990="","Não informado",'2_DEBITOS'!D990)</f>
        <v>Não informado</v>
      </c>
      <c r="E992" s="4">
        <f>IF('2_DEBITOS'!$J$4="ERRO !!!",0,SUM('2_DEBITOS'!E990))</f>
        <v>0</v>
      </c>
      <c r="F992" s="4">
        <f>IF('2_DEBITOS'!$J$4="ERRO !!!",0,SUM('2_DEBITOS'!F990,'2_DEBITOS'!G990))</f>
        <v>0</v>
      </c>
      <c r="G992" s="4">
        <f t="shared" si="90"/>
        <v>0</v>
      </c>
      <c r="H992" s="6" t="str">
        <f>IF(G992=0,"00.0",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92" s="5">
        <f t="shared" si="91"/>
        <v>0</v>
      </c>
      <c r="J992" s="4">
        <f t="shared" si="92"/>
        <v>0</v>
      </c>
      <c r="K992" s="4">
        <f t="shared" si="93"/>
        <v>0</v>
      </c>
      <c r="L992" s="4">
        <f t="shared" si="94"/>
        <v>0</v>
      </c>
    </row>
    <row r="993" spans="3:12" x14ac:dyDescent="0.35">
      <c r="C993" s="14" t="str">
        <f t="shared" si="95"/>
        <v/>
      </c>
      <c r="D993" s="11" t="str">
        <f>IF('2_DEBITOS'!D991="","Não informado",'2_DEBITOS'!D991)</f>
        <v>Não informado</v>
      </c>
      <c r="E993" s="4">
        <f>IF('2_DEBITOS'!$J$4="ERRO !!!",0,SUM('2_DEBITOS'!E991))</f>
        <v>0</v>
      </c>
      <c r="F993" s="4">
        <f>IF('2_DEBITOS'!$J$4="ERRO !!!",0,SUM('2_DEBITOS'!F991,'2_DEBITOS'!G991))</f>
        <v>0</v>
      </c>
      <c r="G993" s="4">
        <f t="shared" si="90"/>
        <v>0</v>
      </c>
      <c r="H993" s="6" t="str">
        <f>IF(G993=0,"00.0",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93" s="5">
        <f t="shared" si="91"/>
        <v>0</v>
      </c>
      <c r="J993" s="4">
        <f t="shared" si="92"/>
        <v>0</v>
      </c>
      <c r="K993" s="4">
        <f t="shared" si="93"/>
        <v>0</v>
      </c>
      <c r="L993" s="4">
        <f t="shared" si="94"/>
        <v>0</v>
      </c>
    </row>
    <row r="994" spans="3:12" x14ac:dyDescent="0.35">
      <c r="C994" s="14" t="str">
        <f t="shared" si="95"/>
        <v/>
      </c>
      <c r="D994" s="11" t="str">
        <f>IF('2_DEBITOS'!D992="","Não informado",'2_DEBITOS'!D992)</f>
        <v>Não informado</v>
      </c>
      <c r="E994" s="4">
        <f>IF('2_DEBITOS'!$J$4="ERRO !!!",0,SUM('2_DEBITOS'!E992))</f>
        <v>0</v>
      </c>
      <c r="F994" s="4">
        <f>IF('2_DEBITOS'!$J$4="ERRO !!!",0,SUM('2_DEBITOS'!F992,'2_DEBITOS'!G992))</f>
        <v>0</v>
      </c>
      <c r="G994" s="4">
        <f t="shared" si="90"/>
        <v>0</v>
      </c>
      <c r="H994" s="6" t="str">
        <f>IF(G994=0,"00.0",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94" s="5">
        <f t="shared" si="91"/>
        <v>0</v>
      </c>
      <c r="J994" s="4">
        <f t="shared" si="92"/>
        <v>0</v>
      </c>
      <c r="K994" s="4">
        <f t="shared" si="93"/>
        <v>0</v>
      </c>
      <c r="L994" s="4">
        <f t="shared" si="94"/>
        <v>0</v>
      </c>
    </row>
    <row r="995" spans="3:12" x14ac:dyDescent="0.35">
      <c r="C995" s="14" t="str">
        <f t="shared" si="95"/>
        <v/>
      </c>
      <c r="D995" s="11" t="str">
        <f>IF('2_DEBITOS'!D993="","Não informado",'2_DEBITOS'!D993)</f>
        <v>Não informado</v>
      </c>
      <c r="E995" s="4">
        <f>IF('2_DEBITOS'!$J$4="ERRO !!!",0,SUM('2_DEBITOS'!E993))</f>
        <v>0</v>
      </c>
      <c r="F995" s="4">
        <f>IF('2_DEBITOS'!$J$4="ERRO !!!",0,SUM('2_DEBITOS'!F993,'2_DEBITOS'!G993))</f>
        <v>0</v>
      </c>
      <c r="G995" s="4">
        <f t="shared" si="90"/>
        <v>0</v>
      </c>
      <c r="H995" s="6" t="str">
        <f>IF(G995=0,"00.0",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95" s="5">
        <f t="shared" si="91"/>
        <v>0</v>
      </c>
      <c r="J995" s="4">
        <f t="shared" si="92"/>
        <v>0</v>
      </c>
      <c r="K995" s="4">
        <f t="shared" si="93"/>
        <v>0</v>
      </c>
      <c r="L995" s="4">
        <f t="shared" si="94"/>
        <v>0</v>
      </c>
    </row>
    <row r="996" spans="3:12" x14ac:dyDescent="0.35">
      <c r="C996" s="14" t="str">
        <f t="shared" si="95"/>
        <v/>
      </c>
      <c r="D996" s="11" t="str">
        <f>IF('2_DEBITOS'!D994="","Não informado",'2_DEBITOS'!D994)</f>
        <v>Não informado</v>
      </c>
      <c r="E996" s="4">
        <f>IF('2_DEBITOS'!$J$4="ERRO !!!",0,SUM('2_DEBITOS'!E994))</f>
        <v>0</v>
      </c>
      <c r="F996" s="4">
        <f>IF('2_DEBITOS'!$J$4="ERRO !!!",0,SUM('2_DEBITOS'!F994,'2_DEBITOS'!G994))</f>
        <v>0</v>
      </c>
      <c r="G996" s="4">
        <f t="shared" si="90"/>
        <v>0</v>
      </c>
      <c r="H996" s="6" t="str">
        <f>IF(G996=0,"00.0",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96" s="5">
        <f t="shared" si="91"/>
        <v>0</v>
      </c>
      <c r="J996" s="4">
        <f t="shared" si="92"/>
        <v>0</v>
      </c>
      <c r="K996" s="4">
        <f t="shared" si="93"/>
        <v>0</v>
      </c>
      <c r="L996" s="4">
        <f t="shared" si="94"/>
        <v>0</v>
      </c>
    </row>
    <row r="997" spans="3:12" x14ac:dyDescent="0.35">
      <c r="C997" s="14" t="str">
        <f t="shared" si="95"/>
        <v/>
      </c>
      <c r="D997" s="11" t="str">
        <f>IF('2_DEBITOS'!D995="","Não informado",'2_DEBITOS'!D995)</f>
        <v>Não informado</v>
      </c>
      <c r="E997" s="4">
        <f>IF('2_DEBITOS'!$J$4="ERRO !!!",0,SUM('2_DEBITOS'!E995))</f>
        <v>0</v>
      </c>
      <c r="F997" s="4">
        <f>IF('2_DEBITOS'!$J$4="ERRO !!!",0,SUM('2_DEBITOS'!F995,'2_DEBITOS'!G995))</f>
        <v>0</v>
      </c>
      <c r="G997" s="4">
        <f t="shared" si="90"/>
        <v>0</v>
      </c>
      <c r="H997" s="6" t="str">
        <f>IF(G997=0,"00.0",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97" s="5">
        <f t="shared" si="91"/>
        <v>0</v>
      </c>
      <c r="J997" s="4">
        <f t="shared" si="92"/>
        <v>0</v>
      </c>
      <c r="K997" s="4">
        <f t="shared" si="93"/>
        <v>0</v>
      </c>
      <c r="L997" s="4">
        <f t="shared" si="94"/>
        <v>0</v>
      </c>
    </row>
    <row r="998" spans="3:12" x14ac:dyDescent="0.35">
      <c r="C998" s="14" t="str">
        <f t="shared" si="95"/>
        <v/>
      </c>
      <c r="D998" s="11" t="str">
        <f>IF('2_DEBITOS'!D996="","Não informado",'2_DEBITOS'!D996)</f>
        <v>Não informado</v>
      </c>
      <c r="E998" s="4">
        <f>IF('2_DEBITOS'!$J$4="ERRO !!!",0,SUM('2_DEBITOS'!E996))</f>
        <v>0</v>
      </c>
      <c r="F998" s="4">
        <f>IF('2_DEBITOS'!$J$4="ERRO !!!",0,SUM('2_DEBITOS'!F996,'2_DEBITOS'!G996))</f>
        <v>0</v>
      </c>
      <c r="G998" s="4">
        <f t="shared" si="90"/>
        <v>0</v>
      </c>
      <c r="H998" s="6" t="str">
        <f>IF(G998=0,"00.0",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98" s="5">
        <f t="shared" si="91"/>
        <v>0</v>
      </c>
      <c r="J998" s="4">
        <f t="shared" si="92"/>
        <v>0</v>
      </c>
      <c r="K998" s="4">
        <f t="shared" si="93"/>
        <v>0</v>
      </c>
      <c r="L998" s="4">
        <f t="shared" si="94"/>
        <v>0</v>
      </c>
    </row>
    <row r="999" spans="3:12" x14ac:dyDescent="0.35">
      <c r="C999" s="14" t="str">
        <f t="shared" si="95"/>
        <v/>
      </c>
      <c r="D999" s="11" t="str">
        <f>IF('2_DEBITOS'!D997="","Não informado",'2_DEBITOS'!D997)</f>
        <v>Não informado</v>
      </c>
      <c r="E999" s="4">
        <f>IF('2_DEBITOS'!$J$4="ERRO !!!",0,SUM('2_DEBITOS'!E997))</f>
        <v>0</v>
      </c>
      <c r="F999" s="4">
        <f>IF('2_DEBITOS'!$J$4="ERRO !!!",0,SUM('2_DEBITOS'!F997,'2_DEBITOS'!G997))</f>
        <v>0</v>
      </c>
      <c r="G999" s="4">
        <f t="shared" si="90"/>
        <v>0</v>
      </c>
      <c r="H999" s="6" t="str">
        <f>IF(G999=0,"00.0",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999" s="5">
        <f t="shared" si="91"/>
        <v>0</v>
      </c>
      <c r="J999" s="4">
        <f t="shared" si="92"/>
        <v>0</v>
      </c>
      <c r="K999" s="4">
        <f t="shared" si="93"/>
        <v>0</v>
      </c>
      <c r="L999" s="4">
        <f t="shared" si="94"/>
        <v>0</v>
      </c>
    </row>
    <row r="1000" spans="3:12" x14ac:dyDescent="0.35">
      <c r="C1000" s="14" t="str">
        <f t="shared" si="95"/>
        <v/>
      </c>
      <c r="D1000" s="11" t="str">
        <f>IF('2_DEBITOS'!D998="","Não informado",'2_DEBITOS'!D998)</f>
        <v>Não informado</v>
      </c>
      <c r="E1000" s="4">
        <f>IF('2_DEBITOS'!$J$4="ERRO !!!",0,SUM('2_DEBITOS'!E998))</f>
        <v>0</v>
      </c>
      <c r="F1000" s="4">
        <f>IF('2_DEBITOS'!$J$4="ERRO !!!",0,SUM('2_DEBITOS'!F998,'2_DEBITOS'!G998))</f>
        <v>0</v>
      </c>
      <c r="G1000" s="4">
        <f t="shared" si="90"/>
        <v>0</v>
      </c>
      <c r="H1000" s="6" t="str">
        <f>IF(G1000=0,"00.0",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00" s="5">
        <f t="shared" si="91"/>
        <v>0</v>
      </c>
      <c r="J1000" s="4">
        <f t="shared" si="92"/>
        <v>0</v>
      </c>
      <c r="K1000" s="4">
        <f t="shared" si="93"/>
        <v>0</v>
      </c>
      <c r="L1000" s="4">
        <f t="shared" si="94"/>
        <v>0</v>
      </c>
    </row>
    <row r="1001" spans="3:12" x14ac:dyDescent="0.35">
      <c r="C1001" s="14" t="str">
        <f t="shared" si="95"/>
        <v/>
      </c>
      <c r="D1001" s="11" t="str">
        <f>IF('2_DEBITOS'!D999="","Não informado",'2_DEBITOS'!D999)</f>
        <v>Não informado</v>
      </c>
      <c r="E1001" s="4">
        <f>IF('2_DEBITOS'!$J$4="ERRO !!!",0,SUM('2_DEBITOS'!E999))</f>
        <v>0</v>
      </c>
      <c r="F1001" s="4">
        <f>IF('2_DEBITOS'!$J$4="ERRO !!!",0,SUM('2_DEBITOS'!F999,'2_DEBITOS'!G999))</f>
        <v>0</v>
      </c>
      <c r="G1001" s="4">
        <f t="shared" si="90"/>
        <v>0</v>
      </c>
      <c r="H1001" s="6" t="str">
        <f>IF(G1001=0,"00.0",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01" s="5">
        <f t="shared" si="91"/>
        <v>0</v>
      </c>
      <c r="J1001" s="4">
        <f t="shared" si="92"/>
        <v>0</v>
      </c>
      <c r="K1001" s="4">
        <f t="shared" si="93"/>
        <v>0</v>
      </c>
      <c r="L1001" s="4">
        <f t="shared" si="94"/>
        <v>0</v>
      </c>
    </row>
    <row r="1002" spans="3:12" x14ac:dyDescent="0.35">
      <c r="C1002" s="14" t="str">
        <f t="shared" si="95"/>
        <v/>
      </c>
      <c r="D1002" s="11" t="str">
        <f>IF('2_DEBITOS'!D1000="","Não informado",'2_DEBITOS'!D1000)</f>
        <v>Não informado</v>
      </c>
      <c r="E1002" s="4">
        <f>IF('2_DEBITOS'!$J$4="ERRO !!!",0,SUM('2_DEBITOS'!E1000))</f>
        <v>0</v>
      </c>
      <c r="F1002" s="4">
        <f>IF('2_DEBITOS'!$J$4="ERRO !!!",0,SUM('2_DEBITOS'!F1000,'2_DEBITOS'!G1000))</f>
        <v>0</v>
      </c>
      <c r="G1002" s="4">
        <f t="shared" si="90"/>
        <v>0</v>
      </c>
      <c r="H1002" s="6" t="str">
        <f>IF(G1002=0,"00.0",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02" s="5">
        <f t="shared" si="91"/>
        <v>0</v>
      </c>
      <c r="J1002" s="4">
        <f t="shared" si="92"/>
        <v>0</v>
      </c>
      <c r="K1002" s="4">
        <f t="shared" si="93"/>
        <v>0</v>
      </c>
      <c r="L1002" s="4">
        <f t="shared" si="94"/>
        <v>0</v>
      </c>
    </row>
    <row r="1003" spans="3:12" x14ac:dyDescent="0.35">
      <c r="C1003" s="14" t="str">
        <f t="shared" si="95"/>
        <v/>
      </c>
      <c r="D1003" s="11" t="str">
        <f>IF('2_DEBITOS'!D1001="","Não informado",'2_DEBITOS'!D1001)</f>
        <v>Não informado</v>
      </c>
      <c r="E1003" s="4">
        <f>IF('2_DEBITOS'!$J$4="ERRO !!!",0,SUM('2_DEBITOS'!E1001))</f>
        <v>0</v>
      </c>
      <c r="F1003" s="4">
        <f>IF('2_DEBITOS'!$J$4="ERRO !!!",0,SUM('2_DEBITOS'!F1001,'2_DEBITOS'!G1001))</f>
        <v>0</v>
      </c>
      <c r="G1003" s="4">
        <f t="shared" si="90"/>
        <v>0</v>
      </c>
      <c r="H1003" s="6" t="str">
        <f>IF(G1003=0,"00.0",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03" s="5">
        <f t="shared" si="91"/>
        <v>0</v>
      </c>
      <c r="J1003" s="4">
        <f t="shared" si="92"/>
        <v>0</v>
      </c>
      <c r="K1003" s="4">
        <f t="shared" si="93"/>
        <v>0</v>
      </c>
      <c r="L1003" s="4">
        <f t="shared" si="94"/>
        <v>0</v>
      </c>
    </row>
    <row r="1004" spans="3:12" x14ac:dyDescent="0.35">
      <c r="C1004" s="14" t="str">
        <f t="shared" si="95"/>
        <v/>
      </c>
      <c r="D1004" s="11" t="str">
        <f>IF('2_DEBITOS'!D1002="","Não informado",'2_DEBITOS'!D1002)</f>
        <v>Não informado</v>
      </c>
      <c r="E1004" s="4">
        <f>IF('2_DEBITOS'!$J$4="ERRO !!!",0,SUM('2_DEBITOS'!E1002))</f>
        <v>0</v>
      </c>
      <c r="F1004" s="4">
        <f>IF('2_DEBITOS'!$J$4="ERRO !!!",0,SUM('2_DEBITOS'!F1002,'2_DEBITOS'!G1002))</f>
        <v>0</v>
      </c>
      <c r="G1004" s="4">
        <f t="shared" si="90"/>
        <v>0</v>
      </c>
      <c r="H1004" s="6" t="str">
        <f>IF(G1004=0,"00.0",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04" s="5">
        <f t="shared" si="91"/>
        <v>0</v>
      </c>
      <c r="J1004" s="4">
        <f t="shared" si="92"/>
        <v>0</v>
      </c>
      <c r="K1004" s="4">
        <f t="shared" si="93"/>
        <v>0</v>
      </c>
      <c r="L1004" s="4">
        <f t="shared" si="94"/>
        <v>0</v>
      </c>
    </row>
    <row r="1005" spans="3:12" x14ac:dyDescent="0.35">
      <c r="C1005" s="14" t="str">
        <f t="shared" si="95"/>
        <v/>
      </c>
      <c r="D1005" s="11" t="str">
        <f>IF('2_DEBITOS'!D1003="","Não informado",'2_DEBITOS'!D1003)</f>
        <v>Não informado</v>
      </c>
      <c r="E1005" s="4">
        <f>IF('2_DEBITOS'!$J$4="ERRO !!!",0,SUM('2_DEBITOS'!E1003))</f>
        <v>0</v>
      </c>
      <c r="F1005" s="4">
        <f>IF('2_DEBITOS'!$J$4="ERRO !!!",0,SUM('2_DEBITOS'!F1003,'2_DEBITOS'!G1003))</f>
        <v>0</v>
      </c>
      <c r="G1005" s="4">
        <f t="shared" si="90"/>
        <v>0</v>
      </c>
      <c r="H1005" s="6" t="str">
        <f>IF(G1005=0,"00.0",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05" s="5">
        <f t="shared" si="91"/>
        <v>0</v>
      </c>
      <c r="J1005" s="4">
        <f t="shared" si="92"/>
        <v>0</v>
      </c>
      <c r="K1005" s="4">
        <f t="shared" si="93"/>
        <v>0</v>
      </c>
      <c r="L1005" s="4">
        <f t="shared" si="94"/>
        <v>0</v>
      </c>
    </row>
    <row r="1006" spans="3:12" x14ac:dyDescent="0.35">
      <c r="C1006" s="14" t="str">
        <f t="shared" si="95"/>
        <v/>
      </c>
      <c r="D1006" s="11" t="str">
        <f>IF('2_DEBITOS'!D1004="","Não informado",'2_DEBITOS'!D1004)</f>
        <v>Não informado</v>
      </c>
      <c r="E1006" s="4">
        <f>IF('2_DEBITOS'!$J$4="ERRO !!!",0,SUM('2_DEBITOS'!E1004))</f>
        <v>0</v>
      </c>
      <c r="F1006" s="4">
        <f>IF('2_DEBITOS'!$J$4="ERRO !!!",0,SUM('2_DEBITOS'!F1004,'2_DEBITOS'!G1004))</f>
        <v>0</v>
      </c>
      <c r="G1006" s="4">
        <f t="shared" si="90"/>
        <v>0</v>
      </c>
      <c r="H1006" s="6" t="str">
        <f>IF(G1006=0,"00.0",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06" s="5">
        <f t="shared" si="91"/>
        <v>0</v>
      </c>
      <c r="J1006" s="4">
        <f t="shared" si="92"/>
        <v>0</v>
      </c>
      <c r="K1006" s="4">
        <f t="shared" si="93"/>
        <v>0</v>
      </c>
      <c r="L1006" s="4">
        <f t="shared" si="94"/>
        <v>0</v>
      </c>
    </row>
    <row r="1007" spans="3:12" x14ac:dyDescent="0.35">
      <c r="C1007" s="14" t="str">
        <f t="shared" si="95"/>
        <v/>
      </c>
      <c r="D1007" s="11" t="str">
        <f>IF('2_DEBITOS'!D1005="","Não informado",'2_DEBITOS'!D1005)</f>
        <v>Não informado</v>
      </c>
      <c r="E1007" s="4">
        <f>IF('2_DEBITOS'!$J$4="ERRO !!!",0,SUM('2_DEBITOS'!E1005))</f>
        <v>0</v>
      </c>
      <c r="F1007" s="4">
        <f>IF('2_DEBITOS'!$J$4="ERRO !!!",0,SUM('2_DEBITOS'!F1005,'2_DEBITOS'!G1005))</f>
        <v>0</v>
      </c>
      <c r="G1007" s="4">
        <f t="shared" si="90"/>
        <v>0</v>
      </c>
      <c r="H1007" s="6" t="str">
        <f>IF(G1007=0,"00.0",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07" s="5">
        <f t="shared" si="91"/>
        <v>0</v>
      </c>
      <c r="J1007" s="4">
        <f t="shared" si="92"/>
        <v>0</v>
      </c>
      <c r="K1007" s="4">
        <f t="shared" si="93"/>
        <v>0</v>
      </c>
      <c r="L1007" s="4">
        <f t="shared" si="94"/>
        <v>0</v>
      </c>
    </row>
    <row r="1008" spans="3:12" x14ac:dyDescent="0.35">
      <c r="C1008" s="14" t="str">
        <f t="shared" si="95"/>
        <v/>
      </c>
      <c r="D1008" s="11" t="str">
        <f>IF('2_DEBITOS'!D1006="","Não informado",'2_DEBITOS'!D1006)</f>
        <v>Não informado</v>
      </c>
      <c r="E1008" s="4">
        <f>IF('2_DEBITOS'!$J$4="ERRO !!!",0,SUM('2_DEBITOS'!E1006))</f>
        <v>0</v>
      </c>
      <c r="F1008" s="4">
        <f>IF('2_DEBITOS'!$J$4="ERRO !!!",0,SUM('2_DEBITOS'!F1006,'2_DEBITOS'!G1006))</f>
        <v>0</v>
      </c>
      <c r="G1008" s="4">
        <f t="shared" si="90"/>
        <v>0</v>
      </c>
      <c r="H1008" s="6" t="str">
        <f>IF(G1008=0,"00.0",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08" s="5">
        <f t="shared" si="91"/>
        <v>0</v>
      </c>
      <c r="J1008" s="4">
        <f t="shared" si="92"/>
        <v>0</v>
      </c>
      <c r="K1008" s="4">
        <f t="shared" si="93"/>
        <v>0</v>
      </c>
      <c r="L1008" s="4">
        <f t="shared" si="94"/>
        <v>0</v>
      </c>
    </row>
    <row r="1009" spans="3:12" x14ac:dyDescent="0.35">
      <c r="C1009" s="14" t="str">
        <f t="shared" si="95"/>
        <v/>
      </c>
      <c r="D1009" s="11" t="str">
        <f>IF('2_DEBITOS'!D1007="","Não informado",'2_DEBITOS'!D1007)</f>
        <v>Não informado</v>
      </c>
      <c r="E1009" s="4">
        <f>IF('2_DEBITOS'!$J$4="ERRO !!!",0,SUM('2_DEBITOS'!E1007))</f>
        <v>0</v>
      </c>
      <c r="F1009" s="4">
        <f>IF('2_DEBITOS'!$J$4="ERRO !!!",0,SUM('2_DEBITOS'!F1007,'2_DEBITOS'!G1007))</f>
        <v>0</v>
      </c>
      <c r="G1009" s="4">
        <f t="shared" si="90"/>
        <v>0</v>
      </c>
      <c r="H1009" s="6" t="str">
        <f>IF(G1009=0,"00.0",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09" s="5">
        <f t="shared" si="91"/>
        <v>0</v>
      </c>
      <c r="J1009" s="4">
        <f t="shared" si="92"/>
        <v>0</v>
      </c>
      <c r="K1009" s="4">
        <f t="shared" si="93"/>
        <v>0</v>
      </c>
      <c r="L1009" s="4">
        <f t="shared" si="94"/>
        <v>0</v>
      </c>
    </row>
    <row r="1010" spans="3:12" x14ac:dyDescent="0.35">
      <c r="C1010" s="14" t="str">
        <f t="shared" si="95"/>
        <v/>
      </c>
      <c r="D1010" s="11" t="str">
        <f>IF('2_DEBITOS'!D1008="","Não informado",'2_DEBITOS'!D1008)</f>
        <v>Não informado</v>
      </c>
      <c r="E1010" s="4">
        <f>IF('2_DEBITOS'!$J$4="ERRO !!!",0,SUM('2_DEBITOS'!E1008))</f>
        <v>0</v>
      </c>
      <c r="F1010" s="4">
        <f>IF('2_DEBITOS'!$J$4="ERRO !!!",0,SUM('2_DEBITOS'!F1008,'2_DEBITOS'!G1008))</f>
        <v>0</v>
      </c>
      <c r="G1010" s="4">
        <f t="shared" si="90"/>
        <v>0</v>
      </c>
      <c r="H1010" s="6" t="str">
        <f>IF(G1010=0,"00.0",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10" s="5">
        <f t="shared" si="91"/>
        <v>0</v>
      </c>
      <c r="J1010" s="4">
        <f t="shared" si="92"/>
        <v>0</v>
      </c>
      <c r="K1010" s="4">
        <f t="shared" si="93"/>
        <v>0</v>
      </c>
      <c r="L1010" s="4">
        <f t="shared" si="94"/>
        <v>0</v>
      </c>
    </row>
    <row r="1011" spans="3:12" x14ac:dyDescent="0.35">
      <c r="C1011" s="14" t="str">
        <f t="shared" si="95"/>
        <v/>
      </c>
      <c r="D1011" s="11" t="str">
        <f>IF('2_DEBITOS'!D1009="","Não informado",'2_DEBITOS'!D1009)</f>
        <v>Não informado</v>
      </c>
      <c r="E1011" s="4">
        <f>IF('2_DEBITOS'!$J$4="ERRO !!!",0,SUM('2_DEBITOS'!E1009))</f>
        <v>0</v>
      </c>
      <c r="F1011" s="4">
        <f>IF('2_DEBITOS'!$J$4="ERRO !!!",0,SUM('2_DEBITOS'!F1009,'2_DEBITOS'!G1009))</f>
        <v>0</v>
      </c>
      <c r="G1011" s="4">
        <f t="shared" si="90"/>
        <v>0</v>
      </c>
      <c r="H1011" s="6" t="str">
        <f>IF(G1011=0,"00.0",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11" s="5">
        <f t="shared" si="91"/>
        <v>0</v>
      </c>
      <c r="J1011" s="4">
        <f t="shared" si="92"/>
        <v>0</v>
      </c>
      <c r="K1011" s="4">
        <f t="shared" si="93"/>
        <v>0</v>
      </c>
      <c r="L1011" s="4">
        <f t="shared" si="94"/>
        <v>0</v>
      </c>
    </row>
    <row r="1012" spans="3:12" x14ac:dyDescent="0.35">
      <c r="C1012" s="14" t="str">
        <f t="shared" si="95"/>
        <v/>
      </c>
      <c r="D1012" s="11" t="str">
        <f>IF('2_DEBITOS'!D1010="","Não informado",'2_DEBITOS'!D1010)</f>
        <v>Não informado</v>
      </c>
      <c r="E1012" s="4">
        <f>IF('2_DEBITOS'!$J$4="ERRO !!!",0,SUM('2_DEBITOS'!E1010))</f>
        <v>0</v>
      </c>
      <c r="F1012" s="4">
        <f>IF('2_DEBITOS'!$J$4="ERRO !!!",0,SUM('2_DEBITOS'!F1010,'2_DEBITOS'!G1010))</f>
        <v>0</v>
      </c>
      <c r="G1012" s="4">
        <f t="shared" si="90"/>
        <v>0</v>
      </c>
      <c r="H1012" s="6" t="str">
        <f>IF(G1012=0,"00.0",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12" s="5">
        <f t="shared" si="91"/>
        <v>0</v>
      </c>
      <c r="J1012" s="4">
        <f t="shared" si="92"/>
        <v>0</v>
      </c>
      <c r="K1012" s="4">
        <f t="shared" si="93"/>
        <v>0</v>
      </c>
      <c r="L1012" s="4">
        <f t="shared" si="94"/>
        <v>0</v>
      </c>
    </row>
    <row r="1013" spans="3:12" x14ac:dyDescent="0.35">
      <c r="C1013" s="14" t="str">
        <f t="shared" si="95"/>
        <v/>
      </c>
      <c r="D1013" s="11" t="str">
        <f>IF('2_DEBITOS'!D1011="","Não informado",'2_DEBITOS'!D1011)</f>
        <v>Não informado</v>
      </c>
      <c r="E1013" s="4">
        <f>IF('2_DEBITOS'!$J$4="ERRO !!!",0,SUM('2_DEBITOS'!E1011))</f>
        <v>0</v>
      </c>
      <c r="F1013" s="4">
        <f>IF('2_DEBITOS'!$J$4="ERRO !!!",0,SUM('2_DEBITOS'!F1011,'2_DEBITOS'!G1011))</f>
        <v>0</v>
      </c>
      <c r="G1013" s="4">
        <f t="shared" si="90"/>
        <v>0</v>
      </c>
      <c r="H1013" s="6" t="str">
        <f>IF(G1013=0,"00.0",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13" s="5">
        <f t="shared" si="91"/>
        <v>0</v>
      </c>
      <c r="J1013" s="4">
        <f t="shared" si="92"/>
        <v>0</v>
      </c>
      <c r="K1013" s="4">
        <f t="shared" si="93"/>
        <v>0</v>
      </c>
      <c r="L1013" s="4">
        <f t="shared" si="94"/>
        <v>0</v>
      </c>
    </row>
    <row r="1014" spans="3:12" x14ac:dyDescent="0.35">
      <c r="C1014" s="14" t="str">
        <f t="shared" si="95"/>
        <v/>
      </c>
      <c r="D1014" s="11" t="str">
        <f>IF('2_DEBITOS'!D1012="","Não informado",'2_DEBITOS'!D1012)</f>
        <v>Não informado</v>
      </c>
      <c r="E1014" s="4">
        <f>IF('2_DEBITOS'!$J$4="ERRO !!!",0,SUM('2_DEBITOS'!E1012))</f>
        <v>0</v>
      </c>
      <c r="F1014" s="4">
        <f>IF('2_DEBITOS'!$J$4="ERRO !!!",0,SUM('2_DEBITOS'!F1012,'2_DEBITOS'!G1012))</f>
        <v>0</v>
      </c>
      <c r="G1014" s="4">
        <f t="shared" si="90"/>
        <v>0</v>
      </c>
      <c r="H1014" s="6" t="str">
        <f>IF(G1014=0,"00.0",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14" s="5">
        <f t="shared" si="91"/>
        <v>0</v>
      </c>
      <c r="J1014" s="4">
        <f t="shared" si="92"/>
        <v>0</v>
      </c>
      <c r="K1014" s="4">
        <f t="shared" si="93"/>
        <v>0</v>
      </c>
      <c r="L1014" s="4">
        <f t="shared" si="94"/>
        <v>0</v>
      </c>
    </row>
    <row r="1015" spans="3:12" x14ac:dyDescent="0.35">
      <c r="C1015" s="14" t="str">
        <f t="shared" si="95"/>
        <v/>
      </c>
      <c r="D1015" s="11" t="str">
        <f>IF('2_DEBITOS'!D1013="","Não informado",'2_DEBITOS'!D1013)</f>
        <v>Não informado</v>
      </c>
      <c r="E1015" s="4">
        <f>IF('2_DEBITOS'!$J$4="ERRO !!!",0,SUM('2_DEBITOS'!E1013))</f>
        <v>0</v>
      </c>
      <c r="F1015" s="4">
        <f>IF('2_DEBITOS'!$J$4="ERRO !!!",0,SUM('2_DEBITOS'!F1013,'2_DEBITOS'!G1013))</f>
        <v>0</v>
      </c>
      <c r="G1015" s="4">
        <f t="shared" si="90"/>
        <v>0</v>
      </c>
      <c r="H1015" s="6" t="str">
        <f>IF(G1015=0,"00.0",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15" s="5">
        <f t="shared" si="91"/>
        <v>0</v>
      </c>
      <c r="J1015" s="4">
        <f t="shared" si="92"/>
        <v>0</v>
      </c>
      <c r="K1015" s="4">
        <f t="shared" si="93"/>
        <v>0</v>
      </c>
      <c r="L1015" s="4">
        <f t="shared" si="94"/>
        <v>0</v>
      </c>
    </row>
    <row r="1016" spans="3:12" x14ac:dyDescent="0.35">
      <c r="C1016" s="14" t="str">
        <f t="shared" si="95"/>
        <v/>
      </c>
      <c r="D1016" s="11" t="str">
        <f>IF('2_DEBITOS'!D1014="","Não informado",'2_DEBITOS'!D1014)</f>
        <v>Não informado</v>
      </c>
      <c r="E1016" s="4">
        <f>IF('2_DEBITOS'!$J$4="ERRO !!!",0,SUM('2_DEBITOS'!E1014))</f>
        <v>0</v>
      </c>
      <c r="F1016" s="4">
        <f>IF('2_DEBITOS'!$J$4="ERRO !!!",0,SUM('2_DEBITOS'!F1014,'2_DEBITOS'!G1014))</f>
        <v>0</v>
      </c>
      <c r="G1016" s="4">
        <f t="shared" si="90"/>
        <v>0</v>
      </c>
      <c r="H1016" s="6" t="str">
        <f>IF(G1016=0,"00.0",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16" s="5">
        <f t="shared" si="91"/>
        <v>0</v>
      </c>
      <c r="J1016" s="4">
        <f t="shared" si="92"/>
        <v>0</v>
      </c>
      <c r="K1016" s="4">
        <f t="shared" si="93"/>
        <v>0</v>
      </c>
      <c r="L1016" s="4">
        <f t="shared" si="94"/>
        <v>0</v>
      </c>
    </row>
    <row r="1017" spans="3:12" x14ac:dyDescent="0.35">
      <c r="C1017" s="14" t="str">
        <f t="shared" si="95"/>
        <v/>
      </c>
      <c r="D1017" s="11" t="str">
        <f>IF('2_DEBITOS'!D1015="","Não informado",'2_DEBITOS'!D1015)</f>
        <v>Não informado</v>
      </c>
      <c r="E1017" s="4">
        <f>IF('2_DEBITOS'!$J$4="ERRO !!!",0,SUM('2_DEBITOS'!E1015))</f>
        <v>0</v>
      </c>
      <c r="F1017" s="4">
        <f>IF('2_DEBITOS'!$J$4="ERRO !!!",0,SUM('2_DEBITOS'!F1015,'2_DEBITOS'!G1015))</f>
        <v>0</v>
      </c>
      <c r="G1017" s="4">
        <f t="shared" si="90"/>
        <v>0</v>
      </c>
      <c r="H1017" s="6" t="str">
        <f>IF(G1017=0,"00.0",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17" s="5">
        <f t="shared" si="91"/>
        <v>0</v>
      </c>
      <c r="J1017" s="4">
        <f t="shared" si="92"/>
        <v>0</v>
      </c>
      <c r="K1017" s="4">
        <f t="shared" si="93"/>
        <v>0</v>
      </c>
      <c r="L1017" s="4">
        <f t="shared" si="94"/>
        <v>0</v>
      </c>
    </row>
    <row r="1018" spans="3:12" x14ac:dyDescent="0.35">
      <c r="C1018" s="14" t="str">
        <f t="shared" si="95"/>
        <v/>
      </c>
      <c r="D1018" s="11" t="str">
        <f>IF('2_DEBITOS'!D1016="","Não informado",'2_DEBITOS'!D1016)</f>
        <v>Não informado</v>
      </c>
      <c r="E1018" s="4">
        <f>IF('2_DEBITOS'!$J$4="ERRO !!!",0,SUM('2_DEBITOS'!E1016))</f>
        <v>0</v>
      </c>
      <c r="F1018" s="4">
        <f>IF('2_DEBITOS'!$J$4="ERRO !!!",0,SUM('2_DEBITOS'!F1016,'2_DEBITOS'!G1016))</f>
        <v>0</v>
      </c>
      <c r="G1018" s="4">
        <f t="shared" si="90"/>
        <v>0</v>
      </c>
      <c r="H1018" s="6" t="str">
        <f>IF(G1018=0,"00.0",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18" s="5">
        <f t="shared" si="91"/>
        <v>0</v>
      </c>
      <c r="J1018" s="4">
        <f t="shared" si="92"/>
        <v>0</v>
      </c>
      <c r="K1018" s="4">
        <f t="shared" si="93"/>
        <v>0</v>
      </c>
      <c r="L1018" s="4">
        <f t="shared" si="94"/>
        <v>0</v>
      </c>
    </row>
    <row r="1019" spans="3:12" x14ac:dyDescent="0.35">
      <c r="C1019" s="14" t="str">
        <f t="shared" si="95"/>
        <v/>
      </c>
      <c r="D1019" s="11" t="str">
        <f>IF('2_DEBITOS'!D1017="","Não informado",'2_DEBITOS'!D1017)</f>
        <v>Não informado</v>
      </c>
      <c r="E1019" s="4">
        <f>IF('2_DEBITOS'!$J$4="ERRO !!!",0,SUM('2_DEBITOS'!E1017))</f>
        <v>0</v>
      </c>
      <c r="F1019" s="4">
        <f>IF('2_DEBITOS'!$J$4="ERRO !!!",0,SUM('2_DEBITOS'!F1017,'2_DEBITOS'!G1017))</f>
        <v>0</v>
      </c>
      <c r="G1019" s="4">
        <f t="shared" si="90"/>
        <v>0</v>
      </c>
      <c r="H1019" s="6" t="str">
        <f>IF(G1019=0,"00.0",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19" s="5">
        <f t="shared" si="91"/>
        <v>0</v>
      </c>
      <c r="J1019" s="4">
        <f t="shared" si="92"/>
        <v>0</v>
      </c>
      <c r="K1019" s="4">
        <f t="shared" si="93"/>
        <v>0</v>
      </c>
      <c r="L1019" s="4">
        <f t="shared" si="94"/>
        <v>0</v>
      </c>
    </row>
    <row r="1020" spans="3:12" x14ac:dyDescent="0.35">
      <c r="C1020" s="14" t="str">
        <f t="shared" si="95"/>
        <v/>
      </c>
      <c r="D1020" s="11" t="str">
        <f>IF('2_DEBITOS'!D1018="","Não informado",'2_DEBITOS'!D1018)</f>
        <v>Não informado</v>
      </c>
      <c r="E1020" s="4">
        <f>IF('2_DEBITOS'!$J$4="ERRO !!!",0,SUM('2_DEBITOS'!E1018))</f>
        <v>0</v>
      </c>
      <c r="F1020" s="4">
        <f>IF('2_DEBITOS'!$J$4="ERRO !!!",0,SUM('2_DEBITOS'!F1018,'2_DEBITOS'!G1018))</f>
        <v>0</v>
      </c>
      <c r="G1020" s="4">
        <f t="shared" si="90"/>
        <v>0</v>
      </c>
      <c r="H1020" s="6" t="str">
        <f>IF(G1020=0,"00.0",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20" s="5">
        <f t="shared" si="91"/>
        <v>0</v>
      </c>
      <c r="J1020" s="4">
        <f t="shared" si="92"/>
        <v>0</v>
      </c>
      <c r="K1020" s="4">
        <f t="shared" si="93"/>
        <v>0</v>
      </c>
      <c r="L1020" s="4">
        <f t="shared" si="94"/>
        <v>0</v>
      </c>
    </row>
    <row r="1021" spans="3:12" x14ac:dyDescent="0.35">
      <c r="C1021" s="14" t="str">
        <f t="shared" si="95"/>
        <v/>
      </c>
      <c r="D1021" s="11" t="str">
        <f>IF('2_DEBITOS'!D1019="","Não informado",'2_DEBITOS'!D1019)</f>
        <v>Não informado</v>
      </c>
      <c r="E1021" s="4">
        <f>IF('2_DEBITOS'!$J$4="ERRO !!!",0,SUM('2_DEBITOS'!E1019))</f>
        <v>0</v>
      </c>
      <c r="F1021" s="4">
        <f>IF('2_DEBITOS'!$J$4="ERRO !!!",0,SUM('2_DEBITOS'!F1019,'2_DEBITOS'!G1019))</f>
        <v>0</v>
      </c>
      <c r="G1021" s="4">
        <f t="shared" si="90"/>
        <v>0</v>
      </c>
      <c r="H1021" s="6" t="str">
        <f>IF(G1021=0,"00.0",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21" s="5">
        <f t="shared" si="91"/>
        <v>0</v>
      </c>
      <c r="J1021" s="4">
        <f t="shared" si="92"/>
        <v>0</v>
      </c>
      <c r="K1021" s="4">
        <f t="shared" si="93"/>
        <v>0</v>
      </c>
      <c r="L1021" s="4">
        <f t="shared" si="94"/>
        <v>0</v>
      </c>
    </row>
    <row r="1022" spans="3:12" x14ac:dyDescent="0.35">
      <c r="C1022" s="14" t="str">
        <f t="shared" si="95"/>
        <v/>
      </c>
      <c r="D1022" s="11" t="str">
        <f>IF('2_DEBITOS'!D1020="","Não informado",'2_DEBITOS'!D1020)</f>
        <v>Não informado</v>
      </c>
      <c r="E1022" s="4">
        <f>IF('2_DEBITOS'!$J$4="ERRO !!!",0,SUM('2_DEBITOS'!E1020))</f>
        <v>0</v>
      </c>
      <c r="F1022" s="4">
        <f>IF('2_DEBITOS'!$J$4="ERRO !!!",0,SUM('2_DEBITOS'!F1020,'2_DEBITOS'!G1020))</f>
        <v>0</v>
      </c>
      <c r="G1022" s="4">
        <f t="shared" si="90"/>
        <v>0</v>
      </c>
      <c r="H1022" s="6" t="str">
        <f>IF(G1022=0,"00.0",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22" s="5">
        <f t="shared" si="91"/>
        <v>0</v>
      </c>
      <c r="J1022" s="4">
        <f t="shared" si="92"/>
        <v>0</v>
      </c>
      <c r="K1022" s="4">
        <f t="shared" si="93"/>
        <v>0</v>
      </c>
      <c r="L1022" s="4">
        <f t="shared" si="94"/>
        <v>0</v>
      </c>
    </row>
    <row r="1023" spans="3:12" x14ac:dyDescent="0.35">
      <c r="C1023" s="14" t="str">
        <f t="shared" si="95"/>
        <v/>
      </c>
      <c r="D1023" s="11" t="str">
        <f>IF('2_DEBITOS'!D1021="","Não informado",'2_DEBITOS'!D1021)</f>
        <v>Não informado</v>
      </c>
      <c r="E1023" s="4">
        <f>IF('2_DEBITOS'!$J$4="ERRO !!!",0,SUM('2_DEBITOS'!E1021))</f>
        <v>0</v>
      </c>
      <c r="F1023" s="4">
        <f>IF('2_DEBITOS'!$J$4="ERRO !!!",0,SUM('2_DEBITOS'!F1021,'2_DEBITOS'!G1021))</f>
        <v>0</v>
      </c>
      <c r="G1023" s="4">
        <f t="shared" si="90"/>
        <v>0</v>
      </c>
      <c r="H1023" s="6" t="str">
        <f>IF(G1023=0,"00.0",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23" s="5">
        <f t="shared" si="91"/>
        <v>0</v>
      </c>
      <c r="J1023" s="4">
        <f t="shared" si="92"/>
        <v>0</v>
      </c>
      <c r="K1023" s="4">
        <f t="shared" si="93"/>
        <v>0</v>
      </c>
      <c r="L1023" s="4">
        <f t="shared" si="94"/>
        <v>0</v>
      </c>
    </row>
    <row r="1024" spans="3:12" x14ac:dyDescent="0.35">
      <c r="C1024" s="14" t="str">
        <f t="shared" si="95"/>
        <v/>
      </c>
      <c r="D1024" s="11" t="str">
        <f>IF('2_DEBITOS'!D1022="","Não informado",'2_DEBITOS'!D1022)</f>
        <v>Não informado</v>
      </c>
      <c r="E1024" s="4">
        <f>IF('2_DEBITOS'!$J$4="ERRO !!!",0,SUM('2_DEBITOS'!E1022))</f>
        <v>0</v>
      </c>
      <c r="F1024" s="4">
        <f>IF('2_DEBITOS'!$J$4="ERRO !!!",0,SUM('2_DEBITOS'!F1022,'2_DEBITOS'!G1022))</f>
        <v>0</v>
      </c>
      <c r="G1024" s="4">
        <f t="shared" si="90"/>
        <v>0</v>
      </c>
      <c r="H1024" s="6" t="str">
        <f>IF(G1024=0,"00.0",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24" s="5">
        <f t="shared" si="91"/>
        <v>0</v>
      </c>
      <c r="J1024" s="4">
        <f t="shared" si="92"/>
        <v>0</v>
      </c>
      <c r="K1024" s="4">
        <f t="shared" si="93"/>
        <v>0</v>
      </c>
      <c r="L1024" s="4">
        <f t="shared" si="94"/>
        <v>0</v>
      </c>
    </row>
    <row r="1025" spans="3:12" x14ac:dyDescent="0.35">
      <c r="C1025" s="14" t="str">
        <f t="shared" si="95"/>
        <v/>
      </c>
      <c r="D1025" s="11" t="str">
        <f>IF('2_DEBITOS'!D1023="","Não informado",'2_DEBITOS'!D1023)</f>
        <v>Não informado</v>
      </c>
      <c r="E1025" s="4">
        <f>IF('2_DEBITOS'!$J$4="ERRO !!!",0,SUM('2_DEBITOS'!E1023))</f>
        <v>0</v>
      </c>
      <c r="F1025" s="4">
        <f>IF('2_DEBITOS'!$J$4="ERRO !!!",0,SUM('2_DEBITOS'!F1023,'2_DEBITOS'!G1023))</f>
        <v>0</v>
      </c>
      <c r="G1025" s="4">
        <f t="shared" si="90"/>
        <v>0</v>
      </c>
      <c r="H1025" s="6" t="str">
        <f>IF(G1025=0,"00.0",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25" s="5">
        <f t="shared" si="91"/>
        <v>0</v>
      </c>
      <c r="J1025" s="4">
        <f t="shared" si="92"/>
        <v>0</v>
      </c>
      <c r="K1025" s="4">
        <f t="shared" si="93"/>
        <v>0</v>
      </c>
      <c r="L1025" s="4">
        <f t="shared" si="94"/>
        <v>0</v>
      </c>
    </row>
    <row r="1026" spans="3:12" x14ac:dyDescent="0.35">
      <c r="C1026" s="14" t="str">
        <f t="shared" si="95"/>
        <v/>
      </c>
      <c r="D1026" s="11" t="str">
        <f>IF('2_DEBITOS'!D1024="","Não informado",'2_DEBITOS'!D1024)</f>
        <v>Não informado</v>
      </c>
      <c r="E1026" s="4">
        <f>IF('2_DEBITOS'!$J$4="ERRO !!!",0,SUM('2_DEBITOS'!E1024))</f>
        <v>0</v>
      </c>
      <c r="F1026" s="4">
        <f>IF('2_DEBITOS'!$J$4="ERRO !!!",0,SUM('2_DEBITOS'!F1024,'2_DEBITOS'!G1024))</f>
        <v>0</v>
      </c>
      <c r="G1026" s="4">
        <f t="shared" si="90"/>
        <v>0</v>
      </c>
      <c r="H1026" s="6" t="str">
        <f>IF(G1026=0,"00.0",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26" s="5">
        <f t="shared" si="91"/>
        <v>0</v>
      </c>
      <c r="J1026" s="4">
        <f t="shared" si="92"/>
        <v>0</v>
      </c>
      <c r="K1026" s="4">
        <f t="shared" si="93"/>
        <v>0</v>
      </c>
      <c r="L1026" s="4">
        <f t="shared" si="94"/>
        <v>0</v>
      </c>
    </row>
    <row r="1027" spans="3:12" x14ac:dyDescent="0.35">
      <c r="C1027" s="14" t="str">
        <f t="shared" si="95"/>
        <v/>
      </c>
      <c r="D1027" s="11" t="str">
        <f>IF('2_DEBITOS'!D1025="","Não informado",'2_DEBITOS'!D1025)</f>
        <v>Não informado</v>
      </c>
      <c r="E1027" s="4">
        <f>IF('2_DEBITOS'!$J$4="ERRO !!!",0,SUM('2_DEBITOS'!E1025))</f>
        <v>0</v>
      </c>
      <c r="F1027" s="4">
        <f>IF('2_DEBITOS'!$J$4="ERRO !!!",0,SUM('2_DEBITOS'!F1025,'2_DEBITOS'!G1025))</f>
        <v>0</v>
      </c>
      <c r="G1027" s="4">
        <f t="shared" si="90"/>
        <v>0</v>
      </c>
      <c r="H1027" s="6" t="str">
        <f>IF(G1027=0,"00.0",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27" s="5">
        <f t="shared" si="91"/>
        <v>0</v>
      </c>
      <c r="J1027" s="4">
        <f t="shared" si="92"/>
        <v>0</v>
      </c>
      <c r="K1027" s="4">
        <f t="shared" si="93"/>
        <v>0</v>
      </c>
      <c r="L1027" s="4">
        <f t="shared" si="94"/>
        <v>0</v>
      </c>
    </row>
    <row r="1028" spans="3:12" x14ac:dyDescent="0.35">
      <c r="C1028" s="14" t="str">
        <f t="shared" si="95"/>
        <v/>
      </c>
      <c r="D1028" s="11" t="str">
        <f>IF('2_DEBITOS'!D1026="","Não informado",'2_DEBITOS'!D1026)</f>
        <v>Não informado</v>
      </c>
      <c r="E1028" s="4">
        <f>IF('2_DEBITOS'!$J$4="ERRO !!!",0,SUM('2_DEBITOS'!E1026))</f>
        <v>0</v>
      </c>
      <c r="F1028" s="4">
        <f>IF('2_DEBITOS'!$J$4="ERRO !!!",0,SUM('2_DEBITOS'!F1026,'2_DEBITOS'!G1026))</f>
        <v>0</v>
      </c>
      <c r="G1028" s="4">
        <f t="shared" si="90"/>
        <v>0</v>
      </c>
      <c r="H1028" s="6" t="str">
        <f>IF(G1028=0,"00.0",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28" s="5">
        <f t="shared" si="91"/>
        <v>0</v>
      </c>
      <c r="J1028" s="4">
        <f t="shared" si="92"/>
        <v>0</v>
      </c>
      <c r="K1028" s="4">
        <f t="shared" si="93"/>
        <v>0</v>
      </c>
      <c r="L1028" s="4">
        <f t="shared" si="94"/>
        <v>0</v>
      </c>
    </row>
    <row r="1029" spans="3:12" x14ac:dyDescent="0.35">
      <c r="C1029" s="14" t="str">
        <f t="shared" si="95"/>
        <v/>
      </c>
      <c r="D1029" s="11" t="str">
        <f>IF('2_DEBITOS'!D1027="","Não informado",'2_DEBITOS'!D1027)</f>
        <v>Não informado</v>
      </c>
      <c r="E1029" s="4">
        <f>IF('2_DEBITOS'!$J$4="ERRO !!!",0,SUM('2_DEBITOS'!E1027))</f>
        <v>0</v>
      </c>
      <c r="F1029" s="4">
        <f>IF('2_DEBITOS'!$J$4="ERRO !!!",0,SUM('2_DEBITOS'!F1027,'2_DEBITOS'!G1027))</f>
        <v>0</v>
      </c>
      <c r="G1029" s="4">
        <f t="shared" si="90"/>
        <v>0</v>
      </c>
      <c r="H1029" s="6" t="str">
        <f>IF(G1029=0,"00.0",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29" s="5">
        <f t="shared" si="91"/>
        <v>0</v>
      </c>
      <c r="J1029" s="4">
        <f t="shared" si="92"/>
        <v>0</v>
      </c>
      <c r="K1029" s="4">
        <f t="shared" si="93"/>
        <v>0</v>
      </c>
      <c r="L1029" s="4">
        <f t="shared" si="94"/>
        <v>0</v>
      </c>
    </row>
    <row r="1030" spans="3:12" x14ac:dyDescent="0.35">
      <c r="C1030" s="14" t="str">
        <f t="shared" si="95"/>
        <v/>
      </c>
      <c r="D1030" s="11" t="str">
        <f>IF('2_DEBITOS'!D1028="","Não informado",'2_DEBITOS'!D1028)</f>
        <v>Não informado</v>
      </c>
      <c r="E1030" s="4">
        <f>IF('2_DEBITOS'!$J$4="ERRO !!!",0,SUM('2_DEBITOS'!E1028))</f>
        <v>0</v>
      </c>
      <c r="F1030" s="4">
        <f>IF('2_DEBITOS'!$J$4="ERRO !!!",0,SUM('2_DEBITOS'!F1028,'2_DEBITOS'!G1028))</f>
        <v>0</v>
      </c>
      <c r="G1030" s="4">
        <f t="shared" si="90"/>
        <v>0</v>
      </c>
      <c r="H1030" s="6" t="str">
        <f>IF(G1030=0,"00.0",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30" s="5">
        <f t="shared" si="91"/>
        <v>0</v>
      </c>
      <c r="J1030" s="4">
        <f t="shared" si="92"/>
        <v>0</v>
      </c>
      <c r="K1030" s="4">
        <f t="shared" si="93"/>
        <v>0</v>
      </c>
      <c r="L1030" s="4">
        <f t="shared" si="94"/>
        <v>0</v>
      </c>
    </row>
    <row r="1031" spans="3:12" x14ac:dyDescent="0.35">
      <c r="C1031" s="14" t="str">
        <f t="shared" si="95"/>
        <v/>
      </c>
      <c r="D1031" s="11" t="str">
        <f>IF('2_DEBITOS'!D1029="","Não informado",'2_DEBITOS'!D1029)</f>
        <v>Não informado</v>
      </c>
      <c r="E1031" s="4">
        <f>IF('2_DEBITOS'!$J$4="ERRO !!!",0,SUM('2_DEBITOS'!E1029))</f>
        <v>0</v>
      </c>
      <c r="F1031" s="4">
        <f>IF('2_DEBITOS'!$J$4="ERRO !!!",0,SUM('2_DEBITOS'!F1029,'2_DEBITOS'!G1029))</f>
        <v>0</v>
      </c>
      <c r="G1031" s="4">
        <f t="shared" si="90"/>
        <v>0</v>
      </c>
      <c r="H1031" s="6" t="str">
        <f>IF(G1031=0,"00.0",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31" s="5">
        <f t="shared" si="91"/>
        <v>0</v>
      </c>
      <c r="J1031" s="4">
        <f t="shared" si="92"/>
        <v>0</v>
      </c>
      <c r="K1031" s="4">
        <f t="shared" si="93"/>
        <v>0</v>
      </c>
      <c r="L1031" s="4">
        <f t="shared" si="94"/>
        <v>0</v>
      </c>
    </row>
    <row r="1032" spans="3:12" x14ac:dyDescent="0.35">
      <c r="C1032" s="14" t="str">
        <f t="shared" si="95"/>
        <v/>
      </c>
      <c r="D1032" s="11" t="str">
        <f>IF('2_DEBITOS'!D1030="","Não informado",'2_DEBITOS'!D1030)</f>
        <v>Não informado</v>
      </c>
      <c r="E1032" s="4">
        <f>IF('2_DEBITOS'!$J$4="ERRO !!!",0,SUM('2_DEBITOS'!E1030))</f>
        <v>0</v>
      </c>
      <c r="F1032" s="4">
        <f>IF('2_DEBITOS'!$J$4="ERRO !!!",0,SUM('2_DEBITOS'!F1030,'2_DEBITOS'!G1030))</f>
        <v>0</v>
      </c>
      <c r="G1032" s="4">
        <f t="shared" si="90"/>
        <v>0</v>
      </c>
      <c r="H1032" s="6" t="str">
        <f>IF(G1032=0,"00.0",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32" s="5">
        <f t="shared" si="91"/>
        <v>0</v>
      </c>
      <c r="J1032" s="4">
        <f t="shared" si="92"/>
        <v>0</v>
      </c>
      <c r="K1032" s="4">
        <f t="shared" si="93"/>
        <v>0</v>
      </c>
      <c r="L1032" s="4">
        <f t="shared" si="94"/>
        <v>0</v>
      </c>
    </row>
    <row r="1033" spans="3:12" x14ac:dyDescent="0.35">
      <c r="C1033" s="14" t="str">
        <f t="shared" si="95"/>
        <v/>
      </c>
      <c r="D1033" s="11" t="str">
        <f>IF('2_DEBITOS'!D1031="","Não informado",'2_DEBITOS'!D1031)</f>
        <v>Não informado</v>
      </c>
      <c r="E1033" s="4">
        <f>IF('2_DEBITOS'!$J$4="ERRO !!!",0,SUM('2_DEBITOS'!E1031))</f>
        <v>0</v>
      </c>
      <c r="F1033" s="4">
        <f>IF('2_DEBITOS'!$J$4="ERRO !!!",0,SUM('2_DEBITOS'!F1031,'2_DEBITOS'!G1031))</f>
        <v>0</v>
      </c>
      <c r="G1033" s="4">
        <f t="shared" si="90"/>
        <v>0</v>
      </c>
      <c r="H1033" s="6" t="str">
        <f>IF(G1033=0,"00.0",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33" s="5">
        <f t="shared" si="91"/>
        <v>0</v>
      </c>
      <c r="J1033" s="4">
        <f t="shared" si="92"/>
        <v>0</v>
      </c>
      <c r="K1033" s="4">
        <f t="shared" si="93"/>
        <v>0</v>
      </c>
      <c r="L1033" s="4">
        <f t="shared" si="94"/>
        <v>0</v>
      </c>
    </row>
    <row r="1034" spans="3:12" x14ac:dyDescent="0.35">
      <c r="C1034" s="14" t="str">
        <f t="shared" si="95"/>
        <v/>
      </c>
      <c r="D1034" s="11" t="str">
        <f>IF('2_DEBITOS'!D1032="","Não informado",'2_DEBITOS'!D1032)</f>
        <v>Não informado</v>
      </c>
      <c r="E1034" s="4">
        <f>IF('2_DEBITOS'!$J$4="ERRO !!!",0,SUM('2_DEBITOS'!E1032))</f>
        <v>0</v>
      </c>
      <c r="F1034" s="4">
        <f>IF('2_DEBITOS'!$J$4="ERRO !!!",0,SUM('2_DEBITOS'!F1032,'2_DEBITOS'!G1032))</f>
        <v>0</v>
      </c>
      <c r="G1034" s="4">
        <f t="shared" si="90"/>
        <v>0</v>
      </c>
      <c r="H1034" s="6" t="str">
        <f>IF(G1034=0,"00.0",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34" s="5">
        <f t="shared" si="91"/>
        <v>0</v>
      </c>
      <c r="J1034" s="4">
        <f t="shared" si="92"/>
        <v>0</v>
      </c>
      <c r="K1034" s="4">
        <f t="shared" si="93"/>
        <v>0</v>
      </c>
      <c r="L1034" s="4">
        <f t="shared" si="94"/>
        <v>0</v>
      </c>
    </row>
    <row r="1035" spans="3:12" x14ac:dyDescent="0.35">
      <c r="C1035" s="14" t="str">
        <f t="shared" si="95"/>
        <v/>
      </c>
      <c r="D1035" s="11" t="str">
        <f>IF('2_DEBITOS'!D1033="","Não informado",'2_DEBITOS'!D1033)</f>
        <v>Não informado</v>
      </c>
      <c r="E1035" s="4">
        <f>IF('2_DEBITOS'!$J$4="ERRO !!!",0,SUM('2_DEBITOS'!E1033))</f>
        <v>0</v>
      </c>
      <c r="F1035" s="4">
        <f>IF('2_DEBITOS'!$J$4="ERRO !!!",0,SUM('2_DEBITOS'!F1033,'2_DEBITOS'!G1033))</f>
        <v>0</v>
      </c>
      <c r="G1035" s="4">
        <f t="shared" si="90"/>
        <v>0</v>
      </c>
      <c r="H1035" s="6" t="str">
        <f>IF(G1035=0,"00.0",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35" s="5">
        <f t="shared" si="91"/>
        <v>0</v>
      </c>
      <c r="J1035" s="4">
        <f t="shared" si="92"/>
        <v>0</v>
      </c>
      <c r="K1035" s="4">
        <f t="shared" si="93"/>
        <v>0</v>
      </c>
      <c r="L1035" s="4">
        <f t="shared" si="94"/>
        <v>0</v>
      </c>
    </row>
    <row r="1036" spans="3:12" x14ac:dyDescent="0.35">
      <c r="C1036" s="14" t="str">
        <f t="shared" si="95"/>
        <v/>
      </c>
      <c r="D1036" s="11" t="str">
        <f>IF('2_DEBITOS'!D1034="","Não informado",'2_DEBITOS'!D1034)</f>
        <v>Não informado</v>
      </c>
      <c r="E1036" s="4">
        <f>IF('2_DEBITOS'!$J$4="ERRO !!!",0,SUM('2_DEBITOS'!E1034))</f>
        <v>0</v>
      </c>
      <c r="F1036" s="4">
        <f>IF('2_DEBITOS'!$J$4="ERRO !!!",0,SUM('2_DEBITOS'!F1034,'2_DEBITOS'!G1034))</f>
        <v>0</v>
      </c>
      <c r="G1036" s="4">
        <f t="shared" si="90"/>
        <v>0</v>
      </c>
      <c r="H1036" s="6" t="str">
        <f>IF(G1036=0,"00.0",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36" s="5">
        <f t="shared" si="91"/>
        <v>0</v>
      </c>
      <c r="J1036" s="4">
        <f t="shared" si="92"/>
        <v>0</v>
      </c>
      <c r="K1036" s="4">
        <f t="shared" si="93"/>
        <v>0</v>
      </c>
      <c r="L1036" s="4">
        <f t="shared" si="94"/>
        <v>0</v>
      </c>
    </row>
    <row r="1037" spans="3:12" x14ac:dyDescent="0.35">
      <c r="C1037" s="14" t="str">
        <f t="shared" si="95"/>
        <v/>
      </c>
      <c r="D1037" s="11" t="str">
        <f>IF('2_DEBITOS'!D1035="","Não informado",'2_DEBITOS'!D1035)</f>
        <v>Não informado</v>
      </c>
      <c r="E1037" s="4">
        <f>IF('2_DEBITOS'!$J$4="ERRO !!!",0,SUM('2_DEBITOS'!E1035))</f>
        <v>0</v>
      </c>
      <c r="F1037" s="4">
        <f>IF('2_DEBITOS'!$J$4="ERRO !!!",0,SUM('2_DEBITOS'!F1035,'2_DEBITOS'!G1035))</f>
        <v>0</v>
      </c>
      <c r="G1037" s="4">
        <f t="shared" ref="G1037:G1100" si="96">SUM(E1037:F1037)</f>
        <v>0</v>
      </c>
      <c r="H1037" s="6" t="str">
        <f>IF(G1037=0,"00.0",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37" s="5">
        <f t="shared" ref="I1037:I1100" si="97">IF(H1037="13.1",0.5,
IF(H1037="13.2",0.4,
0))</f>
        <v>0</v>
      </c>
      <c r="J1037" s="4">
        <f t="shared" ref="J1037:J1100" si="98">IF(H1037="00.0",0,ROUND(0.04*G1037,2))</f>
        <v>0</v>
      </c>
      <c r="K1037" s="4">
        <f t="shared" ref="K1037:K1100" si="99">ROUNDDOWN((G1037-J1037)*I1037,2)</f>
        <v>0</v>
      </c>
      <c r="L1037" s="4">
        <f t="shared" ref="L1037:L1100" si="100">G1037-J1037-K1037</f>
        <v>0</v>
      </c>
    </row>
    <row r="1038" spans="3:12" x14ac:dyDescent="0.35">
      <c r="C1038" s="14" t="str">
        <f t="shared" ref="C1038:C1101" si="101">IF(D1038="Não informado","",IF(ISERROR(1+C1037),1,1+C1037))</f>
        <v/>
      </c>
      <c r="D1038" s="11" t="str">
        <f>IF('2_DEBITOS'!D1036="","Não informado",'2_DEBITOS'!D1036)</f>
        <v>Não informado</v>
      </c>
      <c r="E1038" s="4">
        <f>IF('2_DEBITOS'!$J$4="ERRO !!!",0,SUM('2_DEBITOS'!E1036))</f>
        <v>0</v>
      </c>
      <c r="F1038" s="4">
        <f>IF('2_DEBITOS'!$J$4="ERRO !!!",0,SUM('2_DEBITOS'!F1036,'2_DEBITOS'!G1036))</f>
        <v>0</v>
      </c>
      <c r="G1038" s="4">
        <f t="shared" si="96"/>
        <v>0</v>
      </c>
      <c r="H1038" s="6" t="str">
        <f>IF(G1038=0,"00.0",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38" s="5">
        <f t="shared" si="97"/>
        <v>0</v>
      </c>
      <c r="J1038" s="4">
        <f t="shared" si="98"/>
        <v>0</v>
      </c>
      <c r="K1038" s="4">
        <f t="shared" si="99"/>
        <v>0</v>
      </c>
      <c r="L1038" s="4">
        <f t="shared" si="100"/>
        <v>0</v>
      </c>
    </row>
    <row r="1039" spans="3:12" x14ac:dyDescent="0.35">
      <c r="C1039" s="14" t="str">
        <f t="shared" si="101"/>
        <v/>
      </c>
      <c r="D1039" s="11" t="str">
        <f>IF('2_DEBITOS'!D1037="","Não informado",'2_DEBITOS'!D1037)</f>
        <v>Não informado</v>
      </c>
      <c r="E1039" s="4">
        <f>IF('2_DEBITOS'!$J$4="ERRO !!!",0,SUM('2_DEBITOS'!E1037))</f>
        <v>0</v>
      </c>
      <c r="F1039" s="4">
        <f>IF('2_DEBITOS'!$J$4="ERRO !!!",0,SUM('2_DEBITOS'!F1037,'2_DEBITOS'!G1037))</f>
        <v>0</v>
      </c>
      <c r="G1039" s="4">
        <f t="shared" si="96"/>
        <v>0</v>
      </c>
      <c r="H1039" s="6" t="str">
        <f>IF(G1039=0,"00.0",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39" s="5">
        <f t="shared" si="97"/>
        <v>0</v>
      </c>
      <c r="J1039" s="4">
        <f t="shared" si="98"/>
        <v>0</v>
      </c>
      <c r="K1039" s="4">
        <f t="shared" si="99"/>
        <v>0</v>
      </c>
      <c r="L1039" s="4">
        <f t="shared" si="100"/>
        <v>0</v>
      </c>
    </row>
    <row r="1040" spans="3:12" x14ac:dyDescent="0.35">
      <c r="C1040" s="14" t="str">
        <f t="shared" si="101"/>
        <v/>
      </c>
      <c r="D1040" s="11" t="str">
        <f>IF('2_DEBITOS'!D1038="","Não informado",'2_DEBITOS'!D1038)</f>
        <v>Não informado</v>
      </c>
      <c r="E1040" s="4">
        <f>IF('2_DEBITOS'!$J$4="ERRO !!!",0,SUM('2_DEBITOS'!E1038))</f>
        <v>0</v>
      </c>
      <c r="F1040" s="4">
        <f>IF('2_DEBITOS'!$J$4="ERRO !!!",0,SUM('2_DEBITOS'!F1038,'2_DEBITOS'!G1038))</f>
        <v>0</v>
      </c>
      <c r="G1040" s="4">
        <f t="shared" si="96"/>
        <v>0</v>
      </c>
      <c r="H1040" s="6" t="str">
        <f>IF(G1040=0,"00.0",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40" s="5">
        <f t="shared" si="97"/>
        <v>0</v>
      </c>
      <c r="J1040" s="4">
        <f t="shared" si="98"/>
        <v>0</v>
      </c>
      <c r="K1040" s="4">
        <f t="shared" si="99"/>
        <v>0</v>
      </c>
      <c r="L1040" s="4">
        <f t="shared" si="100"/>
        <v>0</v>
      </c>
    </row>
    <row r="1041" spans="3:12" x14ac:dyDescent="0.35">
      <c r="C1041" s="14" t="str">
        <f t="shared" si="101"/>
        <v/>
      </c>
      <c r="D1041" s="11" t="str">
        <f>IF('2_DEBITOS'!D1039="","Não informado",'2_DEBITOS'!D1039)</f>
        <v>Não informado</v>
      </c>
      <c r="E1041" s="4">
        <f>IF('2_DEBITOS'!$J$4="ERRO !!!",0,SUM('2_DEBITOS'!E1039))</f>
        <v>0</v>
      </c>
      <c r="F1041" s="4">
        <f>IF('2_DEBITOS'!$J$4="ERRO !!!",0,SUM('2_DEBITOS'!F1039,'2_DEBITOS'!G1039))</f>
        <v>0</v>
      </c>
      <c r="G1041" s="4">
        <f t="shared" si="96"/>
        <v>0</v>
      </c>
      <c r="H1041" s="6" t="str">
        <f>IF(G1041=0,"00.0",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41" s="5">
        <f t="shared" si="97"/>
        <v>0</v>
      </c>
      <c r="J1041" s="4">
        <f t="shared" si="98"/>
        <v>0</v>
      </c>
      <c r="K1041" s="4">
        <f t="shared" si="99"/>
        <v>0</v>
      </c>
      <c r="L1041" s="4">
        <f t="shared" si="100"/>
        <v>0</v>
      </c>
    </row>
    <row r="1042" spans="3:12" x14ac:dyDescent="0.35">
      <c r="C1042" s="14" t="str">
        <f t="shared" si="101"/>
        <v/>
      </c>
      <c r="D1042" s="11" t="str">
        <f>IF('2_DEBITOS'!D1040="","Não informado",'2_DEBITOS'!D1040)</f>
        <v>Não informado</v>
      </c>
      <c r="E1042" s="4">
        <f>IF('2_DEBITOS'!$J$4="ERRO !!!",0,SUM('2_DEBITOS'!E1040))</f>
        <v>0</v>
      </c>
      <c r="F1042" s="4">
        <f>IF('2_DEBITOS'!$J$4="ERRO !!!",0,SUM('2_DEBITOS'!F1040,'2_DEBITOS'!G1040))</f>
        <v>0</v>
      </c>
      <c r="G1042" s="4">
        <f t="shared" si="96"/>
        <v>0</v>
      </c>
      <c r="H1042" s="6" t="str">
        <f>IF(G1042=0,"00.0",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42" s="5">
        <f t="shared" si="97"/>
        <v>0</v>
      </c>
      <c r="J1042" s="4">
        <f t="shared" si="98"/>
        <v>0</v>
      </c>
      <c r="K1042" s="4">
        <f t="shared" si="99"/>
        <v>0</v>
      </c>
      <c r="L1042" s="4">
        <f t="shared" si="100"/>
        <v>0</v>
      </c>
    </row>
    <row r="1043" spans="3:12" x14ac:dyDescent="0.35">
      <c r="C1043" s="14" t="str">
        <f t="shared" si="101"/>
        <v/>
      </c>
      <c r="D1043" s="11" t="str">
        <f>IF('2_DEBITOS'!D1041="","Não informado",'2_DEBITOS'!D1041)</f>
        <v>Não informado</v>
      </c>
      <c r="E1043" s="4">
        <f>IF('2_DEBITOS'!$J$4="ERRO !!!",0,SUM('2_DEBITOS'!E1041))</f>
        <v>0</v>
      </c>
      <c r="F1043" s="4">
        <f>IF('2_DEBITOS'!$J$4="ERRO !!!",0,SUM('2_DEBITOS'!F1041,'2_DEBITOS'!G1041))</f>
        <v>0</v>
      </c>
      <c r="G1043" s="4">
        <f t="shared" si="96"/>
        <v>0</v>
      </c>
      <c r="H1043" s="6" t="str">
        <f>IF(G1043=0,"00.0",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43" s="5">
        <f t="shared" si="97"/>
        <v>0</v>
      </c>
      <c r="J1043" s="4">
        <f t="shared" si="98"/>
        <v>0</v>
      </c>
      <c r="K1043" s="4">
        <f t="shared" si="99"/>
        <v>0</v>
      </c>
      <c r="L1043" s="4">
        <f t="shared" si="100"/>
        <v>0</v>
      </c>
    </row>
    <row r="1044" spans="3:12" x14ac:dyDescent="0.35">
      <c r="C1044" s="14" t="str">
        <f t="shared" si="101"/>
        <v/>
      </c>
      <c r="D1044" s="11" t="str">
        <f>IF('2_DEBITOS'!D1042="","Não informado",'2_DEBITOS'!D1042)</f>
        <v>Não informado</v>
      </c>
      <c r="E1044" s="4">
        <f>IF('2_DEBITOS'!$J$4="ERRO !!!",0,SUM('2_DEBITOS'!E1042))</f>
        <v>0</v>
      </c>
      <c r="F1044" s="4">
        <f>IF('2_DEBITOS'!$J$4="ERRO !!!",0,SUM('2_DEBITOS'!F1042,'2_DEBITOS'!G1042))</f>
        <v>0</v>
      </c>
      <c r="G1044" s="4">
        <f t="shared" si="96"/>
        <v>0</v>
      </c>
      <c r="H1044" s="6" t="str">
        <f>IF(G1044=0,"00.0",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44" s="5">
        <f t="shared" si="97"/>
        <v>0</v>
      </c>
      <c r="J1044" s="4">
        <f t="shared" si="98"/>
        <v>0</v>
      </c>
      <c r="K1044" s="4">
        <f t="shared" si="99"/>
        <v>0</v>
      </c>
      <c r="L1044" s="4">
        <f t="shared" si="100"/>
        <v>0</v>
      </c>
    </row>
    <row r="1045" spans="3:12" x14ac:dyDescent="0.35">
      <c r="C1045" s="14" t="str">
        <f t="shared" si="101"/>
        <v/>
      </c>
      <c r="D1045" s="11" t="str">
        <f>IF('2_DEBITOS'!D1043="","Não informado",'2_DEBITOS'!D1043)</f>
        <v>Não informado</v>
      </c>
      <c r="E1045" s="4">
        <f>IF('2_DEBITOS'!$J$4="ERRO !!!",0,SUM('2_DEBITOS'!E1043))</f>
        <v>0</v>
      </c>
      <c r="F1045" s="4">
        <f>IF('2_DEBITOS'!$J$4="ERRO !!!",0,SUM('2_DEBITOS'!F1043,'2_DEBITOS'!G1043))</f>
        <v>0</v>
      </c>
      <c r="G1045" s="4">
        <f t="shared" si="96"/>
        <v>0</v>
      </c>
      <c r="H1045" s="6" t="str">
        <f>IF(G1045=0,"00.0",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45" s="5">
        <f t="shared" si="97"/>
        <v>0</v>
      </c>
      <c r="J1045" s="4">
        <f t="shared" si="98"/>
        <v>0</v>
      </c>
      <c r="K1045" s="4">
        <f t="shared" si="99"/>
        <v>0</v>
      </c>
      <c r="L1045" s="4">
        <f t="shared" si="100"/>
        <v>0</v>
      </c>
    </row>
    <row r="1046" spans="3:12" x14ac:dyDescent="0.35">
      <c r="C1046" s="14" t="str">
        <f t="shared" si="101"/>
        <v/>
      </c>
      <c r="D1046" s="11" t="str">
        <f>IF('2_DEBITOS'!D1044="","Não informado",'2_DEBITOS'!D1044)</f>
        <v>Não informado</v>
      </c>
      <c r="E1046" s="4">
        <f>IF('2_DEBITOS'!$J$4="ERRO !!!",0,SUM('2_DEBITOS'!E1044))</f>
        <v>0</v>
      </c>
      <c r="F1046" s="4">
        <f>IF('2_DEBITOS'!$J$4="ERRO !!!",0,SUM('2_DEBITOS'!F1044,'2_DEBITOS'!G1044))</f>
        <v>0</v>
      </c>
      <c r="G1046" s="4">
        <f t="shared" si="96"/>
        <v>0</v>
      </c>
      <c r="H1046" s="6" t="str">
        <f>IF(G1046=0,"00.0",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46" s="5">
        <f t="shared" si="97"/>
        <v>0</v>
      </c>
      <c r="J1046" s="4">
        <f t="shared" si="98"/>
        <v>0</v>
      </c>
      <c r="K1046" s="4">
        <f t="shared" si="99"/>
        <v>0</v>
      </c>
      <c r="L1046" s="4">
        <f t="shared" si="100"/>
        <v>0</v>
      </c>
    </row>
    <row r="1047" spans="3:12" x14ac:dyDescent="0.35">
      <c r="C1047" s="14" t="str">
        <f t="shared" si="101"/>
        <v/>
      </c>
      <c r="D1047" s="11" t="str">
        <f>IF('2_DEBITOS'!D1045="","Não informado",'2_DEBITOS'!D1045)</f>
        <v>Não informado</v>
      </c>
      <c r="E1047" s="4">
        <f>IF('2_DEBITOS'!$J$4="ERRO !!!",0,SUM('2_DEBITOS'!E1045))</f>
        <v>0</v>
      </c>
      <c r="F1047" s="4">
        <f>IF('2_DEBITOS'!$J$4="ERRO !!!",0,SUM('2_DEBITOS'!F1045,'2_DEBITOS'!G1045))</f>
        <v>0</v>
      </c>
      <c r="G1047" s="4">
        <f t="shared" si="96"/>
        <v>0</v>
      </c>
      <c r="H1047" s="6" t="str">
        <f>IF(G1047=0,"00.0",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47" s="5">
        <f t="shared" si="97"/>
        <v>0</v>
      </c>
      <c r="J1047" s="4">
        <f t="shared" si="98"/>
        <v>0</v>
      </c>
      <c r="K1047" s="4">
        <f t="shared" si="99"/>
        <v>0</v>
      </c>
      <c r="L1047" s="4">
        <f t="shared" si="100"/>
        <v>0</v>
      </c>
    </row>
    <row r="1048" spans="3:12" x14ac:dyDescent="0.35">
      <c r="C1048" s="14" t="str">
        <f t="shared" si="101"/>
        <v/>
      </c>
      <c r="D1048" s="11" t="str">
        <f>IF('2_DEBITOS'!D1046="","Não informado",'2_DEBITOS'!D1046)</f>
        <v>Não informado</v>
      </c>
      <c r="E1048" s="4">
        <f>IF('2_DEBITOS'!$J$4="ERRO !!!",0,SUM('2_DEBITOS'!E1046))</f>
        <v>0</v>
      </c>
      <c r="F1048" s="4">
        <f>IF('2_DEBITOS'!$J$4="ERRO !!!",0,SUM('2_DEBITOS'!F1046,'2_DEBITOS'!G1046))</f>
        <v>0</v>
      </c>
      <c r="G1048" s="4">
        <f t="shared" si="96"/>
        <v>0</v>
      </c>
      <c r="H1048" s="6" t="str">
        <f>IF(G1048=0,"00.0",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48" s="5">
        <f t="shared" si="97"/>
        <v>0</v>
      </c>
      <c r="J1048" s="4">
        <f t="shared" si="98"/>
        <v>0</v>
      </c>
      <c r="K1048" s="4">
        <f t="shared" si="99"/>
        <v>0</v>
      </c>
      <c r="L1048" s="4">
        <f t="shared" si="100"/>
        <v>0</v>
      </c>
    </row>
    <row r="1049" spans="3:12" x14ac:dyDescent="0.35">
      <c r="C1049" s="14" t="str">
        <f t="shared" si="101"/>
        <v/>
      </c>
      <c r="D1049" s="11" t="str">
        <f>IF('2_DEBITOS'!D1047="","Não informado",'2_DEBITOS'!D1047)</f>
        <v>Não informado</v>
      </c>
      <c r="E1049" s="4">
        <f>IF('2_DEBITOS'!$J$4="ERRO !!!",0,SUM('2_DEBITOS'!E1047))</f>
        <v>0</v>
      </c>
      <c r="F1049" s="4">
        <f>IF('2_DEBITOS'!$J$4="ERRO !!!",0,SUM('2_DEBITOS'!F1047,'2_DEBITOS'!G1047))</f>
        <v>0</v>
      </c>
      <c r="G1049" s="4">
        <f t="shared" si="96"/>
        <v>0</v>
      </c>
      <c r="H1049" s="6" t="str">
        <f>IF(G1049=0,"00.0",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49" s="5">
        <f t="shared" si="97"/>
        <v>0</v>
      </c>
      <c r="J1049" s="4">
        <f t="shared" si="98"/>
        <v>0</v>
      </c>
      <c r="K1049" s="4">
        <f t="shared" si="99"/>
        <v>0</v>
      </c>
      <c r="L1049" s="4">
        <f t="shared" si="100"/>
        <v>0</v>
      </c>
    </row>
    <row r="1050" spans="3:12" x14ac:dyDescent="0.35">
      <c r="C1050" s="14" t="str">
        <f t="shared" si="101"/>
        <v/>
      </c>
      <c r="D1050" s="11" t="str">
        <f>IF('2_DEBITOS'!D1048="","Não informado",'2_DEBITOS'!D1048)</f>
        <v>Não informado</v>
      </c>
      <c r="E1050" s="4">
        <f>IF('2_DEBITOS'!$J$4="ERRO !!!",0,SUM('2_DEBITOS'!E1048))</f>
        <v>0</v>
      </c>
      <c r="F1050" s="4">
        <f>IF('2_DEBITOS'!$J$4="ERRO !!!",0,SUM('2_DEBITOS'!F1048,'2_DEBITOS'!G1048))</f>
        <v>0</v>
      </c>
      <c r="G1050" s="4">
        <f t="shared" si="96"/>
        <v>0</v>
      </c>
      <c r="H1050" s="6" t="str">
        <f>IF(G1050=0,"00.0",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50" s="5">
        <f t="shared" si="97"/>
        <v>0</v>
      </c>
      <c r="J1050" s="4">
        <f t="shared" si="98"/>
        <v>0</v>
      </c>
      <c r="K1050" s="4">
        <f t="shared" si="99"/>
        <v>0</v>
      </c>
      <c r="L1050" s="4">
        <f t="shared" si="100"/>
        <v>0</v>
      </c>
    </row>
    <row r="1051" spans="3:12" x14ac:dyDescent="0.35">
      <c r="C1051" s="14" t="str">
        <f t="shared" si="101"/>
        <v/>
      </c>
      <c r="D1051" s="11" t="str">
        <f>IF('2_DEBITOS'!D1049="","Não informado",'2_DEBITOS'!D1049)</f>
        <v>Não informado</v>
      </c>
      <c r="E1051" s="4">
        <f>IF('2_DEBITOS'!$J$4="ERRO !!!",0,SUM('2_DEBITOS'!E1049))</f>
        <v>0</v>
      </c>
      <c r="F1051" s="4">
        <f>IF('2_DEBITOS'!$J$4="ERRO !!!",0,SUM('2_DEBITOS'!F1049,'2_DEBITOS'!G1049))</f>
        <v>0</v>
      </c>
      <c r="G1051" s="4">
        <f t="shared" si="96"/>
        <v>0</v>
      </c>
      <c r="H1051" s="6" t="str">
        <f>IF(G1051=0,"00.0",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51" s="5">
        <f t="shared" si="97"/>
        <v>0</v>
      </c>
      <c r="J1051" s="4">
        <f t="shared" si="98"/>
        <v>0</v>
      </c>
      <c r="K1051" s="4">
        <f t="shared" si="99"/>
        <v>0</v>
      </c>
      <c r="L1051" s="4">
        <f t="shared" si="100"/>
        <v>0</v>
      </c>
    </row>
    <row r="1052" spans="3:12" x14ac:dyDescent="0.35">
      <c r="C1052" s="14" t="str">
        <f t="shared" si="101"/>
        <v/>
      </c>
      <c r="D1052" s="11" t="str">
        <f>IF('2_DEBITOS'!D1050="","Não informado",'2_DEBITOS'!D1050)</f>
        <v>Não informado</v>
      </c>
      <c r="E1052" s="4">
        <f>IF('2_DEBITOS'!$J$4="ERRO !!!",0,SUM('2_DEBITOS'!E1050))</f>
        <v>0</v>
      </c>
      <c r="F1052" s="4">
        <f>IF('2_DEBITOS'!$J$4="ERRO !!!",0,SUM('2_DEBITOS'!F1050,'2_DEBITOS'!G1050))</f>
        <v>0</v>
      </c>
      <c r="G1052" s="4">
        <f t="shared" si="96"/>
        <v>0</v>
      </c>
      <c r="H1052" s="6" t="str">
        <f>IF(G1052=0,"00.0",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52" s="5">
        <f t="shared" si="97"/>
        <v>0</v>
      </c>
      <c r="J1052" s="4">
        <f t="shared" si="98"/>
        <v>0</v>
      </c>
      <c r="K1052" s="4">
        <f t="shared" si="99"/>
        <v>0</v>
      </c>
      <c r="L1052" s="4">
        <f t="shared" si="100"/>
        <v>0</v>
      </c>
    </row>
    <row r="1053" spans="3:12" x14ac:dyDescent="0.35">
      <c r="C1053" s="14" t="str">
        <f t="shared" si="101"/>
        <v/>
      </c>
      <c r="D1053" s="11" t="str">
        <f>IF('2_DEBITOS'!D1051="","Não informado",'2_DEBITOS'!D1051)</f>
        <v>Não informado</v>
      </c>
      <c r="E1053" s="4">
        <f>IF('2_DEBITOS'!$J$4="ERRO !!!",0,SUM('2_DEBITOS'!E1051))</f>
        <v>0</v>
      </c>
      <c r="F1053" s="4">
        <f>IF('2_DEBITOS'!$J$4="ERRO !!!",0,SUM('2_DEBITOS'!F1051,'2_DEBITOS'!G1051))</f>
        <v>0</v>
      </c>
      <c r="G1053" s="4">
        <f t="shared" si="96"/>
        <v>0</v>
      </c>
      <c r="H1053" s="6" t="str">
        <f>IF(G1053=0,"00.0",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53" s="5">
        <f t="shared" si="97"/>
        <v>0</v>
      </c>
      <c r="J1053" s="4">
        <f t="shared" si="98"/>
        <v>0</v>
      </c>
      <c r="K1053" s="4">
        <f t="shared" si="99"/>
        <v>0</v>
      </c>
      <c r="L1053" s="4">
        <f t="shared" si="100"/>
        <v>0</v>
      </c>
    </row>
    <row r="1054" spans="3:12" x14ac:dyDescent="0.35">
      <c r="C1054" s="14" t="str">
        <f t="shared" si="101"/>
        <v/>
      </c>
      <c r="D1054" s="11" t="str">
        <f>IF('2_DEBITOS'!D1052="","Não informado",'2_DEBITOS'!D1052)</f>
        <v>Não informado</v>
      </c>
      <c r="E1054" s="4">
        <f>IF('2_DEBITOS'!$J$4="ERRO !!!",0,SUM('2_DEBITOS'!E1052))</f>
        <v>0</v>
      </c>
      <c r="F1054" s="4">
        <f>IF('2_DEBITOS'!$J$4="ERRO !!!",0,SUM('2_DEBITOS'!F1052,'2_DEBITOS'!G1052))</f>
        <v>0</v>
      </c>
      <c r="G1054" s="4">
        <f t="shared" si="96"/>
        <v>0</v>
      </c>
      <c r="H1054" s="6" t="str">
        <f>IF(G1054=0,"00.0",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54" s="5">
        <f t="shared" si="97"/>
        <v>0</v>
      </c>
      <c r="J1054" s="4">
        <f t="shared" si="98"/>
        <v>0</v>
      </c>
      <c r="K1054" s="4">
        <f t="shared" si="99"/>
        <v>0</v>
      </c>
      <c r="L1054" s="4">
        <f t="shared" si="100"/>
        <v>0</v>
      </c>
    </row>
    <row r="1055" spans="3:12" x14ac:dyDescent="0.35">
      <c r="C1055" s="14" t="str">
        <f t="shared" si="101"/>
        <v/>
      </c>
      <c r="D1055" s="11" t="str">
        <f>IF('2_DEBITOS'!D1053="","Não informado",'2_DEBITOS'!D1053)</f>
        <v>Não informado</v>
      </c>
      <c r="E1055" s="4">
        <f>IF('2_DEBITOS'!$J$4="ERRO !!!",0,SUM('2_DEBITOS'!E1053))</f>
        <v>0</v>
      </c>
      <c r="F1055" s="4">
        <f>IF('2_DEBITOS'!$J$4="ERRO !!!",0,SUM('2_DEBITOS'!F1053,'2_DEBITOS'!G1053))</f>
        <v>0</v>
      </c>
      <c r="G1055" s="4">
        <f t="shared" si="96"/>
        <v>0</v>
      </c>
      <c r="H1055" s="6" t="str">
        <f>IF(G1055=0,"00.0",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55" s="5">
        <f t="shared" si="97"/>
        <v>0</v>
      </c>
      <c r="J1055" s="4">
        <f t="shared" si="98"/>
        <v>0</v>
      </c>
      <c r="K1055" s="4">
        <f t="shared" si="99"/>
        <v>0</v>
      </c>
      <c r="L1055" s="4">
        <f t="shared" si="100"/>
        <v>0</v>
      </c>
    </row>
    <row r="1056" spans="3:12" x14ac:dyDescent="0.35">
      <c r="C1056" s="14" t="str">
        <f t="shared" si="101"/>
        <v/>
      </c>
      <c r="D1056" s="11" t="str">
        <f>IF('2_DEBITOS'!D1054="","Não informado",'2_DEBITOS'!D1054)</f>
        <v>Não informado</v>
      </c>
      <c r="E1056" s="4">
        <f>IF('2_DEBITOS'!$J$4="ERRO !!!",0,SUM('2_DEBITOS'!E1054))</f>
        <v>0</v>
      </c>
      <c r="F1056" s="4">
        <f>IF('2_DEBITOS'!$J$4="ERRO !!!",0,SUM('2_DEBITOS'!F1054,'2_DEBITOS'!G1054))</f>
        <v>0</v>
      </c>
      <c r="G1056" s="4">
        <f t="shared" si="96"/>
        <v>0</v>
      </c>
      <c r="H1056" s="6" t="str">
        <f>IF(G1056=0,"00.0",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56" s="5">
        <f t="shared" si="97"/>
        <v>0</v>
      </c>
      <c r="J1056" s="4">
        <f t="shared" si="98"/>
        <v>0</v>
      </c>
      <c r="K1056" s="4">
        <f t="shared" si="99"/>
        <v>0</v>
      </c>
      <c r="L1056" s="4">
        <f t="shared" si="100"/>
        <v>0</v>
      </c>
    </row>
    <row r="1057" spans="3:12" x14ac:dyDescent="0.35">
      <c r="C1057" s="14" t="str">
        <f t="shared" si="101"/>
        <v/>
      </c>
      <c r="D1057" s="11" t="str">
        <f>IF('2_DEBITOS'!D1055="","Não informado",'2_DEBITOS'!D1055)</f>
        <v>Não informado</v>
      </c>
      <c r="E1057" s="4">
        <f>IF('2_DEBITOS'!$J$4="ERRO !!!",0,SUM('2_DEBITOS'!E1055))</f>
        <v>0</v>
      </c>
      <c r="F1057" s="4">
        <f>IF('2_DEBITOS'!$J$4="ERRO !!!",0,SUM('2_DEBITOS'!F1055,'2_DEBITOS'!G1055))</f>
        <v>0</v>
      </c>
      <c r="G1057" s="4">
        <f t="shared" si="96"/>
        <v>0</v>
      </c>
      <c r="H1057" s="6" t="str">
        <f>IF(G1057=0,"00.0",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57" s="5">
        <f t="shared" si="97"/>
        <v>0</v>
      </c>
      <c r="J1057" s="4">
        <f t="shared" si="98"/>
        <v>0</v>
      </c>
      <c r="K1057" s="4">
        <f t="shared" si="99"/>
        <v>0</v>
      </c>
      <c r="L1057" s="4">
        <f t="shared" si="100"/>
        <v>0</v>
      </c>
    </row>
    <row r="1058" spans="3:12" x14ac:dyDescent="0.35">
      <c r="C1058" s="14" t="str">
        <f t="shared" si="101"/>
        <v/>
      </c>
      <c r="D1058" s="11" t="str">
        <f>IF('2_DEBITOS'!D1056="","Não informado",'2_DEBITOS'!D1056)</f>
        <v>Não informado</v>
      </c>
      <c r="E1058" s="4">
        <f>IF('2_DEBITOS'!$J$4="ERRO !!!",0,SUM('2_DEBITOS'!E1056))</f>
        <v>0</v>
      </c>
      <c r="F1058" s="4">
        <f>IF('2_DEBITOS'!$J$4="ERRO !!!",0,SUM('2_DEBITOS'!F1056,'2_DEBITOS'!G1056))</f>
        <v>0</v>
      </c>
      <c r="G1058" s="4">
        <f t="shared" si="96"/>
        <v>0</v>
      </c>
      <c r="H1058" s="6" t="str">
        <f>IF(G1058=0,"00.0",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58" s="5">
        <f t="shared" si="97"/>
        <v>0</v>
      </c>
      <c r="J1058" s="4">
        <f t="shared" si="98"/>
        <v>0</v>
      </c>
      <c r="K1058" s="4">
        <f t="shared" si="99"/>
        <v>0</v>
      </c>
      <c r="L1058" s="4">
        <f t="shared" si="100"/>
        <v>0</v>
      </c>
    </row>
    <row r="1059" spans="3:12" x14ac:dyDescent="0.35">
      <c r="C1059" s="14" t="str">
        <f t="shared" si="101"/>
        <v/>
      </c>
      <c r="D1059" s="11" t="str">
        <f>IF('2_DEBITOS'!D1057="","Não informado",'2_DEBITOS'!D1057)</f>
        <v>Não informado</v>
      </c>
      <c r="E1059" s="4">
        <f>IF('2_DEBITOS'!$J$4="ERRO !!!",0,SUM('2_DEBITOS'!E1057))</f>
        <v>0</v>
      </c>
      <c r="F1059" s="4">
        <f>IF('2_DEBITOS'!$J$4="ERRO !!!",0,SUM('2_DEBITOS'!F1057,'2_DEBITOS'!G1057))</f>
        <v>0</v>
      </c>
      <c r="G1059" s="4">
        <f t="shared" si="96"/>
        <v>0</v>
      </c>
      <c r="H1059" s="6" t="str">
        <f>IF(G1059=0,"00.0",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59" s="5">
        <f t="shared" si="97"/>
        <v>0</v>
      </c>
      <c r="J1059" s="4">
        <f t="shared" si="98"/>
        <v>0</v>
      </c>
      <c r="K1059" s="4">
        <f t="shared" si="99"/>
        <v>0</v>
      </c>
      <c r="L1059" s="4">
        <f t="shared" si="100"/>
        <v>0</v>
      </c>
    </row>
    <row r="1060" spans="3:12" x14ac:dyDescent="0.35">
      <c r="C1060" s="14" t="str">
        <f t="shared" si="101"/>
        <v/>
      </c>
      <c r="D1060" s="11" t="str">
        <f>IF('2_DEBITOS'!D1058="","Não informado",'2_DEBITOS'!D1058)</f>
        <v>Não informado</v>
      </c>
      <c r="E1060" s="4">
        <f>IF('2_DEBITOS'!$J$4="ERRO !!!",0,SUM('2_DEBITOS'!E1058))</f>
        <v>0</v>
      </c>
      <c r="F1060" s="4">
        <f>IF('2_DEBITOS'!$J$4="ERRO !!!",0,SUM('2_DEBITOS'!F1058,'2_DEBITOS'!G1058))</f>
        <v>0</v>
      </c>
      <c r="G1060" s="4">
        <f t="shared" si="96"/>
        <v>0</v>
      </c>
      <c r="H1060" s="6" t="str">
        <f>IF(G1060=0,"00.0",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60" s="5">
        <f t="shared" si="97"/>
        <v>0</v>
      </c>
      <c r="J1060" s="4">
        <f t="shared" si="98"/>
        <v>0</v>
      </c>
      <c r="K1060" s="4">
        <f t="shared" si="99"/>
        <v>0</v>
      </c>
      <c r="L1060" s="4">
        <f t="shared" si="100"/>
        <v>0</v>
      </c>
    </row>
    <row r="1061" spans="3:12" x14ac:dyDescent="0.35">
      <c r="C1061" s="14" t="str">
        <f t="shared" si="101"/>
        <v/>
      </c>
      <c r="D1061" s="11" t="str">
        <f>IF('2_DEBITOS'!D1059="","Não informado",'2_DEBITOS'!D1059)</f>
        <v>Não informado</v>
      </c>
      <c r="E1061" s="4">
        <f>IF('2_DEBITOS'!$J$4="ERRO !!!",0,SUM('2_DEBITOS'!E1059))</f>
        <v>0</v>
      </c>
      <c r="F1061" s="4">
        <f>IF('2_DEBITOS'!$J$4="ERRO !!!",0,SUM('2_DEBITOS'!F1059,'2_DEBITOS'!G1059))</f>
        <v>0</v>
      </c>
      <c r="G1061" s="4">
        <f t="shared" si="96"/>
        <v>0</v>
      </c>
      <c r="H1061" s="6" t="str">
        <f>IF(G1061=0,"00.0",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61" s="5">
        <f t="shared" si="97"/>
        <v>0</v>
      </c>
      <c r="J1061" s="4">
        <f t="shared" si="98"/>
        <v>0</v>
      </c>
      <c r="K1061" s="4">
        <f t="shared" si="99"/>
        <v>0</v>
      </c>
      <c r="L1061" s="4">
        <f t="shared" si="100"/>
        <v>0</v>
      </c>
    </row>
    <row r="1062" spans="3:12" x14ac:dyDescent="0.35">
      <c r="C1062" s="14" t="str">
        <f t="shared" si="101"/>
        <v/>
      </c>
      <c r="D1062" s="11" t="str">
        <f>IF('2_DEBITOS'!D1060="","Não informado",'2_DEBITOS'!D1060)</f>
        <v>Não informado</v>
      </c>
      <c r="E1062" s="4">
        <f>IF('2_DEBITOS'!$J$4="ERRO !!!",0,SUM('2_DEBITOS'!E1060))</f>
        <v>0</v>
      </c>
      <c r="F1062" s="4">
        <f>IF('2_DEBITOS'!$J$4="ERRO !!!",0,SUM('2_DEBITOS'!F1060,'2_DEBITOS'!G1060))</f>
        <v>0</v>
      </c>
      <c r="G1062" s="4">
        <f t="shared" si="96"/>
        <v>0</v>
      </c>
      <c r="H1062" s="6" t="str">
        <f>IF(G1062=0,"00.0",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62" s="5">
        <f t="shared" si="97"/>
        <v>0</v>
      </c>
      <c r="J1062" s="4">
        <f t="shared" si="98"/>
        <v>0</v>
      </c>
      <c r="K1062" s="4">
        <f t="shared" si="99"/>
        <v>0</v>
      </c>
      <c r="L1062" s="4">
        <f t="shared" si="100"/>
        <v>0</v>
      </c>
    </row>
    <row r="1063" spans="3:12" x14ac:dyDescent="0.35">
      <c r="C1063" s="14" t="str">
        <f t="shared" si="101"/>
        <v/>
      </c>
      <c r="D1063" s="11" t="str">
        <f>IF('2_DEBITOS'!D1061="","Não informado",'2_DEBITOS'!D1061)</f>
        <v>Não informado</v>
      </c>
      <c r="E1063" s="4">
        <f>IF('2_DEBITOS'!$J$4="ERRO !!!",0,SUM('2_DEBITOS'!E1061))</f>
        <v>0</v>
      </c>
      <c r="F1063" s="4">
        <f>IF('2_DEBITOS'!$J$4="ERRO !!!",0,SUM('2_DEBITOS'!F1061,'2_DEBITOS'!G1061))</f>
        <v>0</v>
      </c>
      <c r="G1063" s="4">
        <f t="shared" si="96"/>
        <v>0</v>
      </c>
      <c r="H1063" s="6" t="str">
        <f>IF(G1063=0,"00.0",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63" s="5">
        <f t="shared" si="97"/>
        <v>0</v>
      </c>
      <c r="J1063" s="4">
        <f t="shared" si="98"/>
        <v>0</v>
      </c>
      <c r="K1063" s="4">
        <f t="shared" si="99"/>
        <v>0</v>
      </c>
      <c r="L1063" s="4">
        <f t="shared" si="100"/>
        <v>0</v>
      </c>
    </row>
    <row r="1064" spans="3:12" x14ac:dyDescent="0.35">
      <c r="C1064" s="14" t="str">
        <f t="shared" si="101"/>
        <v/>
      </c>
      <c r="D1064" s="11" t="str">
        <f>IF('2_DEBITOS'!D1062="","Não informado",'2_DEBITOS'!D1062)</f>
        <v>Não informado</v>
      </c>
      <c r="E1064" s="4">
        <f>IF('2_DEBITOS'!$J$4="ERRO !!!",0,SUM('2_DEBITOS'!E1062))</f>
        <v>0</v>
      </c>
      <c r="F1064" s="4">
        <f>IF('2_DEBITOS'!$J$4="ERRO !!!",0,SUM('2_DEBITOS'!F1062,'2_DEBITOS'!G1062))</f>
        <v>0</v>
      </c>
      <c r="G1064" s="4">
        <f t="shared" si="96"/>
        <v>0</v>
      </c>
      <c r="H1064" s="6" t="str">
        <f>IF(G1064=0,"00.0",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64" s="5">
        <f t="shared" si="97"/>
        <v>0</v>
      </c>
      <c r="J1064" s="4">
        <f t="shared" si="98"/>
        <v>0</v>
      </c>
      <c r="K1064" s="4">
        <f t="shared" si="99"/>
        <v>0</v>
      </c>
      <c r="L1064" s="4">
        <f t="shared" si="100"/>
        <v>0</v>
      </c>
    </row>
    <row r="1065" spans="3:12" x14ac:dyDescent="0.35">
      <c r="C1065" s="14" t="str">
        <f t="shared" si="101"/>
        <v/>
      </c>
      <c r="D1065" s="11" t="str">
        <f>IF('2_DEBITOS'!D1063="","Não informado",'2_DEBITOS'!D1063)</f>
        <v>Não informado</v>
      </c>
      <c r="E1065" s="4">
        <f>IF('2_DEBITOS'!$J$4="ERRO !!!",0,SUM('2_DEBITOS'!E1063))</f>
        <v>0</v>
      </c>
      <c r="F1065" s="4">
        <f>IF('2_DEBITOS'!$J$4="ERRO !!!",0,SUM('2_DEBITOS'!F1063,'2_DEBITOS'!G1063))</f>
        <v>0</v>
      </c>
      <c r="G1065" s="4">
        <f t="shared" si="96"/>
        <v>0</v>
      </c>
      <c r="H1065" s="6" t="str">
        <f>IF(G1065=0,"00.0",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65" s="5">
        <f t="shared" si="97"/>
        <v>0</v>
      </c>
      <c r="J1065" s="4">
        <f t="shared" si="98"/>
        <v>0</v>
      </c>
      <c r="K1065" s="4">
        <f t="shared" si="99"/>
        <v>0</v>
      </c>
      <c r="L1065" s="4">
        <f t="shared" si="100"/>
        <v>0</v>
      </c>
    </row>
    <row r="1066" spans="3:12" x14ac:dyDescent="0.35">
      <c r="C1066" s="14" t="str">
        <f t="shared" si="101"/>
        <v/>
      </c>
      <c r="D1066" s="11" t="str">
        <f>IF('2_DEBITOS'!D1064="","Não informado",'2_DEBITOS'!D1064)</f>
        <v>Não informado</v>
      </c>
      <c r="E1066" s="4">
        <f>IF('2_DEBITOS'!$J$4="ERRO !!!",0,SUM('2_DEBITOS'!E1064))</f>
        <v>0</v>
      </c>
      <c r="F1066" s="4">
        <f>IF('2_DEBITOS'!$J$4="ERRO !!!",0,SUM('2_DEBITOS'!F1064,'2_DEBITOS'!G1064))</f>
        <v>0</v>
      </c>
      <c r="G1066" s="4">
        <f t="shared" si="96"/>
        <v>0</v>
      </c>
      <c r="H1066" s="6" t="str">
        <f>IF(G1066=0,"00.0",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66" s="5">
        <f t="shared" si="97"/>
        <v>0</v>
      </c>
      <c r="J1066" s="4">
        <f t="shared" si="98"/>
        <v>0</v>
      </c>
      <c r="K1066" s="4">
        <f t="shared" si="99"/>
        <v>0</v>
      </c>
      <c r="L1066" s="4">
        <f t="shared" si="100"/>
        <v>0</v>
      </c>
    </row>
    <row r="1067" spans="3:12" x14ac:dyDescent="0.35">
      <c r="C1067" s="14" t="str">
        <f t="shared" si="101"/>
        <v/>
      </c>
      <c r="D1067" s="11" t="str">
        <f>IF('2_DEBITOS'!D1065="","Não informado",'2_DEBITOS'!D1065)</f>
        <v>Não informado</v>
      </c>
      <c r="E1067" s="4">
        <f>IF('2_DEBITOS'!$J$4="ERRO !!!",0,SUM('2_DEBITOS'!E1065))</f>
        <v>0</v>
      </c>
      <c r="F1067" s="4">
        <f>IF('2_DEBITOS'!$J$4="ERRO !!!",0,SUM('2_DEBITOS'!F1065,'2_DEBITOS'!G1065))</f>
        <v>0</v>
      </c>
      <c r="G1067" s="4">
        <f t="shared" si="96"/>
        <v>0</v>
      </c>
      <c r="H1067" s="6" t="str">
        <f>IF(G1067=0,"00.0",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67" s="5">
        <f t="shared" si="97"/>
        <v>0</v>
      </c>
      <c r="J1067" s="4">
        <f t="shared" si="98"/>
        <v>0</v>
      </c>
      <c r="K1067" s="4">
        <f t="shared" si="99"/>
        <v>0</v>
      </c>
      <c r="L1067" s="4">
        <f t="shared" si="100"/>
        <v>0</v>
      </c>
    </row>
    <row r="1068" spans="3:12" x14ac:dyDescent="0.35">
      <c r="C1068" s="14" t="str">
        <f t="shared" si="101"/>
        <v/>
      </c>
      <c r="D1068" s="11" t="str">
        <f>IF('2_DEBITOS'!D1066="","Não informado",'2_DEBITOS'!D1066)</f>
        <v>Não informado</v>
      </c>
      <c r="E1068" s="4">
        <f>IF('2_DEBITOS'!$J$4="ERRO !!!",0,SUM('2_DEBITOS'!E1066))</f>
        <v>0</v>
      </c>
      <c r="F1068" s="4">
        <f>IF('2_DEBITOS'!$J$4="ERRO !!!",0,SUM('2_DEBITOS'!F1066,'2_DEBITOS'!G1066))</f>
        <v>0</v>
      </c>
      <c r="G1068" s="4">
        <f t="shared" si="96"/>
        <v>0</v>
      </c>
      <c r="H1068" s="6" t="str">
        <f>IF(G1068=0,"00.0",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68" s="5">
        <f t="shared" si="97"/>
        <v>0</v>
      </c>
      <c r="J1068" s="4">
        <f t="shared" si="98"/>
        <v>0</v>
      </c>
      <c r="K1068" s="4">
        <f t="shared" si="99"/>
        <v>0</v>
      </c>
      <c r="L1068" s="4">
        <f t="shared" si="100"/>
        <v>0</v>
      </c>
    </row>
    <row r="1069" spans="3:12" x14ac:dyDescent="0.35">
      <c r="C1069" s="14" t="str">
        <f t="shared" si="101"/>
        <v/>
      </c>
      <c r="D1069" s="11" t="str">
        <f>IF('2_DEBITOS'!D1067="","Não informado",'2_DEBITOS'!D1067)</f>
        <v>Não informado</v>
      </c>
      <c r="E1069" s="4">
        <f>IF('2_DEBITOS'!$J$4="ERRO !!!",0,SUM('2_DEBITOS'!E1067))</f>
        <v>0</v>
      </c>
      <c r="F1069" s="4">
        <f>IF('2_DEBITOS'!$J$4="ERRO !!!",0,SUM('2_DEBITOS'!F1067,'2_DEBITOS'!G1067))</f>
        <v>0</v>
      </c>
      <c r="G1069" s="4">
        <f t="shared" si="96"/>
        <v>0</v>
      </c>
      <c r="H1069" s="6" t="str">
        <f>IF(G1069=0,"00.0",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69" s="5">
        <f t="shared" si="97"/>
        <v>0</v>
      </c>
      <c r="J1069" s="4">
        <f t="shared" si="98"/>
        <v>0</v>
      </c>
      <c r="K1069" s="4">
        <f t="shared" si="99"/>
        <v>0</v>
      </c>
      <c r="L1069" s="4">
        <f t="shared" si="100"/>
        <v>0</v>
      </c>
    </row>
    <row r="1070" spans="3:12" x14ac:dyDescent="0.35">
      <c r="C1070" s="14" t="str">
        <f t="shared" si="101"/>
        <v/>
      </c>
      <c r="D1070" s="11" t="str">
        <f>IF('2_DEBITOS'!D1068="","Não informado",'2_DEBITOS'!D1068)</f>
        <v>Não informado</v>
      </c>
      <c r="E1070" s="4">
        <f>IF('2_DEBITOS'!$J$4="ERRO !!!",0,SUM('2_DEBITOS'!E1068))</f>
        <v>0</v>
      </c>
      <c r="F1070" s="4">
        <f>IF('2_DEBITOS'!$J$4="ERRO !!!",0,SUM('2_DEBITOS'!F1068,'2_DEBITOS'!G1068))</f>
        <v>0</v>
      </c>
      <c r="G1070" s="4">
        <f t="shared" si="96"/>
        <v>0</v>
      </c>
      <c r="H1070" s="6" t="str">
        <f>IF(G1070=0,"00.0",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70" s="5">
        <f t="shared" si="97"/>
        <v>0</v>
      </c>
      <c r="J1070" s="4">
        <f t="shared" si="98"/>
        <v>0</v>
      </c>
      <c r="K1070" s="4">
        <f t="shared" si="99"/>
        <v>0</v>
      </c>
      <c r="L1070" s="4">
        <f t="shared" si="100"/>
        <v>0</v>
      </c>
    </row>
    <row r="1071" spans="3:12" x14ac:dyDescent="0.35">
      <c r="C1071" s="14" t="str">
        <f t="shared" si="101"/>
        <v/>
      </c>
      <c r="D1071" s="11" t="str">
        <f>IF('2_DEBITOS'!D1069="","Não informado",'2_DEBITOS'!D1069)</f>
        <v>Não informado</v>
      </c>
      <c r="E1071" s="4">
        <f>IF('2_DEBITOS'!$J$4="ERRO !!!",0,SUM('2_DEBITOS'!E1069))</f>
        <v>0</v>
      </c>
      <c r="F1071" s="4">
        <f>IF('2_DEBITOS'!$J$4="ERRO !!!",0,SUM('2_DEBITOS'!F1069,'2_DEBITOS'!G1069))</f>
        <v>0</v>
      </c>
      <c r="G1071" s="4">
        <f t="shared" si="96"/>
        <v>0</v>
      </c>
      <c r="H1071" s="6" t="str">
        <f>IF(G1071=0,"00.0",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71" s="5">
        <f t="shared" si="97"/>
        <v>0</v>
      </c>
      <c r="J1071" s="4">
        <f t="shared" si="98"/>
        <v>0</v>
      </c>
      <c r="K1071" s="4">
        <f t="shared" si="99"/>
        <v>0</v>
      </c>
      <c r="L1071" s="4">
        <f t="shared" si="100"/>
        <v>0</v>
      </c>
    </row>
    <row r="1072" spans="3:12" x14ac:dyDescent="0.35">
      <c r="C1072" s="14" t="str">
        <f t="shared" si="101"/>
        <v/>
      </c>
      <c r="D1072" s="11" t="str">
        <f>IF('2_DEBITOS'!D1070="","Não informado",'2_DEBITOS'!D1070)</f>
        <v>Não informado</v>
      </c>
      <c r="E1072" s="4">
        <f>IF('2_DEBITOS'!$J$4="ERRO !!!",0,SUM('2_DEBITOS'!E1070))</f>
        <v>0</v>
      </c>
      <c r="F1072" s="4">
        <f>IF('2_DEBITOS'!$J$4="ERRO !!!",0,SUM('2_DEBITOS'!F1070,'2_DEBITOS'!G1070))</f>
        <v>0</v>
      </c>
      <c r="G1072" s="4">
        <f t="shared" si="96"/>
        <v>0</v>
      </c>
      <c r="H1072" s="6" t="str">
        <f>IF(G1072=0,"00.0",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72" s="5">
        <f t="shared" si="97"/>
        <v>0</v>
      </c>
      <c r="J1072" s="4">
        <f t="shared" si="98"/>
        <v>0</v>
      </c>
      <c r="K1072" s="4">
        <f t="shared" si="99"/>
        <v>0</v>
      </c>
      <c r="L1072" s="4">
        <f t="shared" si="100"/>
        <v>0</v>
      </c>
    </row>
    <row r="1073" spans="3:12" x14ac:dyDescent="0.35">
      <c r="C1073" s="14" t="str">
        <f t="shared" si="101"/>
        <v/>
      </c>
      <c r="D1073" s="11" t="str">
        <f>IF('2_DEBITOS'!D1071="","Não informado",'2_DEBITOS'!D1071)</f>
        <v>Não informado</v>
      </c>
      <c r="E1073" s="4">
        <f>IF('2_DEBITOS'!$J$4="ERRO !!!",0,SUM('2_DEBITOS'!E1071))</f>
        <v>0</v>
      </c>
      <c r="F1073" s="4">
        <f>IF('2_DEBITOS'!$J$4="ERRO !!!",0,SUM('2_DEBITOS'!F1071,'2_DEBITOS'!G1071))</f>
        <v>0</v>
      </c>
      <c r="G1073" s="4">
        <f t="shared" si="96"/>
        <v>0</v>
      </c>
      <c r="H1073" s="6" t="str">
        <f>IF(G1073=0,"00.0",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73" s="5">
        <f t="shared" si="97"/>
        <v>0</v>
      </c>
      <c r="J1073" s="4">
        <f t="shared" si="98"/>
        <v>0</v>
      </c>
      <c r="K1073" s="4">
        <f t="shared" si="99"/>
        <v>0</v>
      </c>
      <c r="L1073" s="4">
        <f t="shared" si="100"/>
        <v>0</v>
      </c>
    </row>
    <row r="1074" spans="3:12" x14ac:dyDescent="0.35">
      <c r="C1074" s="14" t="str">
        <f t="shared" si="101"/>
        <v/>
      </c>
      <c r="D1074" s="11" t="str">
        <f>IF('2_DEBITOS'!D1072="","Não informado",'2_DEBITOS'!D1072)</f>
        <v>Não informado</v>
      </c>
      <c r="E1074" s="4">
        <f>IF('2_DEBITOS'!$J$4="ERRO !!!",0,SUM('2_DEBITOS'!E1072))</f>
        <v>0</v>
      </c>
      <c r="F1074" s="4">
        <f>IF('2_DEBITOS'!$J$4="ERRO !!!",0,SUM('2_DEBITOS'!F1072,'2_DEBITOS'!G1072))</f>
        <v>0</v>
      </c>
      <c r="G1074" s="4">
        <f t="shared" si="96"/>
        <v>0</v>
      </c>
      <c r="H1074" s="6" t="str">
        <f>IF(G1074=0,"00.0",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74" s="5">
        <f t="shared" si="97"/>
        <v>0</v>
      </c>
      <c r="J1074" s="4">
        <f t="shared" si="98"/>
        <v>0</v>
      </c>
      <c r="K1074" s="4">
        <f t="shared" si="99"/>
        <v>0</v>
      </c>
      <c r="L1074" s="4">
        <f t="shared" si="100"/>
        <v>0</v>
      </c>
    </row>
    <row r="1075" spans="3:12" x14ac:dyDescent="0.35">
      <c r="C1075" s="14" t="str">
        <f t="shared" si="101"/>
        <v/>
      </c>
      <c r="D1075" s="11" t="str">
        <f>IF('2_DEBITOS'!D1073="","Não informado",'2_DEBITOS'!D1073)</f>
        <v>Não informado</v>
      </c>
      <c r="E1075" s="4">
        <f>IF('2_DEBITOS'!$J$4="ERRO !!!",0,SUM('2_DEBITOS'!E1073))</f>
        <v>0</v>
      </c>
      <c r="F1075" s="4">
        <f>IF('2_DEBITOS'!$J$4="ERRO !!!",0,SUM('2_DEBITOS'!F1073,'2_DEBITOS'!G1073))</f>
        <v>0</v>
      </c>
      <c r="G1075" s="4">
        <f t="shared" si="96"/>
        <v>0</v>
      </c>
      <c r="H1075" s="6" t="str">
        <f>IF(G1075=0,"00.0",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75" s="5">
        <f t="shared" si="97"/>
        <v>0</v>
      </c>
      <c r="J1075" s="4">
        <f t="shared" si="98"/>
        <v>0</v>
      </c>
      <c r="K1075" s="4">
        <f t="shared" si="99"/>
        <v>0</v>
      </c>
      <c r="L1075" s="4">
        <f t="shared" si="100"/>
        <v>0</v>
      </c>
    </row>
    <row r="1076" spans="3:12" x14ac:dyDescent="0.35">
      <c r="C1076" s="14" t="str">
        <f t="shared" si="101"/>
        <v/>
      </c>
      <c r="D1076" s="11" t="str">
        <f>IF('2_DEBITOS'!D1074="","Não informado",'2_DEBITOS'!D1074)</f>
        <v>Não informado</v>
      </c>
      <c r="E1076" s="4">
        <f>IF('2_DEBITOS'!$J$4="ERRO !!!",0,SUM('2_DEBITOS'!E1074))</f>
        <v>0</v>
      </c>
      <c r="F1076" s="4">
        <f>IF('2_DEBITOS'!$J$4="ERRO !!!",0,SUM('2_DEBITOS'!F1074,'2_DEBITOS'!G1074))</f>
        <v>0</v>
      </c>
      <c r="G1076" s="4">
        <f t="shared" si="96"/>
        <v>0</v>
      </c>
      <c r="H1076" s="6" t="str">
        <f>IF(G1076=0,"00.0",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76" s="5">
        <f t="shared" si="97"/>
        <v>0</v>
      </c>
      <c r="J1076" s="4">
        <f t="shared" si="98"/>
        <v>0</v>
      </c>
      <c r="K1076" s="4">
        <f t="shared" si="99"/>
        <v>0</v>
      </c>
      <c r="L1076" s="4">
        <f t="shared" si="100"/>
        <v>0</v>
      </c>
    </row>
    <row r="1077" spans="3:12" x14ac:dyDescent="0.35">
      <c r="C1077" s="14" t="str">
        <f t="shared" si="101"/>
        <v/>
      </c>
      <c r="D1077" s="11" t="str">
        <f>IF('2_DEBITOS'!D1075="","Não informado",'2_DEBITOS'!D1075)</f>
        <v>Não informado</v>
      </c>
      <c r="E1077" s="4">
        <f>IF('2_DEBITOS'!$J$4="ERRO !!!",0,SUM('2_DEBITOS'!E1075))</f>
        <v>0</v>
      </c>
      <c r="F1077" s="4">
        <f>IF('2_DEBITOS'!$J$4="ERRO !!!",0,SUM('2_DEBITOS'!F1075,'2_DEBITOS'!G1075))</f>
        <v>0</v>
      </c>
      <c r="G1077" s="4">
        <f t="shared" si="96"/>
        <v>0</v>
      </c>
      <c r="H1077" s="6" t="str">
        <f>IF(G1077=0,"00.0",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77" s="5">
        <f t="shared" si="97"/>
        <v>0</v>
      </c>
      <c r="J1077" s="4">
        <f t="shared" si="98"/>
        <v>0</v>
      </c>
      <c r="K1077" s="4">
        <f t="shared" si="99"/>
        <v>0</v>
      </c>
      <c r="L1077" s="4">
        <f t="shared" si="100"/>
        <v>0</v>
      </c>
    </row>
    <row r="1078" spans="3:12" x14ac:dyDescent="0.35">
      <c r="C1078" s="14" t="str">
        <f t="shared" si="101"/>
        <v/>
      </c>
      <c r="D1078" s="11" t="str">
        <f>IF('2_DEBITOS'!D1076="","Não informado",'2_DEBITOS'!D1076)</f>
        <v>Não informado</v>
      </c>
      <c r="E1078" s="4">
        <f>IF('2_DEBITOS'!$J$4="ERRO !!!",0,SUM('2_DEBITOS'!E1076))</f>
        <v>0</v>
      </c>
      <c r="F1078" s="4">
        <f>IF('2_DEBITOS'!$J$4="ERRO !!!",0,SUM('2_DEBITOS'!F1076,'2_DEBITOS'!G1076))</f>
        <v>0</v>
      </c>
      <c r="G1078" s="4">
        <f t="shared" si="96"/>
        <v>0</v>
      </c>
      <c r="H1078" s="6" t="str">
        <f>IF(G1078=0,"00.0",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78" s="5">
        <f t="shared" si="97"/>
        <v>0</v>
      </c>
      <c r="J1078" s="4">
        <f t="shared" si="98"/>
        <v>0</v>
      </c>
      <c r="K1078" s="4">
        <f t="shared" si="99"/>
        <v>0</v>
      </c>
      <c r="L1078" s="4">
        <f t="shared" si="100"/>
        <v>0</v>
      </c>
    </row>
    <row r="1079" spans="3:12" x14ac:dyDescent="0.35">
      <c r="C1079" s="14" t="str">
        <f t="shared" si="101"/>
        <v/>
      </c>
      <c r="D1079" s="11" t="str">
        <f>IF('2_DEBITOS'!D1077="","Não informado",'2_DEBITOS'!D1077)</f>
        <v>Não informado</v>
      </c>
      <c r="E1079" s="4">
        <f>IF('2_DEBITOS'!$J$4="ERRO !!!",0,SUM('2_DEBITOS'!E1077))</f>
        <v>0</v>
      </c>
      <c r="F1079" s="4">
        <f>IF('2_DEBITOS'!$J$4="ERRO !!!",0,SUM('2_DEBITOS'!F1077,'2_DEBITOS'!G1077))</f>
        <v>0</v>
      </c>
      <c r="G1079" s="4">
        <f t="shared" si="96"/>
        <v>0</v>
      </c>
      <c r="H1079" s="6" t="str">
        <f>IF(G1079=0,"00.0",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79" s="5">
        <f t="shared" si="97"/>
        <v>0</v>
      </c>
      <c r="J1079" s="4">
        <f t="shared" si="98"/>
        <v>0</v>
      </c>
      <c r="K1079" s="4">
        <f t="shared" si="99"/>
        <v>0</v>
      </c>
      <c r="L1079" s="4">
        <f t="shared" si="100"/>
        <v>0</v>
      </c>
    </row>
    <row r="1080" spans="3:12" x14ac:dyDescent="0.35">
      <c r="C1080" s="14" t="str">
        <f t="shared" si="101"/>
        <v/>
      </c>
      <c r="D1080" s="11" t="str">
        <f>IF('2_DEBITOS'!D1078="","Não informado",'2_DEBITOS'!D1078)</f>
        <v>Não informado</v>
      </c>
      <c r="E1080" s="4">
        <f>IF('2_DEBITOS'!$J$4="ERRO !!!",0,SUM('2_DEBITOS'!E1078))</f>
        <v>0</v>
      </c>
      <c r="F1080" s="4">
        <f>IF('2_DEBITOS'!$J$4="ERRO !!!",0,SUM('2_DEBITOS'!F1078,'2_DEBITOS'!G1078))</f>
        <v>0</v>
      </c>
      <c r="G1080" s="4">
        <f t="shared" si="96"/>
        <v>0</v>
      </c>
      <c r="H1080" s="6" t="str">
        <f>IF(G1080=0,"00.0",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80" s="5">
        <f t="shared" si="97"/>
        <v>0</v>
      </c>
      <c r="J1080" s="4">
        <f t="shared" si="98"/>
        <v>0</v>
      </c>
      <c r="K1080" s="4">
        <f t="shared" si="99"/>
        <v>0</v>
      </c>
      <c r="L1080" s="4">
        <f t="shared" si="100"/>
        <v>0</v>
      </c>
    </row>
    <row r="1081" spans="3:12" x14ac:dyDescent="0.35">
      <c r="C1081" s="14" t="str">
        <f t="shared" si="101"/>
        <v/>
      </c>
      <c r="D1081" s="11" t="str">
        <f>IF('2_DEBITOS'!D1079="","Não informado",'2_DEBITOS'!D1079)</f>
        <v>Não informado</v>
      </c>
      <c r="E1081" s="4">
        <f>IF('2_DEBITOS'!$J$4="ERRO !!!",0,SUM('2_DEBITOS'!E1079))</f>
        <v>0</v>
      </c>
      <c r="F1081" s="4">
        <f>IF('2_DEBITOS'!$J$4="ERRO !!!",0,SUM('2_DEBITOS'!F1079,'2_DEBITOS'!G1079))</f>
        <v>0</v>
      </c>
      <c r="G1081" s="4">
        <f t="shared" si="96"/>
        <v>0</v>
      </c>
      <c r="H1081" s="6" t="str">
        <f>IF(G1081=0,"00.0",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81" s="5">
        <f t="shared" si="97"/>
        <v>0</v>
      </c>
      <c r="J1081" s="4">
        <f t="shared" si="98"/>
        <v>0</v>
      </c>
      <c r="K1081" s="4">
        <f t="shared" si="99"/>
        <v>0</v>
      </c>
      <c r="L1081" s="4">
        <f t="shared" si="100"/>
        <v>0</v>
      </c>
    </row>
    <row r="1082" spans="3:12" x14ac:dyDescent="0.35">
      <c r="C1082" s="14" t="str">
        <f t="shared" si="101"/>
        <v/>
      </c>
      <c r="D1082" s="11" t="str">
        <f>IF('2_DEBITOS'!D1080="","Não informado",'2_DEBITOS'!D1080)</f>
        <v>Não informado</v>
      </c>
      <c r="E1082" s="4">
        <f>IF('2_DEBITOS'!$J$4="ERRO !!!",0,SUM('2_DEBITOS'!E1080))</f>
        <v>0</v>
      </c>
      <c r="F1082" s="4">
        <f>IF('2_DEBITOS'!$J$4="ERRO !!!",0,SUM('2_DEBITOS'!F1080,'2_DEBITOS'!G1080))</f>
        <v>0</v>
      </c>
      <c r="G1082" s="4">
        <f t="shared" si="96"/>
        <v>0</v>
      </c>
      <c r="H1082" s="6" t="str">
        <f>IF(G1082=0,"00.0",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82" s="5">
        <f t="shared" si="97"/>
        <v>0</v>
      </c>
      <c r="J1082" s="4">
        <f t="shared" si="98"/>
        <v>0</v>
      </c>
      <c r="K1082" s="4">
        <f t="shared" si="99"/>
        <v>0</v>
      </c>
      <c r="L1082" s="4">
        <f t="shared" si="100"/>
        <v>0</v>
      </c>
    </row>
    <row r="1083" spans="3:12" x14ac:dyDescent="0.35">
      <c r="C1083" s="14" t="str">
        <f t="shared" si="101"/>
        <v/>
      </c>
      <c r="D1083" s="11" t="str">
        <f>IF('2_DEBITOS'!D1081="","Não informado",'2_DEBITOS'!D1081)</f>
        <v>Não informado</v>
      </c>
      <c r="E1083" s="4">
        <f>IF('2_DEBITOS'!$J$4="ERRO !!!",0,SUM('2_DEBITOS'!E1081))</f>
        <v>0</v>
      </c>
      <c r="F1083" s="4">
        <f>IF('2_DEBITOS'!$J$4="ERRO !!!",0,SUM('2_DEBITOS'!F1081,'2_DEBITOS'!G1081))</f>
        <v>0</v>
      </c>
      <c r="G1083" s="4">
        <f t="shared" si="96"/>
        <v>0</v>
      </c>
      <c r="H1083" s="6" t="str">
        <f>IF(G1083=0,"00.0",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83" s="5">
        <f t="shared" si="97"/>
        <v>0</v>
      </c>
      <c r="J1083" s="4">
        <f t="shared" si="98"/>
        <v>0</v>
      </c>
      <c r="K1083" s="4">
        <f t="shared" si="99"/>
        <v>0</v>
      </c>
      <c r="L1083" s="4">
        <f t="shared" si="100"/>
        <v>0</v>
      </c>
    </row>
    <row r="1084" spans="3:12" x14ac:dyDescent="0.35">
      <c r="C1084" s="14" t="str">
        <f t="shared" si="101"/>
        <v/>
      </c>
      <c r="D1084" s="11" t="str">
        <f>IF('2_DEBITOS'!D1082="","Não informado",'2_DEBITOS'!D1082)</f>
        <v>Não informado</v>
      </c>
      <c r="E1084" s="4">
        <f>IF('2_DEBITOS'!$J$4="ERRO !!!",0,SUM('2_DEBITOS'!E1082))</f>
        <v>0</v>
      </c>
      <c r="F1084" s="4">
        <f>IF('2_DEBITOS'!$J$4="ERRO !!!",0,SUM('2_DEBITOS'!F1082,'2_DEBITOS'!G1082))</f>
        <v>0</v>
      </c>
      <c r="G1084" s="4">
        <f t="shared" si="96"/>
        <v>0</v>
      </c>
      <c r="H1084" s="6" t="str">
        <f>IF(G1084=0,"00.0",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84" s="5">
        <f t="shared" si="97"/>
        <v>0</v>
      </c>
      <c r="J1084" s="4">
        <f t="shared" si="98"/>
        <v>0</v>
      </c>
      <c r="K1084" s="4">
        <f t="shared" si="99"/>
        <v>0</v>
      </c>
      <c r="L1084" s="4">
        <f t="shared" si="100"/>
        <v>0</v>
      </c>
    </row>
    <row r="1085" spans="3:12" x14ac:dyDescent="0.35">
      <c r="C1085" s="14" t="str">
        <f t="shared" si="101"/>
        <v/>
      </c>
      <c r="D1085" s="11" t="str">
        <f>IF('2_DEBITOS'!D1083="","Não informado",'2_DEBITOS'!D1083)</f>
        <v>Não informado</v>
      </c>
      <c r="E1085" s="4">
        <f>IF('2_DEBITOS'!$J$4="ERRO !!!",0,SUM('2_DEBITOS'!E1083))</f>
        <v>0</v>
      </c>
      <c r="F1085" s="4">
        <f>IF('2_DEBITOS'!$J$4="ERRO !!!",0,SUM('2_DEBITOS'!F1083,'2_DEBITOS'!G1083))</f>
        <v>0</v>
      </c>
      <c r="G1085" s="4">
        <f t="shared" si="96"/>
        <v>0</v>
      </c>
      <c r="H1085" s="6" t="str">
        <f>IF(G1085=0,"00.0",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85" s="5">
        <f t="shared" si="97"/>
        <v>0</v>
      </c>
      <c r="J1085" s="4">
        <f t="shared" si="98"/>
        <v>0</v>
      </c>
      <c r="K1085" s="4">
        <f t="shared" si="99"/>
        <v>0</v>
      </c>
      <c r="L1085" s="4">
        <f t="shared" si="100"/>
        <v>0</v>
      </c>
    </row>
    <row r="1086" spans="3:12" x14ac:dyDescent="0.35">
      <c r="C1086" s="14" t="str">
        <f t="shared" si="101"/>
        <v/>
      </c>
      <c r="D1086" s="11" t="str">
        <f>IF('2_DEBITOS'!D1084="","Não informado",'2_DEBITOS'!D1084)</f>
        <v>Não informado</v>
      </c>
      <c r="E1086" s="4">
        <f>IF('2_DEBITOS'!$J$4="ERRO !!!",0,SUM('2_DEBITOS'!E1084))</f>
        <v>0</v>
      </c>
      <c r="F1086" s="4">
        <f>IF('2_DEBITOS'!$J$4="ERRO !!!",0,SUM('2_DEBITOS'!F1084,'2_DEBITOS'!G1084))</f>
        <v>0</v>
      </c>
      <c r="G1086" s="4">
        <f t="shared" si="96"/>
        <v>0</v>
      </c>
      <c r="H1086" s="6" t="str">
        <f>IF(G1086=0,"00.0",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86" s="5">
        <f t="shared" si="97"/>
        <v>0</v>
      </c>
      <c r="J1086" s="4">
        <f t="shared" si="98"/>
        <v>0</v>
      </c>
      <c r="K1086" s="4">
        <f t="shared" si="99"/>
        <v>0</v>
      </c>
      <c r="L1086" s="4">
        <f t="shared" si="100"/>
        <v>0</v>
      </c>
    </row>
    <row r="1087" spans="3:12" x14ac:dyDescent="0.35">
      <c r="C1087" s="14" t="str">
        <f t="shared" si="101"/>
        <v/>
      </c>
      <c r="D1087" s="11" t="str">
        <f>IF('2_DEBITOS'!D1085="","Não informado",'2_DEBITOS'!D1085)</f>
        <v>Não informado</v>
      </c>
      <c r="E1087" s="4">
        <f>IF('2_DEBITOS'!$J$4="ERRO !!!",0,SUM('2_DEBITOS'!E1085))</f>
        <v>0</v>
      </c>
      <c r="F1087" s="4">
        <f>IF('2_DEBITOS'!$J$4="ERRO !!!",0,SUM('2_DEBITOS'!F1085,'2_DEBITOS'!G1085))</f>
        <v>0</v>
      </c>
      <c r="G1087" s="4">
        <f t="shared" si="96"/>
        <v>0</v>
      </c>
      <c r="H1087" s="6" t="str">
        <f>IF(G1087=0,"00.0",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87" s="5">
        <f t="shared" si="97"/>
        <v>0</v>
      </c>
      <c r="J1087" s="4">
        <f t="shared" si="98"/>
        <v>0</v>
      </c>
      <c r="K1087" s="4">
        <f t="shared" si="99"/>
        <v>0</v>
      </c>
      <c r="L1087" s="4">
        <f t="shared" si="100"/>
        <v>0</v>
      </c>
    </row>
    <row r="1088" spans="3:12" x14ac:dyDescent="0.35">
      <c r="C1088" s="14" t="str">
        <f t="shared" si="101"/>
        <v/>
      </c>
      <c r="D1088" s="11" t="str">
        <f>IF('2_DEBITOS'!D1086="","Não informado",'2_DEBITOS'!D1086)</f>
        <v>Não informado</v>
      </c>
      <c r="E1088" s="4">
        <f>IF('2_DEBITOS'!$J$4="ERRO !!!",0,SUM('2_DEBITOS'!E1086))</f>
        <v>0</v>
      </c>
      <c r="F1088" s="4">
        <f>IF('2_DEBITOS'!$J$4="ERRO !!!",0,SUM('2_DEBITOS'!F1086,'2_DEBITOS'!G1086))</f>
        <v>0</v>
      </c>
      <c r="G1088" s="4">
        <f t="shared" si="96"/>
        <v>0</v>
      </c>
      <c r="H1088" s="6" t="str">
        <f>IF(G1088=0,"00.0",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88" s="5">
        <f t="shared" si="97"/>
        <v>0</v>
      </c>
      <c r="J1088" s="4">
        <f t="shared" si="98"/>
        <v>0</v>
      </c>
      <c r="K1088" s="4">
        <f t="shared" si="99"/>
        <v>0</v>
      </c>
      <c r="L1088" s="4">
        <f t="shared" si="100"/>
        <v>0</v>
      </c>
    </row>
    <row r="1089" spans="3:12" x14ac:dyDescent="0.35">
      <c r="C1089" s="14" t="str">
        <f t="shared" si="101"/>
        <v/>
      </c>
      <c r="D1089" s="11" t="str">
        <f>IF('2_DEBITOS'!D1087="","Não informado",'2_DEBITOS'!D1087)</f>
        <v>Não informado</v>
      </c>
      <c r="E1089" s="4">
        <f>IF('2_DEBITOS'!$J$4="ERRO !!!",0,SUM('2_DEBITOS'!E1087))</f>
        <v>0</v>
      </c>
      <c r="F1089" s="4">
        <f>IF('2_DEBITOS'!$J$4="ERRO !!!",0,SUM('2_DEBITOS'!F1087,'2_DEBITOS'!G1087))</f>
        <v>0</v>
      </c>
      <c r="G1089" s="4">
        <f t="shared" si="96"/>
        <v>0</v>
      </c>
      <c r="H1089" s="6" t="str">
        <f>IF(G1089=0,"00.0",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89" s="5">
        <f t="shared" si="97"/>
        <v>0</v>
      </c>
      <c r="J1089" s="4">
        <f t="shared" si="98"/>
        <v>0</v>
      </c>
      <c r="K1089" s="4">
        <f t="shared" si="99"/>
        <v>0</v>
      </c>
      <c r="L1089" s="4">
        <f t="shared" si="100"/>
        <v>0</v>
      </c>
    </row>
    <row r="1090" spans="3:12" x14ac:dyDescent="0.35">
      <c r="C1090" s="14" t="str">
        <f t="shared" si="101"/>
        <v/>
      </c>
      <c r="D1090" s="11" t="str">
        <f>IF('2_DEBITOS'!D1088="","Não informado",'2_DEBITOS'!D1088)</f>
        <v>Não informado</v>
      </c>
      <c r="E1090" s="4">
        <f>IF('2_DEBITOS'!$J$4="ERRO !!!",0,SUM('2_DEBITOS'!E1088))</f>
        <v>0</v>
      </c>
      <c r="F1090" s="4">
        <f>IF('2_DEBITOS'!$J$4="ERRO !!!",0,SUM('2_DEBITOS'!F1088,'2_DEBITOS'!G1088))</f>
        <v>0</v>
      </c>
      <c r="G1090" s="4">
        <f t="shared" si="96"/>
        <v>0</v>
      </c>
      <c r="H1090" s="6" t="str">
        <f>IF(G1090=0,"00.0",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90" s="5">
        <f t="shared" si="97"/>
        <v>0</v>
      </c>
      <c r="J1090" s="4">
        <f t="shared" si="98"/>
        <v>0</v>
      </c>
      <c r="K1090" s="4">
        <f t="shared" si="99"/>
        <v>0</v>
      </c>
      <c r="L1090" s="4">
        <f t="shared" si="100"/>
        <v>0</v>
      </c>
    </row>
    <row r="1091" spans="3:12" x14ac:dyDescent="0.35">
      <c r="C1091" s="14" t="str">
        <f t="shared" si="101"/>
        <v/>
      </c>
      <c r="D1091" s="11" t="str">
        <f>IF('2_DEBITOS'!D1089="","Não informado",'2_DEBITOS'!D1089)</f>
        <v>Não informado</v>
      </c>
      <c r="E1091" s="4">
        <f>IF('2_DEBITOS'!$J$4="ERRO !!!",0,SUM('2_DEBITOS'!E1089))</f>
        <v>0</v>
      </c>
      <c r="F1091" s="4">
        <f>IF('2_DEBITOS'!$J$4="ERRO !!!",0,SUM('2_DEBITOS'!F1089,'2_DEBITOS'!G1089))</f>
        <v>0</v>
      </c>
      <c r="G1091" s="4">
        <f t="shared" si="96"/>
        <v>0</v>
      </c>
      <c r="H1091" s="6" t="str">
        <f>IF(G1091=0,"00.0",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91" s="5">
        <f t="shared" si="97"/>
        <v>0</v>
      </c>
      <c r="J1091" s="4">
        <f t="shared" si="98"/>
        <v>0</v>
      </c>
      <c r="K1091" s="4">
        <f t="shared" si="99"/>
        <v>0</v>
      </c>
      <c r="L1091" s="4">
        <f t="shared" si="100"/>
        <v>0</v>
      </c>
    </row>
    <row r="1092" spans="3:12" x14ac:dyDescent="0.35">
      <c r="C1092" s="14" t="str">
        <f t="shared" si="101"/>
        <v/>
      </c>
      <c r="D1092" s="11" t="str">
        <f>IF('2_DEBITOS'!D1090="","Não informado",'2_DEBITOS'!D1090)</f>
        <v>Não informado</v>
      </c>
      <c r="E1092" s="4">
        <f>IF('2_DEBITOS'!$J$4="ERRO !!!",0,SUM('2_DEBITOS'!E1090))</f>
        <v>0</v>
      </c>
      <c r="F1092" s="4">
        <f>IF('2_DEBITOS'!$J$4="ERRO !!!",0,SUM('2_DEBITOS'!F1090,'2_DEBITOS'!G1090))</f>
        <v>0</v>
      </c>
      <c r="G1092" s="4">
        <f t="shared" si="96"/>
        <v>0</v>
      </c>
      <c r="H1092" s="6" t="str">
        <f>IF(G1092=0,"00.0",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92" s="5">
        <f t="shared" si="97"/>
        <v>0</v>
      </c>
      <c r="J1092" s="4">
        <f t="shared" si="98"/>
        <v>0</v>
      </c>
      <c r="K1092" s="4">
        <f t="shared" si="99"/>
        <v>0</v>
      </c>
      <c r="L1092" s="4">
        <f t="shared" si="100"/>
        <v>0</v>
      </c>
    </row>
    <row r="1093" spans="3:12" x14ac:dyDescent="0.35">
      <c r="C1093" s="14" t="str">
        <f t="shared" si="101"/>
        <v/>
      </c>
      <c r="D1093" s="11" t="str">
        <f>IF('2_DEBITOS'!D1091="","Não informado",'2_DEBITOS'!D1091)</f>
        <v>Não informado</v>
      </c>
      <c r="E1093" s="4">
        <f>IF('2_DEBITOS'!$J$4="ERRO !!!",0,SUM('2_DEBITOS'!E1091))</f>
        <v>0</v>
      </c>
      <c r="F1093" s="4">
        <f>IF('2_DEBITOS'!$J$4="ERRO !!!",0,SUM('2_DEBITOS'!F1091,'2_DEBITOS'!G1091))</f>
        <v>0</v>
      </c>
      <c r="G1093" s="4">
        <f t="shared" si="96"/>
        <v>0</v>
      </c>
      <c r="H1093" s="6" t="str">
        <f>IF(G1093=0,"00.0",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93" s="5">
        <f t="shared" si="97"/>
        <v>0</v>
      </c>
      <c r="J1093" s="4">
        <f t="shared" si="98"/>
        <v>0</v>
      </c>
      <c r="K1093" s="4">
        <f t="shared" si="99"/>
        <v>0</v>
      </c>
      <c r="L1093" s="4">
        <f t="shared" si="100"/>
        <v>0</v>
      </c>
    </row>
    <row r="1094" spans="3:12" x14ac:dyDescent="0.35">
      <c r="C1094" s="14" t="str">
        <f t="shared" si="101"/>
        <v/>
      </c>
      <c r="D1094" s="11" t="str">
        <f>IF('2_DEBITOS'!D1092="","Não informado",'2_DEBITOS'!D1092)</f>
        <v>Não informado</v>
      </c>
      <c r="E1094" s="4">
        <f>IF('2_DEBITOS'!$J$4="ERRO !!!",0,SUM('2_DEBITOS'!E1092))</f>
        <v>0</v>
      </c>
      <c r="F1094" s="4">
        <f>IF('2_DEBITOS'!$J$4="ERRO !!!",0,SUM('2_DEBITOS'!F1092,'2_DEBITOS'!G1092))</f>
        <v>0</v>
      </c>
      <c r="G1094" s="4">
        <f t="shared" si="96"/>
        <v>0</v>
      </c>
      <c r="H1094" s="6" t="str">
        <f>IF(G1094=0,"00.0",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94" s="5">
        <f t="shared" si="97"/>
        <v>0</v>
      </c>
      <c r="J1094" s="4">
        <f t="shared" si="98"/>
        <v>0</v>
      </c>
      <c r="K1094" s="4">
        <f t="shared" si="99"/>
        <v>0</v>
      </c>
      <c r="L1094" s="4">
        <f t="shared" si="100"/>
        <v>0</v>
      </c>
    </row>
    <row r="1095" spans="3:12" x14ac:dyDescent="0.35">
      <c r="C1095" s="14" t="str">
        <f t="shared" si="101"/>
        <v/>
      </c>
      <c r="D1095" s="11" t="str">
        <f>IF('2_DEBITOS'!D1093="","Não informado",'2_DEBITOS'!D1093)</f>
        <v>Não informado</v>
      </c>
      <c r="E1095" s="4">
        <f>IF('2_DEBITOS'!$J$4="ERRO !!!",0,SUM('2_DEBITOS'!E1093))</f>
        <v>0</v>
      </c>
      <c r="F1095" s="4">
        <f>IF('2_DEBITOS'!$J$4="ERRO !!!",0,SUM('2_DEBITOS'!F1093,'2_DEBITOS'!G1093))</f>
        <v>0</v>
      </c>
      <c r="G1095" s="4">
        <f t="shared" si="96"/>
        <v>0</v>
      </c>
      <c r="H1095" s="6" t="str">
        <f>IF(G1095=0,"00.0",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95" s="5">
        <f t="shared" si="97"/>
        <v>0</v>
      </c>
      <c r="J1095" s="4">
        <f t="shared" si="98"/>
        <v>0</v>
      </c>
      <c r="K1095" s="4">
        <f t="shared" si="99"/>
        <v>0</v>
      </c>
      <c r="L1095" s="4">
        <f t="shared" si="100"/>
        <v>0</v>
      </c>
    </row>
    <row r="1096" spans="3:12" x14ac:dyDescent="0.35">
      <c r="C1096" s="14" t="str">
        <f t="shared" si="101"/>
        <v/>
      </c>
      <c r="D1096" s="11" t="str">
        <f>IF('2_DEBITOS'!D1094="","Não informado",'2_DEBITOS'!D1094)</f>
        <v>Não informado</v>
      </c>
      <c r="E1096" s="4">
        <f>IF('2_DEBITOS'!$J$4="ERRO !!!",0,SUM('2_DEBITOS'!E1094))</f>
        <v>0</v>
      </c>
      <c r="F1096" s="4">
        <f>IF('2_DEBITOS'!$J$4="ERRO !!!",0,SUM('2_DEBITOS'!F1094,'2_DEBITOS'!G1094))</f>
        <v>0</v>
      </c>
      <c r="G1096" s="4">
        <f t="shared" si="96"/>
        <v>0</v>
      </c>
      <c r="H1096" s="6" t="str">
        <f>IF(G1096=0,"00.0",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96" s="5">
        <f t="shared" si="97"/>
        <v>0</v>
      </c>
      <c r="J1096" s="4">
        <f t="shared" si="98"/>
        <v>0</v>
      </c>
      <c r="K1096" s="4">
        <f t="shared" si="99"/>
        <v>0</v>
      </c>
      <c r="L1096" s="4">
        <f t="shared" si="100"/>
        <v>0</v>
      </c>
    </row>
    <row r="1097" spans="3:12" x14ac:dyDescent="0.35">
      <c r="C1097" s="14" t="str">
        <f t="shared" si="101"/>
        <v/>
      </c>
      <c r="D1097" s="11" t="str">
        <f>IF('2_DEBITOS'!D1095="","Não informado",'2_DEBITOS'!D1095)</f>
        <v>Não informado</v>
      </c>
      <c r="E1097" s="4">
        <f>IF('2_DEBITOS'!$J$4="ERRO !!!",0,SUM('2_DEBITOS'!E1095))</f>
        <v>0</v>
      </c>
      <c r="F1097" s="4">
        <f>IF('2_DEBITOS'!$J$4="ERRO !!!",0,SUM('2_DEBITOS'!F1095,'2_DEBITOS'!G1095))</f>
        <v>0</v>
      </c>
      <c r="G1097" s="4">
        <f t="shared" si="96"/>
        <v>0</v>
      </c>
      <c r="H1097" s="6" t="str">
        <f>IF(G1097=0,"00.0",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97" s="5">
        <f t="shared" si="97"/>
        <v>0</v>
      </c>
      <c r="J1097" s="4">
        <f t="shared" si="98"/>
        <v>0</v>
      </c>
      <c r="K1097" s="4">
        <f t="shared" si="99"/>
        <v>0</v>
      </c>
      <c r="L1097" s="4">
        <f t="shared" si="100"/>
        <v>0</v>
      </c>
    </row>
    <row r="1098" spans="3:12" x14ac:dyDescent="0.35">
      <c r="C1098" s="14" t="str">
        <f t="shared" si="101"/>
        <v/>
      </c>
      <c r="D1098" s="11" t="str">
        <f>IF('2_DEBITOS'!D1096="","Não informado",'2_DEBITOS'!D1096)</f>
        <v>Não informado</v>
      </c>
      <c r="E1098" s="4">
        <f>IF('2_DEBITOS'!$J$4="ERRO !!!",0,SUM('2_DEBITOS'!E1096))</f>
        <v>0</v>
      </c>
      <c r="F1098" s="4">
        <f>IF('2_DEBITOS'!$J$4="ERRO !!!",0,SUM('2_DEBITOS'!F1096,'2_DEBITOS'!G1096))</f>
        <v>0</v>
      </c>
      <c r="G1098" s="4">
        <f t="shared" si="96"/>
        <v>0</v>
      </c>
      <c r="H1098" s="6" t="str">
        <f>IF(G1098=0,"00.0",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98" s="5">
        <f t="shared" si="97"/>
        <v>0</v>
      </c>
      <c r="J1098" s="4">
        <f t="shared" si="98"/>
        <v>0</v>
      </c>
      <c r="K1098" s="4">
        <f t="shared" si="99"/>
        <v>0</v>
      </c>
      <c r="L1098" s="4">
        <f t="shared" si="100"/>
        <v>0</v>
      </c>
    </row>
    <row r="1099" spans="3:12" x14ac:dyDescent="0.35">
      <c r="C1099" s="14" t="str">
        <f t="shared" si="101"/>
        <v/>
      </c>
      <c r="D1099" s="11" t="str">
        <f>IF('2_DEBITOS'!D1097="","Não informado",'2_DEBITOS'!D1097)</f>
        <v>Não informado</v>
      </c>
      <c r="E1099" s="4">
        <f>IF('2_DEBITOS'!$J$4="ERRO !!!",0,SUM('2_DEBITOS'!E1097))</f>
        <v>0</v>
      </c>
      <c r="F1099" s="4">
        <f>IF('2_DEBITOS'!$J$4="ERRO !!!",0,SUM('2_DEBITOS'!F1097,'2_DEBITOS'!G1097))</f>
        <v>0</v>
      </c>
      <c r="G1099" s="4">
        <f t="shared" si="96"/>
        <v>0</v>
      </c>
      <c r="H1099" s="6" t="str">
        <f>IF(G1099=0,"00.0",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099" s="5">
        <f t="shared" si="97"/>
        <v>0</v>
      </c>
      <c r="J1099" s="4">
        <f t="shared" si="98"/>
        <v>0</v>
      </c>
      <c r="K1099" s="4">
        <f t="shared" si="99"/>
        <v>0</v>
      </c>
      <c r="L1099" s="4">
        <f t="shared" si="100"/>
        <v>0</v>
      </c>
    </row>
    <row r="1100" spans="3:12" x14ac:dyDescent="0.35">
      <c r="C1100" s="14" t="str">
        <f t="shared" si="101"/>
        <v/>
      </c>
      <c r="D1100" s="11" t="str">
        <f>IF('2_DEBITOS'!D1098="","Não informado",'2_DEBITOS'!D1098)</f>
        <v>Não informado</v>
      </c>
      <c r="E1100" s="4">
        <f>IF('2_DEBITOS'!$J$4="ERRO !!!",0,SUM('2_DEBITOS'!E1098))</f>
        <v>0</v>
      </c>
      <c r="F1100" s="4">
        <f>IF('2_DEBITOS'!$J$4="ERRO !!!",0,SUM('2_DEBITOS'!F1098,'2_DEBITOS'!G1098))</f>
        <v>0</v>
      </c>
      <c r="G1100" s="4">
        <f t="shared" si="96"/>
        <v>0</v>
      </c>
      <c r="H1100" s="6" t="str">
        <f>IF(G1100=0,"00.0",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00" s="5">
        <f t="shared" si="97"/>
        <v>0</v>
      </c>
      <c r="J1100" s="4">
        <f t="shared" si="98"/>
        <v>0</v>
      </c>
      <c r="K1100" s="4">
        <f t="shared" si="99"/>
        <v>0</v>
      </c>
      <c r="L1100" s="4">
        <f t="shared" si="100"/>
        <v>0</v>
      </c>
    </row>
    <row r="1101" spans="3:12" x14ac:dyDescent="0.35">
      <c r="C1101" s="14" t="str">
        <f t="shared" si="101"/>
        <v/>
      </c>
      <c r="D1101" s="11" t="str">
        <f>IF('2_DEBITOS'!D1099="","Não informado",'2_DEBITOS'!D1099)</f>
        <v>Não informado</v>
      </c>
      <c r="E1101" s="4">
        <f>IF('2_DEBITOS'!$J$4="ERRO !!!",0,SUM('2_DEBITOS'!E1099))</f>
        <v>0</v>
      </c>
      <c r="F1101" s="4">
        <f>IF('2_DEBITOS'!$J$4="ERRO !!!",0,SUM('2_DEBITOS'!F1099,'2_DEBITOS'!G1099))</f>
        <v>0</v>
      </c>
      <c r="G1101" s="4">
        <f t="shared" ref="G1101:G1164" si="102">SUM(E1101:F1101)</f>
        <v>0</v>
      </c>
      <c r="H1101" s="6" t="str">
        <f>IF(G1101=0,"00.0",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01" s="5">
        <f t="shared" ref="I1101:I1164" si="103">IF(H1101="13.1",0.5,
IF(H1101="13.2",0.4,
0))</f>
        <v>0</v>
      </c>
      <c r="J1101" s="4">
        <f t="shared" ref="J1101:J1164" si="104">IF(H1101="00.0",0,ROUND(0.04*G1101,2))</f>
        <v>0</v>
      </c>
      <c r="K1101" s="4">
        <f t="shared" ref="K1101:K1164" si="105">ROUNDDOWN((G1101-J1101)*I1101,2)</f>
        <v>0</v>
      </c>
      <c r="L1101" s="4">
        <f t="shared" ref="L1101:L1164" si="106">G1101-J1101-K1101</f>
        <v>0</v>
      </c>
    </row>
    <row r="1102" spans="3:12" x14ac:dyDescent="0.35">
      <c r="C1102" s="14" t="str">
        <f t="shared" ref="C1102:C1165" si="107">IF(D1102="Não informado","",IF(ISERROR(1+C1101),1,1+C1101))</f>
        <v/>
      </c>
      <c r="D1102" s="11" t="str">
        <f>IF('2_DEBITOS'!D1100="","Não informado",'2_DEBITOS'!D1100)</f>
        <v>Não informado</v>
      </c>
      <c r="E1102" s="4">
        <f>IF('2_DEBITOS'!$J$4="ERRO !!!",0,SUM('2_DEBITOS'!E1100))</f>
        <v>0</v>
      </c>
      <c r="F1102" s="4">
        <f>IF('2_DEBITOS'!$J$4="ERRO !!!",0,SUM('2_DEBITOS'!F1100,'2_DEBITOS'!G1100))</f>
        <v>0</v>
      </c>
      <c r="G1102" s="4">
        <f t="shared" si="102"/>
        <v>0</v>
      </c>
      <c r="H1102" s="6" t="str">
        <f>IF(G1102=0,"00.0",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02" s="5">
        <f t="shared" si="103"/>
        <v>0</v>
      </c>
      <c r="J1102" s="4">
        <f t="shared" si="104"/>
        <v>0</v>
      </c>
      <c r="K1102" s="4">
        <f t="shared" si="105"/>
        <v>0</v>
      </c>
      <c r="L1102" s="4">
        <f t="shared" si="106"/>
        <v>0</v>
      </c>
    </row>
    <row r="1103" spans="3:12" x14ac:dyDescent="0.35">
      <c r="C1103" s="14" t="str">
        <f t="shared" si="107"/>
        <v/>
      </c>
      <c r="D1103" s="11" t="str">
        <f>IF('2_DEBITOS'!D1101="","Não informado",'2_DEBITOS'!D1101)</f>
        <v>Não informado</v>
      </c>
      <c r="E1103" s="4">
        <f>IF('2_DEBITOS'!$J$4="ERRO !!!",0,SUM('2_DEBITOS'!E1101))</f>
        <v>0</v>
      </c>
      <c r="F1103" s="4">
        <f>IF('2_DEBITOS'!$J$4="ERRO !!!",0,SUM('2_DEBITOS'!F1101,'2_DEBITOS'!G1101))</f>
        <v>0</v>
      </c>
      <c r="G1103" s="4">
        <f t="shared" si="102"/>
        <v>0</v>
      </c>
      <c r="H1103" s="6" t="str">
        <f>IF(G1103=0,"00.0",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03" s="5">
        <f t="shared" si="103"/>
        <v>0</v>
      </c>
      <c r="J1103" s="4">
        <f t="shared" si="104"/>
        <v>0</v>
      </c>
      <c r="K1103" s="4">
        <f t="shared" si="105"/>
        <v>0</v>
      </c>
      <c r="L1103" s="4">
        <f t="shared" si="106"/>
        <v>0</v>
      </c>
    </row>
    <row r="1104" spans="3:12" x14ac:dyDescent="0.35">
      <c r="C1104" s="14" t="str">
        <f t="shared" si="107"/>
        <v/>
      </c>
      <c r="D1104" s="11" t="str">
        <f>IF('2_DEBITOS'!D1102="","Não informado",'2_DEBITOS'!D1102)</f>
        <v>Não informado</v>
      </c>
      <c r="E1104" s="4">
        <f>IF('2_DEBITOS'!$J$4="ERRO !!!",0,SUM('2_DEBITOS'!E1102))</f>
        <v>0</v>
      </c>
      <c r="F1104" s="4">
        <f>IF('2_DEBITOS'!$J$4="ERRO !!!",0,SUM('2_DEBITOS'!F1102,'2_DEBITOS'!G1102))</f>
        <v>0</v>
      </c>
      <c r="G1104" s="4">
        <f t="shared" si="102"/>
        <v>0</v>
      </c>
      <c r="H1104" s="6" t="str">
        <f>IF(G1104=0,"00.0",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04" s="5">
        <f t="shared" si="103"/>
        <v>0</v>
      </c>
      <c r="J1104" s="4">
        <f t="shared" si="104"/>
        <v>0</v>
      </c>
      <c r="K1104" s="4">
        <f t="shared" si="105"/>
        <v>0</v>
      </c>
      <c r="L1104" s="4">
        <f t="shared" si="106"/>
        <v>0</v>
      </c>
    </row>
    <row r="1105" spans="3:12" x14ac:dyDescent="0.35">
      <c r="C1105" s="14" t="str">
        <f t="shared" si="107"/>
        <v/>
      </c>
      <c r="D1105" s="11" t="str">
        <f>IF('2_DEBITOS'!D1103="","Não informado",'2_DEBITOS'!D1103)</f>
        <v>Não informado</v>
      </c>
      <c r="E1105" s="4">
        <f>IF('2_DEBITOS'!$J$4="ERRO !!!",0,SUM('2_DEBITOS'!E1103))</f>
        <v>0</v>
      </c>
      <c r="F1105" s="4">
        <f>IF('2_DEBITOS'!$J$4="ERRO !!!",0,SUM('2_DEBITOS'!F1103,'2_DEBITOS'!G1103))</f>
        <v>0</v>
      </c>
      <c r="G1105" s="4">
        <f t="shared" si="102"/>
        <v>0</v>
      </c>
      <c r="H1105" s="6" t="str">
        <f>IF(G1105=0,"00.0",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05" s="5">
        <f t="shared" si="103"/>
        <v>0</v>
      </c>
      <c r="J1105" s="4">
        <f t="shared" si="104"/>
        <v>0</v>
      </c>
      <c r="K1105" s="4">
        <f t="shared" si="105"/>
        <v>0</v>
      </c>
      <c r="L1105" s="4">
        <f t="shared" si="106"/>
        <v>0</v>
      </c>
    </row>
    <row r="1106" spans="3:12" x14ac:dyDescent="0.35">
      <c r="C1106" s="14" t="str">
        <f t="shared" si="107"/>
        <v/>
      </c>
      <c r="D1106" s="11" t="str">
        <f>IF('2_DEBITOS'!D1104="","Não informado",'2_DEBITOS'!D1104)</f>
        <v>Não informado</v>
      </c>
      <c r="E1106" s="4">
        <f>IF('2_DEBITOS'!$J$4="ERRO !!!",0,SUM('2_DEBITOS'!E1104))</f>
        <v>0</v>
      </c>
      <c r="F1106" s="4">
        <f>IF('2_DEBITOS'!$J$4="ERRO !!!",0,SUM('2_DEBITOS'!F1104,'2_DEBITOS'!G1104))</f>
        <v>0</v>
      </c>
      <c r="G1106" s="4">
        <f t="shared" si="102"/>
        <v>0</v>
      </c>
      <c r="H1106" s="6" t="str">
        <f>IF(G1106=0,"00.0",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06" s="5">
        <f t="shared" si="103"/>
        <v>0</v>
      </c>
      <c r="J1106" s="4">
        <f t="shared" si="104"/>
        <v>0</v>
      </c>
      <c r="K1106" s="4">
        <f t="shared" si="105"/>
        <v>0</v>
      </c>
      <c r="L1106" s="4">
        <f t="shared" si="106"/>
        <v>0</v>
      </c>
    </row>
    <row r="1107" spans="3:12" x14ac:dyDescent="0.35">
      <c r="C1107" s="14" t="str">
        <f t="shared" si="107"/>
        <v/>
      </c>
      <c r="D1107" s="11" t="str">
        <f>IF('2_DEBITOS'!D1105="","Não informado",'2_DEBITOS'!D1105)</f>
        <v>Não informado</v>
      </c>
      <c r="E1107" s="4">
        <f>IF('2_DEBITOS'!$J$4="ERRO !!!",0,SUM('2_DEBITOS'!E1105))</f>
        <v>0</v>
      </c>
      <c r="F1107" s="4">
        <f>IF('2_DEBITOS'!$J$4="ERRO !!!",0,SUM('2_DEBITOS'!F1105,'2_DEBITOS'!G1105))</f>
        <v>0</v>
      </c>
      <c r="G1107" s="4">
        <f t="shared" si="102"/>
        <v>0</v>
      </c>
      <c r="H1107" s="6" t="str">
        <f>IF(G1107=0,"00.0",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07" s="5">
        <f t="shared" si="103"/>
        <v>0</v>
      </c>
      <c r="J1107" s="4">
        <f t="shared" si="104"/>
        <v>0</v>
      </c>
      <c r="K1107" s="4">
        <f t="shared" si="105"/>
        <v>0</v>
      </c>
      <c r="L1107" s="4">
        <f t="shared" si="106"/>
        <v>0</v>
      </c>
    </row>
    <row r="1108" spans="3:12" x14ac:dyDescent="0.35">
      <c r="C1108" s="14" t="str">
        <f t="shared" si="107"/>
        <v/>
      </c>
      <c r="D1108" s="11" t="str">
        <f>IF('2_DEBITOS'!D1106="","Não informado",'2_DEBITOS'!D1106)</f>
        <v>Não informado</v>
      </c>
      <c r="E1108" s="4">
        <f>IF('2_DEBITOS'!$J$4="ERRO !!!",0,SUM('2_DEBITOS'!E1106))</f>
        <v>0</v>
      </c>
      <c r="F1108" s="4">
        <f>IF('2_DEBITOS'!$J$4="ERRO !!!",0,SUM('2_DEBITOS'!F1106,'2_DEBITOS'!G1106))</f>
        <v>0</v>
      </c>
      <c r="G1108" s="4">
        <f t="shared" si="102"/>
        <v>0</v>
      </c>
      <c r="H1108" s="6" t="str">
        <f>IF(G1108=0,"00.0",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08" s="5">
        <f t="shared" si="103"/>
        <v>0</v>
      </c>
      <c r="J1108" s="4">
        <f t="shared" si="104"/>
        <v>0</v>
      </c>
      <c r="K1108" s="4">
        <f t="shared" si="105"/>
        <v>0</v>
      </c>
      <c r="L1108" s="4">
        <f t="shared" si="106"/>
        <v>0</v>
      </c>
    </row>
    <row r="1109" spans="3:12" x14ac:dyDescent="0.35">
      <c r="C1109" s="14" t="str">
        <f t="shared" si="107"/>
        <v/>
      </c>
      <c r="D1109" s="11" t="str">
        <f>IF('2_DEBITOS'!D1107="","Não informado",'2_DEBITOS'!D1107)</f>
        <v>Não informado</v>
      </c>
      <c r="E1109" s="4">
        <f>IF('2_DEBITOS'!$J$4="ERRO !!!",0,SUM('2_DEBITOS'!E1107))</f>
        <v>0</v>
      </c>
      <c r="F1109" s="4">
        <f>IF('2_DEBITOS'!$J$4="ERRO !!!",0,SUM('2_DEBITOS'!F1107,'2_DEBITOS'!G1107))</f>
        <v>0</v>
      </c>
      <c r="G1109" s="4">
        <f t="shared" si="102"/>
        <v>0</v>
      </c>
      <c r="H1109" s="6" t="str">
        <f>IF(G1109=0,"00.0",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09" s="5">
        <f t="shared" si="103"/>
        <v>0</v>
      </c>
      <c r="J1109" s="4">
        <f t="shared" si="104"/>
        <v>0</v>
      </c>
      <c r="K1109" s="4">
        <f t="shared" si="105"/>
        <v>0</v>
      </c>
      <c r="L1109" s="4">
        <f t="shared" si="106"/>
        <v>0</v>
      </c>
    </row>
    <row r="1110" spans="3:12" x14ac:dyDescent="0.35">
      <c r="C1110" s="14" t="str">
        <f t="shared" si="107"/>
        <v/>
      </c>
      <c r="D1110" s="11" t="str">
        <f>IF('2_DEBITOS'!D1108="","Não informado",'2_DEBITOS'!D1108)</f>
        <v>Não informado</v>
      </c>
      <c r="E1110" s="4">
        <f>IF('2_DEBITOS'!$J$4="ERRO !!!",0,SUM('2_DEBITOS'!E1108))</f>
        <v>0</v>
      </c>
      <c r="F1110" s="4">
        <f>IF('2_DEBITOS'!$J$4="ERRO !!!",0,SUM('2_DEBITOS'!F1108,'2_DEBITOS'!G1108))</f>
        <v>0</v>
      </c>
      <c r="G1110" s="4">
        <f t="shared" si="102"/>
        <v>0</v>
      </c>
      <c r="H1110" s="6" t="str">
        <f>IF(G1110=0,"00.0",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10" s="5">
        <f t="shared" si="103"/>
        <v>0</v>
      </c>
      <c r="J1110" s="4">
        <f t="shared" si="104"/>
        <v>0</v>
      </c>
      <c r="K1110" s="4">
        <f t="shared" si="105"/>
        <v>0</v>
      </c>
      <c r="L1110" s="4">
        <f t="shared" si="106"/>
        <v>0</v>
      </c>
    </row>
    <row r="1111" spans="3:12" x14ac:dyDescent="0.35">
      <c r="C1111" s="14" t="str">
        <f t="shared" si="107"/>
        <v/>
      </c>
      <c r="D1111" s="11" t="str">
        <f>IF('2_DEBITOS'!D1109="","Não informado",'2_DEBITOS'!D1109)</f>
        <v>Não informado</v>
      </c>
      <c r="E1111" s="4">
        <f>IF('2_DEBITOS'!$J$4="ERRO !!!",0,SUM('2_DEBITOS'!E1109))</f>
        <v>0</v>
      </c>
      <c r="F1111" s="4">
        <f>IF('2_DEBITOS'!$J$4="ERRO !!!",0,SUM('2_DEBITOS'!F1109,'2_DEBITOS'!G1109))</f>
        <v>0</v>
      </c>
      <c r="G1111" s="4">
        <f t="shared" si="102"/>
        <v>0</v>
      </c>
      <c r="H1111" s="6" t="str">
        <f>IF(G1111=0,"00.0",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11" s="5">
        <f t="shared" si="103"/>
        <v>0</v>
      </c>
      <c r="J1111" s="4">
        <f t="shared" si="104"/>
        <v>0</v>
      </c>
      <c r="K1111" s="4">
        <f t="shared" si="105"/>
        <v>0</v>
      </c>
      <c r="L1111" s="4">
        <f t="shared" si="106"/>
        <v>0</v>
      </c>
    </row>
    <row r="1112" spans="3:12" x14ac:dyDescent="0.35">
      <c r="C1112" s="14" t="str">
        <f t="shared" si="107"/>
        <v/>
      </c>
      <c r="D1112" s="11" t="str">
        <f>IF('2_DEBITOS'!D1110="","Não informado",'2_DEBITOS'!D1110)</f>
        <v>Não informado</v>
      </c>
      <c r="E1112" s="4">
        <f>IF('2_DEBITOS'!$J$4="ERRO !!!",0,SUM('2_DEBITOS'!E1110))</f>
        <v>0</v>
      </c>
      <c r="F1112" s="4">
        <f>IF('2_DEBITOS'!$J$4="ERRO !!!",0,SUM('2_DEBITOS'!F1110,'2_DEBITOS'!G1110))</f>
        <v>0</v>
      </c>
      <c r="G1112" s="4">
        <f t="shared" si="102"/>
        <v>0</v>
      </c>
      <c r="H1112" s="6" t="str">
        <f>IF(G1112=0,"00.0",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12" s="5">
        <f t="shared" si="103"/>
        <v>0</v>
      </c>
      <c r="J1112" s="4">
        <f t="shared" si="104"/>
        <v>0</v>
      </c>
      <c r="K1112" s="4">
        <f t="shared" si="105"/>
        <v>0</v>
      </c>
      <c r="L1112" s="4">
        <f t="shared" si="106"/>
        <v>0</v>
      </c>
    </row>
    <row r="1113" spans="3:12" x14ac:dyDescent="0.35">
      <c r="C1113" s="14" t="str">
        <f t="shared" si="107"/>
        <v/>
      </c>
      <c r="D1113" s="11" t="str">
        <f>IF('2_DEBITOS'!D1111="","Não informado",'2_DEBITOS'!D1111)</f>
        <v>Não informado</v>
      </c>
      <c r="E1113" s="4">
        <f>IF('2_DEBITOS'!$J$4="ERRO !!!",0,SUM('2_DEBITOS'!E1111))</f>
        <v>0</v>
      </c>
      <c r="F1113" s="4">
        <f>IF('2_DEBITOS'!$J$4="ERRO !!!",0,SUM('2_DEBITOS'!F1111,'2_DEBITOS'!G1111))</f>
        <v>0</v>
      </c>
      <c r="G1113" s="4">
        <f t="shared" si="102"/>
        <v>0</v>
      </c>
      <c r="H1113" s="6" t="str">
        <f>IF(G1113=0,"00.0",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13" s="5">
        <f t="shared" si="103"/>
        <v>0</v>
      </c>
      <c r="J1113" s="4">
        <f t="shared" si="104"/>
        <v>0</v>
      </c>
      <c r="K1113" s="4">
        <f t="shared" si="105"/>
        <v>0</v>
      </c>
      <c r="L1113" s="4">
        <f t="shared" si="106"/>
        <v>0</v>
      </c>
    </row>
    <row r="1114" spans="3:12" x14ac:dyDescent="0.35">
      <c r="C1114" s="14" t="str">
        <f t="shared" si="107"/>
        <v/>
      </c>
      <c r="D1114" s="11" t="str">
        <f>IF('2_DEBITOS'!D1112="","Não informado",'2_DEBITOS'!D1112)</f>
        <v>Não informado</v>
      </c>
      <c r="E1114" s="4">
        <f>IF('2_DEBITOS'!$J$4="ERRO !!!",0,SUM('2_DEBITOS'!E1112))</f>
        <v>0</v>
      </c>
      <c r="F1114" s="4">
        <f>IF('2_DEBITOS'!$J$4="ERRO !!!",0,SUM('2_DEBITOS'!F1112,'2_DEBITOS'!G1112))</f>
        <v>0</v>
      </c>
      <c r="G1114" s="4">
        <f t="shared" si="102"/>
        <v>0</v>
      </c>
      <c r="H1114" s="6" t="str">
        <f>IF(G1114=0,"00.0",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14" s="5">
        <f t="shared" si="103"/>
        <v>0</v>
      </c>
      <c r="J1114" s="4">
        <f t="shared" si="104"/>
        <v>0</v>
      </c>
      <c r="K1114" s="4">
        <f t="shared" si="105"/>
        <v>0</v>
      </c>
      <c r="L1114" s="4">
        <f t="shared" si="106"/>
        <v>0</v>
      </c>
    </row>
    <row r="1115" spans="3:12" x14ac:dyDescent="0.35">
      <c r="C1115" s="14" t="str">
        <f t="shared" si="107"/>
        <v/>
      </c>
      <c r="D1115" s="11" t="str">
        <f>IF('2_DEBITOS'!D1113="","Não informado",'2_DEBITOS'!D1113)</f>
        <v>Não informado</v>
      </c>
      <c r="E1115" s="4">
        <f>IF('2_DEBITOS'!$J$4="ERRO !!!",0,SUM('2_DEBITOS'!E1113))</f>
        <v>0</v>
      </c>
      <c r="F1115" s="4">
        <f>IF('2_DEBITOS'!$J$4="ERRO !!!",0,SUM('2_DEBITOS'!F1113,'2_DEBITOS'!G1113))</f>
        <v>0</v>
      </c>
      <c r="G1115" s="4">
        <f t="shared" si="102"/>
        <v>0</v>
      </c>
      <c r="H1115" s="6" t="str">
        <f>IF(G1115=0,"00.0",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15" s="5">
        <f t="shared" si="103"/>
        <v>0</v>
      </c>
      <c r="J1115" s="4">
        <f t="shared" si="104"/>
        <v>0</v>
      </c>
      <c r="K1115" s="4">
        <f t="shared" si="105"/>
        <v>0</v>
      </c>
      <c r="L1115" s="4">
        <f t="shared" si="106"/>
        <v>0</v>
      </c>
    </row>
    <row r="1116" spans="3:12" x14ac:dyDescent="0.35">
      <c r="C1116" s="14" t="str">
        <f t="shared" si="107"/>
        <v/>
      </c>
      <c r="D1116" s="11" t="str">
        <f>IF('2_DEBITOS'!D1114="","Não informado",'2_DEBITOS'!D1114)</f>
        <v>Não informado</v>
      </c>
      <c r="E1116" s="4">
        <f>IF('2_DEBITOS'!$J$4="ERRO !!!",0,SUM('2_DEBITOS'!E1114))</f>
        <v>0</v>
      </c>
      <c r="F1116" s="4">
        <f>IF('2_DEBITOS'!$J$4="ERRO !!!",0,SUM('2_DEBITOS'!F1114,'2_DEBITOS'!G1114))</f>
        <v>0</v>
      </c>
      <c r="G1116" s="4">
        <f t="shared" si="102"/>
        <v>0</v>
      </c>
      <c r="H1116" s="6" t="str">
        <f>IF(G1116=0,"00.0",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16" s="5">
        <f t="shared" si="103"/>
        <v>0</v>
      </c>
      <c r="J1116" s="4">
        <f t="shared" si="104"/>
        <v>0</v>
      </c>
      <c r="K1116" s="4">
        <f t="shared" si="105"/>
        <v>0</v>
      </c>
      <c r="L1116" s="4">
        <f t="shared" si="106"/>
        <v>0</v>
      </c>
    </row>
    <row r="1117" spans="3:12" x14ac:dyDescent="0.35">
      <c r="C1117" s="14" t="str">
        <f t="shared" si="107"/>
        <v/>
      </c>
      <c r="D1117" s="11" t="str">
        <f>IF('2_DEBITOS'!D1115="","Não informado",'2_DEBITOS'!D1115)</f>
        <v>Não informado</v>
      </c>
      <c r="E1117" s="4">
        <f>IF('2_DEBITOS'!$J$4="ERRO !!!",0,SUM('2_DEBITOS'!E1115))</f>
        <v>0</v>
      </c>
      <c r="F1117" s="4">
        <f>IF('2_DEBITOS'!$J$4="ERRO !!!",0,SUM('2_DEBITOS'!F1115,'2_DEBITOS'!G1115))</f>
        <v>0</v>
      </c>
      <c r="G1117" s="4">
        <f t="shared" si="102"/>
        <v>0</v>
      </c>
      <c r="H1117" s="6" t="str">
        <f>IF(G1117=0,"00.0",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17" s="5">
        <f t="shared" si="103"/>
        <v>0</v>
      </c>
      <c r="J1117" s="4">
        <f t="shared" si="104"/>
        <v>0</v>
      </c>
      <c r="K1117" s="4">
        <f t="shared" si="105"/>
        <v>0</v>
      </c>
      <c r="L1117" s="4">
        <f t="shared" si="106"/>
        <v>0</v>
      </c>
    </row>
    <row r="1118" spans="3:12" x14ac:dyDescent="0.35">
      <c r="C1118" s="14" t="str">
        <f t="shared" si="107"/>
        <v/>
      </c>
      <c r="D1118" s="11" t="str">
        <f>IF('2_DEBITOS'!D1116="","Não informado",'2_DEBITOS'!D1116)</f>
        <v>Não informado</v>
      </c>
      <c r="E1118" s="4">
        <f>IF('2_DEBITOS'!$J$4="ERRO !!!",0,SUM('2_DEBITOS'!E1116))</f>
        <v>0</v>
      </c>
      <c r="F1118" s="4">
        <f>IF('2_DEBITOS'!$J$4="ERRO !!!",0,SUM('2_DEBITOS'!F1116,'2_DEBITOS'!G1116))</f>
        <v>0</v>
      </c>
      <c r="G1118" s="4">
        <f t="shared" si="102"/>
        <v>0</v>
      </c>
      <c r="H1118" s="6" t="str">
        <f>IF(G1118=0,"00.0",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18" s="5">
        <f t="shared" si="103"/>
        <v>0</v>
      </c>
      <c r="J1118" s="4">
        <f t="shared" si="104"/>
        <v>0</v>
      </c>
      <c r="K1118" s="4">
        <f t="shared" si="105"/>
        <v>0</v>
      </c>
      <c r="L1118" s="4">
        <f t="shared" si="106"/>
        <v>0</v>
      </c>
    </row>
    <row r="1119" spans="3:12" x14ac:dyDescent="0.35">
      <c r="C1119" s="14" t="str">
        <f t="shared" si="107"/>
        <v/>
      </c>
      <c r="D1119" s="11" t="str">
        <f>IF('2_DEBITOS'!D1117="","Não informado",'2_DEBITOS'!D1117)</f>
        <v>Não informado</v>
      </c>
      <c r="E1119" s="4">
        <f>IF('2_DEBITOS'!$J$4="ERRO !!!",0,SUM('2_DEBITOS'!E1117))</f>
        <v>0</v>
      </c>
      <c r="F1119" s="4">
        <f>IF('2_DEBITOS'!$J$4="ERRO !!!",0,SUM('2_DEBITOS'!F1117,'2_DEBITOS'!G1117))</f>
        <v>0</v>
      </c>
      <c r="G1119" s="4">
        <f t="shared" si="102"/>
        <v>0</v>
      </c>
      <c r="H1119" s="6" t="str">
        <f>IF(G1119=0,"00.0",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19" s="5">
        <f t="shared" si="103"/>
        <v>0</v>
      </c>
      <c r="J1119" s="4">
        <f t="shared" si="104"/>
        <v>0</v>
      </c>
      <c r="K1119" s="4">
        <f t="shared" si="105"/>
        <v>0</v>
      </c>
      <c r="L1119" s="4">
        <f t="shared" si="106"/>
        <v>0</v>
      </c>
    </row>
    <row r="1120" spans="3:12" x14ac:dyDescent="0.35">
      <c r="C1120" s="14" t="str">
        <f t="shared" si="107"/>
        <v/>
      </c>
      <c r="D1120" s="11" t="str">
        <f>IF('2_DEBITOS'!D1118="","Não informado",'2_DEBITOS'!D1118)</f>
        <v>Não informado</v>
      </c>
      <c r="E1120" s="4">
        <f>IF('2_DEBITOS'!$J$4="ERRO !!!",0,SUM('2_DEBITOS'!E1118))</f>
        <v>0</v>
      </c>
      <c r="F1120" s="4">
        <f>IF('2_DEBITOS'!$J$4="ERRO !!!",0,SUM('2_DEBITOS'!F1118,'2_DEBITOS'!G1118))</f>
        <v>0</v>
      </c>
      <c r="G1120" s="4">
        <f t="shared" si="102"/>
        <v>0</v>
      </c>
      <c r="H1120" s="6" t="str">
        <f>IF(G1120=0,"00.0",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20" s="5">
        <f t="shared" si="103"/>
        <v>0</v>
      </c>
      <c r="J1120" s="4">
        <f t="shared" si="104"/>
        <v>0</v>
      </c>
      <c r="K1120" s="4">
        <f t="shared" si="105"/>
        <v>0</v>
      </c>
      <c r="L1120" s="4">
        <f t="shared" si="106"/>
        <v>0</v>
      </c>
    </row>
    <row r="1121" spans="3:12" x14ac:dyDescent="0.35">
      <c r="C1121" s="14" t="str">
        <f t="shared" si="107"/>
        <v/>
      </c>
      <c r="D1121" s="11" t="str">
        <f>IF('2_DEBITOS'!D1119="","Não informado",'2_DEBITOS'!D1119)</f>
        <v>Não informado</v>
      </c>
      <c r="E1121" s="4">
        <f>IF('2_DEBITOS'!$J$4="ERRO !!!",0,SUM('2_DEBITOS'!E1119))</f>
        <v>0</v>
      </c>
      <c r="F1121" s="4">
        <f>IF('2_DEBITOS'!$J$4="ERRO !!!",0,SUM('2_DEBITOS'!F1119,'2_DEBITOS'!G1119))</f>
        <v>0</v>
      </c>
      <c r="G1121" s="4">
        <f t="shared" si="102"/>
        <v>0</v>
      </c>
      <c r="H1121" s="6" t="str">
        <f>IF(G1121=0,"00.0",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21" s="5">
        <f t="shared" si="103"/>
        <v>0</v>
      </c>
      <c r="J1121" s="4">
        <f t="shared" si="104"/>
        <v>0</v>
      </c>
      <c r="K1121" s="4">
        <f t="shared" si="105"/>
        <v>0</v>
      </c>
      <c r="L1121" s="4">
        <f t="shared" si="106"/>
        <v>0</v>
      </c>
    </row>
    <row r="1122" spans="3:12" x14ac:dyDescent="0.35">
      <c r="C1122" s="14" t="str">
        <f t="shared" si="107"/>
        <v/>
      </c>
      <c r="D1122" s="11" t="str">
        <f>IF('2_DEBITOS'!D1120="","Não informado",'2_DEBITOS'!D1120)</f>
        <v>Não informado</v>
      </c>
      <c r="E1122" s="4">
        <f>IF('2_DEBITOS'!$J$4="ERRO !!!",0,SUM('2_DEBITOS'!E1120))</f>
        <v>0</v>
      </c>
      <c r="F1122" s="4">
        <f>IF('2_DEBITOS'!$J$4="ERRO !!!",0,SUM('2_DEBITOS'!F1120,'2_DEBITOS'!G1120))</f>
        <v>0</v>
      </c>
      <c r="G1122" s="4">
        <f t="shared" si="102"/>
        <v>0</v>
      </c>
      <c r="H1122" s="6" t="str">
        <f>IF(G1122=0,"00.0",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22" s="5">
        <f t="shared" si="103"/>
        <v>0</v>
      </c>
      <c r="J1122" s="4">
        <f t="shared" si="104"/>
        <v>0</v>
      </c>
      <c r="K1122" s="4">
        <f t="shared" si="105"/>
        <v>0</v>
      </c>
      <c r="L1122" s="4">
        <f t="shared" si="106"/>
        <v>0</v>
      </c>
    </row>
    <row r="1123" spans="3:12" x14ac:dyDescent="0.35">
      <c r="C1123" s="14" t="str">
        <f t="shared" si="107"/>
        <v/>
      </c>
      <c r="D1123" s="11" t="str">
        <f>IF('2_DEBITOS'!D1121="","Não informado",'2_DEBITOS'!D1121)</f>
        <v>Não informado</v>
      </c>
      <c r="E1123" s="4">
        <f>IF('2_DEBITOS'!$J$4="ERRO !!!",0,SUM('2_DEBITOS'!E1121))</f>
        <v>0</v>
      </c>
      <c r="F1123" s="4">
        <f>IF('2_DEBITOS'!$J$4="ERRO !!!",0,SUM('2_DEBITOS'!F1121,'2_DEBITOS'!G1121))</f>
        <v>0</v>
      </c>
      <c r="G1123" s="4">
        <f t="shared" si="102"/>
        <v>0</v>
      </c>
      <c r="H1123" s="6" t="str">
        <f>IF(G1123=0,"00.0",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23" s="5">
        <f t="shared" si="103"/>
        <v>0</v>
      </c>
      <c r="J1123" s="4">
        <f t="shared" si="104"/>
        <v>0</v>
      </c>
      <c r="K1123" s="4">
        <f t="shared" si="105"/>
        <v>0</v>
      </c>
      <c r="L1123" s="4">
        <f t="shared" si="106"/>
        <v>0</v>
      </c>
    </row>
    <row r="1124" spans="3:12" x14ac:dyDescent="0.35">
      <c r="C1124" s="14" t="str">
        <f t="shared" si="107"/>
        <v/>
      </c>
      <c r="D1124" s="11" t="str">
        <f>IF('2_DEBITOS'!D1122="","Não informado",'2_DEBITOS'!D1122)</f>
        <v>Não informado</v>
      </c>
      <c r="E1124" s="4">
        <f>IF('2_DEBITOS'!$J$4="ERRO !!!",0,SUM('2_DEBITOS'!E1122))</f>
        <v>0</v>
      </c>
      <c r="F1124" s="4">
        <f>IF('2_DEBITOS'!$J$4="ERRO !!!",0,SUM('2_DEBITOS'!F1122,'2_DEBITOS'!G1122))</f>
        <v>0</v>
      </c>
      <c r="G1124" s="4">
        <f t="shared" si="102"/>
        <v>0</v>
      </c>
      <c r="H1124" s="6" t="str">
        <f>IF(G1124=0,"00.0",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24" s="5">
        <f t="shared" si="103"/>
        <v>0</v>
      </c>
      <c r="J1124" s="4">
        <f t="shared" si="104"/>
        <v>0</v>
      </c>
      <c r="K1124" s="4">
        <f t="shared" si="105"/>
        <v>0</v>
      </c>
      <c r="L1124" s="4">
        <f t="shared" si="106"/>
        <v>0</v>
      </c>
    </row>
    <row r="1125" spans="3:12" x14ac:dyDescent="0.35">
      <c r="C1125" s="14" t="str">
        <f t="shared" si="107"/>
        <v/>
      </c>
      <c r="D1125" s="11" t="str">
        <f>IF('2_DEBITOS'!D1123="","Não informado",'2_DEBITOS'!D1123)</f>
        <v>Não informado</v>
      </c>
      <c r="E1125" s="4">
        <f>IF('2_DEBITOS'!$J$4="ERRO !!!",0,SUM('2_DEBITOS'!E1123))</f>
        <v>0</v>
      </c>
      <c r="F1125" s="4">
        <f>IF('2_DEBITOS'!$J$4="ERRO !!!",0,SUM('2_DEBITOS'!F1123,'2_DEBITOS'!G1123))</f>
        <v>0</v>
      </c>
      <c r="G1125" s="4">
        <f t="shared" si="102"/>
        <v>0</v>
      </c>
      <c r="H1125" s="6" t="str">
        <f>IF(G1125=0,"00.0",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25" s="5">
        <f t="shared" si="103"/>
        <v>0</v>
      </c>
      <c r="J1125" s="4">
        <f t="shared" si="104"/>
        <v>0</v>
      </c>
      <c r="K1125" s="4">
        <f t="shared" si="105"/>
        <v>0</v>
      </c>
      <c r="L1125" s="4">
        <f t="shared" si="106"/>
        <v>0</v>
      </c>
    </row>
    <row r="1126" spans="3:12" x14ac:dyDescent="0.35">
      <c r="C1126" s="14" t="str">
        <f t="shared" si="107"/>
        <v/>
      </c>
      <c r="D1126" s="11" t="str">
        <f>IF('2_DEBITOS'!D1124="","Não informado",'2_DEBITOS'!D1124)</f>
        <v>Não informado</v>
      </c>
      <c r="E1126" s="4">
        <f>IF('2_DEBITOS'!$J$4="ERRO !!!",0,SUM('2_DEBITOS'!E1124))</f>
        <v>0</v>
      </c>
      <c r="F1126" s="4">
        <f>IF('2_DEBITOS'!$J$4="ERRO !!!",0,SUM('2_DEBITOS'!F1124,'2_DEBITOS'!G1124))</f>
        <v>0</v>
      </c>
      <c r="G1126" s="4">
        <f t="shared" si="102"/>
        <v>0</v>
      </c>
      <c r="H1126" s="6" t="str">
        <f>IF(G1126=0,"00.0",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26" s="5">
        <f t="shared" si="103"/>
        <v>0</v>
      </c>
      <c r="J1126" s="4">
        <f t="shared" si="104"/>
        <v>0</v>
      </c>
      <c r="K1126" s="4">
        <f t="shared" si="105"/>
        <v>0</v>
      </c>
      <c r="L1126" s="4">
        <f t="shared" si="106"/>
        <v>0</v>
      </c>
    </row>
    <row r="1127" spans="3:12" x14ac:dyDescent="0.35">
      <c r="C1127" s="14" t="str">
        <f t="shared" si="107"/>
        <v/>
      </c>
      <c r="D1127" s="11" t="str">
        <f>IF('2_DEBITOS'!D1125="","Não informado",'2_DEBITOS'!D1125)</f>
        <v>Não informado</v>
      </c>
      <c r="E1127" s="4">
        <f>IF('2_DEBITOS'!$J$4="ERRO !!!",0,SUM('2_DEBITOS'!E1125))</f>
        <v>0</v>
      </c>
      <c r="F1127" s="4">
        <f>IF('2_DEBITOS'!$J$4="ERRO !!!",0,SUM('2_DEBITOS'!F1125,'2_DEBITOS'!G1125))</f>
        <v>0</v>
      </c>
      <c r="G1127" s="4">
        <f t="shared" si="102"/>
        <v>0</v>
      </c>
      <c r="H1127" s="6" t="str">
        <f>IF(G1127=0,"00.0",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27" s="5">
        <f t="shared" si="103"/>
        <v>0</v>
      </c>
      <c r="J1127" s="4">
        <f t="shared" si="104"/>
        <v>0</v>
      </c>
      <c r="K1127" s="4">
        <f t="shared" si="105"/>
        <v>0</v>
      </c>
      <c r="L1127" s="4">
        <f t="shared" si="106"/>
        <v>0</v>
      </c>
    </row>
    <row r="1128" spans="3:12" x14ac:dyDescent="0.35">
      <c r="C1128" s="14" t="str">
        <f t="shared" si="107"/>
        <v/>
      </c>
      <c r="D1128" s="11" t="str">
        <f>IF('2_DEBITOS'!D1126="","Não informado",'2_DEBITOS'!D1126)</f>
        <v>Não informado</v>
      </c>
      <c r="E1128" s="4">
        <f>IF('2_DEBITOS'!$J$4="ERRO !!!",0,SUM('2_DEBITOS'!E1126))</f>
        <v>0</v>
      </c>
      <c r="F1128" s="4">
        <f>IF('2_DEBITOS'!$J$4="ERRO !!!",0,SUM('2_DEBITOS'!F1126,'2_DEBITOS'!G1126))</f>
        <v>0</v>
      </c>
      <c r="G1128" s="4">
        <f t="shared" si="102"/>
        <v>0</v>
      </c>
      <c r="H1128" s="6" t="str">
        <f>IF(G1128=0,"00.0",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28" s="5">
        <f t="shared" si="103"/>
        <v>0</v>
      </c>
      <c r="J1128" s="4">
        <f t="shared" si="104"/>
        <v>0</v>
      </c>
      <c r="K1128" s="4">
        <f t="shared" si="105"/>
        <v>0</v>
      </c>
      <c r="L1128" s="4">
        <f t="shared" si="106"/>
        <v>0</v>
      </c>
    </row>
    <row r="1129" spans="3:12" x14ac:dyDescent="0.35">
      <c r="C1129" s="14" t="str">
        <f t="shared" si="107"/>
        <v/>
      </c>
      <c r="D1129" s="11" t="str">
        <f>IF('2_DEBITOS'!D1127="","Não informado",'2_DEBITOS'!D1127)</f>
        <v>Não informado</v>
      </c>
      <c r="E1129" s="4">
        <f>IF('2_DEBITOS'!$J$4="ERRO !!!",0,SUM('2_DEBITOS'!E1127))</f>
        <v>0</v>
      </c>
      <c r="F1129" s="4">
        <f>IF('2_DEBITOS'!$J$4="ERRO !!!",0,SUM('2_DEBITOS'!F1127,'2_DEBITOS'!G1127))</f>
        <v>0</v>
      </c>
      <c r="G1129" s="4">
        <f t="shared" si="102"/>
        <v>0</v>
      </c>
      <c r="H1129" s="6" t="str">
        <f>IF(G1129=0,"00.0",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29" s="5">
        <f t="shared" si="103"/>
        <v>0</v>
      </c>
      <c r="J1129" s="4">
        <f t="shared" si="104"/>
        <v>0</v>
      </c>
      <c r="K1129" s="4">
        <f t="shared" si="105"/>
        <v>0</v>
      </c>
      <c r="L1129" s="4">
        <f t="shared" si="106"/>
        <v>0</v>
      </c>
    </row>
    <row r="1130" spans="3:12" x14ac:dyDescent="0.35">
      <c r="C1130" s="14" t="str">
        <f t="shared" si="107"/>
        <v/>
      </c>
      <c r="D1130" s="11" t="str">
        <f>IF('2_DEBITOS'!D1128="","Não informado",'2_DEBITOS'!D1128)</f>
        <v>Não informado</v>
      </c>
      <c r="E1130" s="4">
        <f>IF('2_DEBITOS'!$J$4="ERRO !!!",0,SUM('2_DEBITOS'!E1128))</f>
        <v>0</v>
      </c>
      <c r="F1130" s="4">
        <f>IF('2_DEBITOS'!$J$4="ERRO !!!",0,SUM('2_DEBITOS'!F1128,'2_DEBITOS'!G1128))</f>
        <v>0</v>
      </c>
      <c r="G1130" s="4">
        <f t="shared" si="102"/>
        <v>0</v>
      </c>
      <c r="H1130" s="6" t="str">
        <f>IF(G1130=0,"00.0",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30" s="5">
        <f t="shared" si="103"/>
        <v>0</v>
      </c>
      <c r="J1130" s="4">
        <f t="shared" si="104"/>
        <v>0</v>
      </c>
      <c r="K1130" s="4">
        <f t="shared" si="105"/>
        <v>0</v>
      </c>
      <c r="L1130" s="4">
        <f t="shared" si="106"/>
        <v>0</v>
      </c>
    </row>
    <row r="1131" spans="3:12" x14ac:dyDescent="0.35">
      <c r="C1131" s="14" t="str">
        <f t="shared" si="107"/>
        <v/>
      </c>
      <c r="D1131" s="11" t="str">
        <f>IF('2_DEBITOS'!D1129="","Não informado",'2_DEBITOS'!D1129)</f>
        <v>Não informado</v>
      </c>
      <c r="E1131" s="4">
        <f>IF('2_DEBITOS'!$J$4="ERRO !!!",0,SUM('2_DEBITOS'!E1129))</f>
        <v>0</v>
      </c>
      <c r="F1131" s="4">
        <f>IF('2_DEBITOS'!$J$4="ERRO !!!",0,SUM('2_DEBITOS'!F1129,'2_DEBITOS'!G1129))</f>
        <v>0</v>
      </c>
      <c r="G1131" s="4">
        <f t="shared" si="102"/>
        <v>0</v>
      </c>
      <c r="H1131" s="6" t="str">
        <f>IF(G1131=0,"00.0",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31" s="5">
        <f t="shared" si="103"/>
        <v>0</v>
      </c>
      <c r="J1131" s="4">
        <f t="shared" si="104"/>
        <v>0</v>
      </c>
      <c r="K1131" s="4">
        <f t="shared" si="105"/>
        <v>0</v>
      </c>
      <c r="L1131" s="4">
        <f t="shared" si="106"/>
        <v>0</v>
      </c>
    </row>
    <row r="1132" spans="3:12" x14ac:dyDescent="0.35">
      <c r="C1132" s="14" t="str">
        <f t="shared" si="107"/>
        <v/>
      </c>
      <c r="D1132" s="11" t="str">
        <f>IF('2_DEBITOS'!D1130="","Não informado",'2_DEBITOS'!D1130)</f>
        <v>Não informado</v>
      </c>
      <c r="E1132" s="4">
        <f>IF('2_DEBITOS'!$J$4="ERRO !!!",0,SUM('2_DEBITOS'!E1130))</f>
        <v>0</v>
      </c>
      <c r="F1132" s="4">
        <f>IF('2_DEBITOS'!$J$4="ERRO !!!",0,SUM('2_DEBITOS'!F1130,'2_DEBITOS'!G1130))</f>
        <v>0</v>
      </c>
      <c r="G1132" s="4">
        <f t="shared" si="102"/>
        <v>0</v>
      </c>
      <c r="H1132" s="6" t="str">
        <f>IF(G1132=0,"00.0",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32" s="5">
        <f t="shared" si="103"/>
        <v>0</v>
      </c>
      <c r="J1132" s="4">
        <f t="shared" si="104"/>
        <v>0</v>
      </c>
      <c r="K1132" s="4">
        <f t="shared" si="105"/>
        <v>0</v>
      </c>
      <c r="L1132" s="4">
        <f t="shared" si="106"/>
        <v>0</v>
      </c>
    </row>
    <row r="1133" spans="3:12" x14ac:dyDescent="0.35">
      <c r="C1133" s="14" t="str">
        <f t="shared" si="107"/>
        <v/>
      </c>
      <c r="D1133" s="11" t="str">
        <f>IF('2_DEBITOS'!D1131="","Não informado",'2_DEBITOS'!D1131)</f>
        <v>Não informado</v>
      </c>
      <c r="E1133" s="4">
        <f>IF('2_DEBITOS'!$J$4="ERRO !!!",0,SUM('2_DEBITOS'!E1131))</f>
        <v>0</v>
      </c>
      <c r="F1133" s="4">
        <f>IF('2_DEBITOS'!$J$4="ERRO !!!",0,SUM('2_DEBITOS'!F1131,'2_DEBITOS'!G1131))</f>
        <v>0</v>
      </c>
      <c r="G1133" s="4">
        <f t="shared" si="102"/>
        <v>0</v>
      </c>
      <c r="H1133" s="6" t="str">
        <f>IF(G1133=0,"00.0",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33" s="5">
        <f t="shared" si="103"/>
        <v>0</v>
      </c>
      <c r="J1133" s="4">
        <f t="shared" si="104"/>
        <v>0</v>
      </c>
      <c r="K1133" s="4">
        <f t="shared" si="105"/>
        <v>0</v>
      </c>
      <c r="L1133" s="4">
        <f t="shared" si="106"/>
        <v>0</v>
      </c>
    </row>
    <row r="1134" spans="3:12" x14ac:dyDescent="0.35">
      <c r="C1134" s="14" t="str">
        <f t="shared" si="107"/>
        <v/>
      </c>
      <c r="D1134" s="11" t="str">
        <f>IF('2_DEBITOS'!D1132="","Não informado",'2_DEBITOS'!D1132)</f>
        <v>Não informado</v>
      </c>
      <c r="E1134" s="4">
        <f>IF('2_DEBITOS'!$J$4="ERRO !!!",0,SUM('2_DEBITOS'!E1132))</f>
        <v>0</v>
      </c>
      <c r="F1134" s="4">
        <f>IF('2_DEBITOS'!$J$4="ERRO !!!",0,SUM('2_DEBITOS'!F1132,'2_DEBITOS'!G1132))</f>
        <v>0</v>
      </c>
      <c r="G1134" s="4">
        <f t="shared" si="102"/>
        <v>0</v>
      </c>
      <c r="H1134" s="6" t="str">
        <f>IF(G1134=0,"00.0",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34" s="5">
        <f t="shared" si="103"/>
        <v>0</v>
      </c>
      <c r="J1134" s="4">
        <f t="shared" si="104"/>
        <v>0</v>
      </c>
      <c r="K1134" s="4">
        <f t="shared" si="105"/>
        <v>0</v>
      </c>
      <c r="L1134" s="4">
        <f t="shared" si="106"/>
        <v>0</v>
      </c>
    </row>
    <row r="1135" spans="3:12" x14ac:dyDescent="0.35">
      <c r="C1135" s="14" t="str">
        <f t="shared" si="107"/>
        <v/>
      </c>
      <c r="D1135" s="11" t="str">
        <f>IF('2_DEBITOS'!D1133="","Não informado",'2_DEBITOS'!D1133)</f>
        <v>Não informado</v>
      </c>
      <c r="E1135" s="4">
        <f>IF('2_DEBITOS'!$J$4="ERRO !!!",0,SUM('2_DEBITOS'!E1133))</f>
        <v>0</v>
      </c>
      <c r="F1135" s="4">
        <f>IF('2_DEBITOS'!$J$4="ERRO !!!",0,SUM('2_DEBITOS'!F1133,'2_DEBITOS'!G1133))</f>
        <v>0</v>
      </c>
      <c r="G1135" s="4">
        <f t="shared" si="102"/>
        <v>0</v>
      </c>
      <c r="H1135" s="6" t="str">
        <f>IF(G1135=0,"00.0",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35" s="5">
        <f t="shared" si="103"/>
        <v>0</v>
      </c>
      <c r="J1135" s="4">
        <f t="shared" si="104"/>
        <v>0</v>
      </c>
      <c r="K1135" s="4">
        <f t="shared" si="105"/>
        <v>0</v>
      </c>
      <c r="L1135" s="4">
        <f t="shared" si="106"/>
        <v>0</v>
      </c>
    </row>
    <row r="1136" spans="3:12" x14ac:dyDescent="0.35">
      <c r="C1136" s="14" t="str">
        <f t="shared" si="107"/>
        <v/>
      </c>
      <c r="D1136" s="11" t="str">
        <f>IF('2_DEBITOS'!D1134="","Não informado",'2_DEBITOS'!D1134)</f>
        <v>Não informado</v>
      </c>
      <c r="E1136" s="4">
        <f>IF('2_DEBITOS'!$J$4="ERRO !!!",0,SUM('2_DEBITOS'!E1134))</f>
        <v>0</v>
      </c>
      <c r="F1136" s="4">
        <f>IF('2_DEBITOS'!$J$4="ERRO !!!",0,SUM('2_DEBITOS'!F1134,'2_DEBITOS'!G1134))</f>
        <v>0</v>
      </c>
      <c r="G1136" s="4">
        <f t="shared" si="102"/>
        <v>0</v>
      </c>
      <c r="H1136" s="6" t="str">
        <f>IF(G1136=0,"00.0",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36" s="5">
        <f t="shared" si="103"/>
        <v>0</v>
      </c>
      <c r="J1136" s="4">
        <f t="shared" si="104"/>
        <v>0</v>
      </c>
      <c r="K1136" s="4">
        <f t="shared" si="105"/>
        <v>0</v>
      </c>
      <c r="L1136" s="4">
        <f t="shared" si="106"/>
        <v>0</v>
      </c>
    </row>
    <row r="1137" spans="3:12" x14ac:dyDescent="0.35">
      <c r="C1137" s="14" t="str">
        <f t="shared" si="107"/>
        <v/>
      </c>
      <c r="D1137" s="11" t="str">
        <f>IF('2_DEBITOS'!D1135="","Não informado",'2_DEBITOS'!D1135)</f>
        <v>Não informado</v>
      </c>
      <c r="E1137" s="4">
        <f>IF('2_DEBITOS'!$J$4="ERRO !!!",0,SUM('2_DEBITOS'!E1135))</f>
        <v>0</v>
      </c>
      <c r="F1137" s="4">
        <f>IF('2_DEBITOS'!$J$4="ERRO !!!",0,SUM('2_DEBITOS'!F1135,'2_DEBITOS'!G1135))</f>
        <v>0</v>
      </c>
      <c r="G1137" s="4">
        <f t="shared" si="102"/>
        <v>0</v>
      </c>
      <c r="H1137" s="6" t="str">
        <f>IF(G1137=0,"00.0",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37" s="5">
        <f t="shared" si="103"/>
        <v>0</v>
      </c>
      <c r="J1137" s="4">
        <f t="shared" si="104"/>
        <v>0</v>
      </c>
      <c r="K1137" s="4">
        <f t="shared" si="105"/>
        <v>0</v>
      </c>
      <c r="L1137" s="4">
        <f t="shared" si="106"/>
        <v>0</v>
      </c>
    </row>
    <row r="1138" spans="3:12" x14ac:dyDescent="0.35">
      <c r="C1138" s="14" t="str">
        <f t="shared" si="107"/>
        <v/>
      </c>
      <c r="D1138" s="11" t="str">
        <f>IF('2_DEBITOS'!D1136="","Não informado",'2_DEBITOS'!D1136)</f>
        <v>Não informado</v>
      </c>
      <c r="E1138" s="4">
        <f>IF('2_DEBITOS'!$J$4="ERRO !!!",0,SUM('2_DEBITOS'!E1136))</f>
        <v>0</v>
      </c>
      <c r="F1138" s="4">
        <f>IF('2_DEBITOS'!$J$4="ERRO !!!",0,SUM('2_DEBITOS'!F1136,'2_DEBITOS'!G1136))</f>
        <v>0</v>
      </c>
      <c r="G1138" s="4">
        <f t="shared" si="102"/>
        <v>0</v>
      </c>
      <c r="H1138" s="6" t="str">
        <f>IF(G1138=0,"00.0",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38" s="5">
        <f t="shared" si="103"/>
        <v>0</v>
      </c>
      <c r="J1138" s="4">
        <f t="shared" si="104"/>
        <v>0</v>
      </c>
      <c r="K1138" s="4">
        <f t="shared" si="105"/>
        <v>0</v>
      </c>
      <c r="L1138" s="4">
        <f t="shared" si="106"/>
        <v>0</v>
      </c>
    </row>
    <row r="1139" spans="3:12" x14ac:dyDescent="0.35">
      <c r="C1139" s="14" t="str">
        <f t="shared" si="107"/>
        <v/>
      </c>
      <c r="D1139" s="11" t="str">
        <f>IF('2_DEBITOS'!D1137="","Não informado",'2_DEBITOS'!D1137)</f>
        <v>Não informado</v>
      </c>
      <c r="E1139" s="4">
        <f>IF('2_DEBITOS'!$J$4="ERRO !!!",0,SUM('2_DEBITOS'!E1137))</f>
        <v>0</v>
      </c>
      <c r="F1139" s="4">
        <f>IF('2_DEBITOS'!$J$4="ERRO !!!",0,SUM('2_DEBITOS'!F1137,'2_DEBITOS'!G1137))</f>
        <v>0</v>
      </c>
      <c r="G1139" s="4">
        <f t="shared" si="102"/>
        <v>0</v>
      </c>
      <c r="H1139" s="6" t="str">
        <f>IF(G1139=0,"00.0",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39" s="5">
        <f t="shared" si="103"/>
        <v>0</v>
      </c>
      <c r="J1139" s="4">
        <f t="shared" si="104"/>
        <v>0</v>
      </c>
      <c r="K1139" s="4">
        <f t="shared" si="105"/>
        <v>0</v>
      </c>
      <c r="L1139" s="4">
        <f t="shared" si="106"/>
        <v>0</v>
      </c>
    </row>
    <row r="1140" spans="3:12" x14ac:dyDescent="0.35">
      <c r="C1140" s="14" t="str">
        <f t="shared" si="107"/>
        <v/>
      </c>
      <c r="D1140" s="11" t="str">
        <f>IF('2_DEBITOS'!D1138="","Não informado",'2_DEBITOS'!D1138)</f>
        <v>Não informado</v>
      </c>
      <c r="E1140" s="4">
        <f>IF('2_DEBITOS'!$J$4="ERRO !!!",0,SUM('2_DEBITOS'!E1138))</f>
        <v>0</v>
      </c>
      <c r="F1140" s="4">
        <f>IF('2_DEBITOS'!$J$4="ERRO !!!",0,SUM('2_DEBITOS'!F1138,'2_DEBITOS'!G1138))</f>
        <v>0</v>
      </c>
      <c r="G1140" s="4">
        <f t="shared" si="102"/>
        <v>0</v>
      </c>
      <c r="H1140" s="6" t="str">
        <f>IF(G1140=0,"00.0",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40" s="5">
        <f t="shared" si="103"/>
        <v>0</v>
      </c>
      <c r="J1140" s="4">
        <f t="shared" si="104"/>
        <v>0</v>
      </c>
      <c r="K1140" s="4">
        <f t="shared" si="105"/>
        <v>0</v>
      </c>
      <c r="L1140" s="4">
        <f t="shared" si="106"/>
        <v>0</v>
      </c>
    </row>
    <row r="1141" spans="3:12" x14ac:dyDescent="0.35">
      <c r="C1141" s="14" t="str">
        <f t="shared" si="107"/>
        <v/>
      </c>
      <c r="D1141" s="11" t="str">
        <f>IF('2_DEBITOS'!D1139="","Não informado",'2_DEBITOS'!D1139)</f>
        <v>Não informado</v>
      </c>
      <c r="E1141" s="4">
        <f>IF('2_DEBITOS'!$J$4="ERRO !!!",0,SUM('2_DEBITOS'!E1139))</f>
        <v>0</v>
      </c>
      <c r="F1141" s="4">
        <f>IF('2_DEBITOS'!$J$4="ERRO !!!",0,SUM('2_DEBITOS'!F1139,'2_DEBITOS'!G1139))</f>
        <v>0</v>
      </c>
      <c r="G1141" s="4">
        <f t="shared" si="102"/>
        <v>0</v>
      </c>
      <c r="H1141" s="6" t="str">
        <f>IF(G1141=0,"00.0",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41" s="5">
        <f t="shared" si="103"/>
        <v>0</v>
      </c>
      <c r="J1141" s="4">
        <f t="shared" si="104"/>
        <v>0</v>
      </c>
      <c r="K1141" s="4">
        <f t="shared" si="105"/>
        <v>0</v>
      </c>
      <c r="L1141" s="4">
        <f t="shared" si="106"/>
        <v>0</v>
      </c>
    </row>
    <row r="1142" spans="3:12" x14ac:dyDescent="0.35">
      <c r="C1142" s="14" t="str">
        <f t="shared" si="107"/>
        <v/>
      </c>
      <c r="D1142" s="11" t="str">
        <f>IF('2_DEBITOS'!D1140="","Não informado",'2_DEBITOS'!D1140)</f>
        <v>Não informado</v>
      </c>
      <c r="E1142" s="4">
        <f>IF('2_DEBITOS'!$J$4="ERRO !!!",0,SUM('2_DEBITOS'!E1140))</f>
        <v>0</v>
      </c>
      <c r="F1142" s="4">
        <f>IF('2_DEBITOS'!$J$4="ERRO !!!",0,SUM('2_DEBITOS'!F1140,'2_DEBITOS'!G1140))</f>
        <v>0</v>
      </c>
      <c r="G1142" s="4">
        <f t="shared" si="102"/>
        <v>0</v>
      </c>
      <c r="H1142" s="6" t="str">
        <f>IF(G1142=0,"00.0",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42" s="5">
        <f t="shared" si="103"/>
        <v>0</v>
      </c>
      <c r="J1142" s="4">
        <f t="shared" si="104"/>
        <v>0</v>
      </c>
      <c r="K1142" s="4">
        <f t="shared" si="105"/>
        <v>0</v>
      </c>
      <c r="L1142" s="4">
        <f t="shared" si="106"/>
        <v>0</v>
      </c>
    </row>
    <row r="1143" spans="3:12" x14ac:dyDescent="0.35">
      <c r="C1143" s="14" t="str">
        <f t="shared" si="107"/>
        <v/>
      </c>
      <c r="D1143" s="11" t="str">
        <f>IF('2_DEBITOS'!D1141="","Não informado",'2_DEBITOS'!D1141)</f>
        <v>Não informado</v>
      </c>
      <c r="E1143" s="4">
        <f>IF('2_DEBITOS'!$J$4="ERRO !!!",0,SUM('2_DEBITOS'!E1141))</f>
        <v>0</v>
      </c>
      <c r="F1143" s="4">
        <f>IF('2_DEBITOS'!$J$4="ERRO !!!",0,SUM('2_DEBITOS'!F1141,'2_DEBITOS'!G1141))</f>
        <v>0</v>
      </c>
      <c r="G1143" s="4">
        <f t="shared" si="102"/>
        <v>0</v>
      </c>
      <c r="H1143" s="6" t="str">
        <f>IF(G1143=0,"00.0",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43" s="5">
        <f t="shared" si="103"/>
        <v>0</v>
      </c>
      <c r="J1143" s="4">
        <f t="shared" si="104"/>
        <v>0</v>
      </c>
      <c r="K1143" s="4">
        <f t="shared" si="105"/>
        <v>0</v>
      </c>
      <c r="L1143" s="4">
        <f t="shared" si="106"/>
        <v>0</v>
      </c>
    </row>
    <row r="1144" spans="3:12" x14ac:dyDescent="0.35">
      <c r="C1144" s="14" t="str">
        <f t="shared" si="107"/>
        <v/>
      </c>
      <c r="D1144" s="11" t="str">
        <f>IF('2_DEBITOS'!D1142="","Não informado",'2_DEBITOS'!D1142)</f>
        <v>Não informado</v>
      </c>
      <c r="E1144" s="4">
        <f>IF('2_DEBITOS'!$J$4="ERRO !!!",0,SUM('2_DEBITOS'!E1142))</f>
        <v>0</v>
      </c>
      <c r="F1144" s="4">
        <f>IF('2_DEBITOS'!$J$4="ERRO !!!",0,SUM('2_DEBITOS'!F1142,'2_DEBITOS'!G1142))</f>
        <v>0</v>
      </c>
      <c r="G1144" s="4">
        <f t="shared" si="102"/>
        <v>0</v>
      </c>
      <c r="H1144" s="6" t="str">
        <f>IF(G1144=0,"00.0",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44" s="5">
        <f t="shared" si="103"/>
        <v>0</v>
      </c>
      <c r="J1144" s="4">
        <f t="shared" si="104"/>
        <v>0</v>
      </c>
      <c r="K1144" s="4">
        <f t="shared" si="105"/>
        <v>0</v>
      </c>
      <c r="L1144" s="4">
        <f t="shared" si="106"/>
        <v>0</v>
      </c>
    </row>
    <row r="1145" spans="3:12" x14ac:dyDescent="0.35">
      <c r="C1145" s="14" t="str">
        <f t="shared" si="107"/>
        <v/>
      </c>
      <c r="D1145" s="11" t="str">
        <f>IF('2_DEBITOS'!D1143="","Não informado",'2_DEBITOS'!D1143)</f>
        <v>Não informado</v>
      </c>
      <c r="E1145" s="4">
        <f>IF('2_DEBITOS'!$J$4="ERRO !!!",0,SUM('2_DEBITOS'!E1143))</f>
        <v>0</v>
      </c>
      <c r="F1145" s="4">
        <f>IF('2_DEBITOS'!$J$4="ERRO !!!",0,SUM('2_DEBITOS'!F1143,'2_DEBITOS'!G1143))</f>
        <v>0</v>
      </c>
      <c r="G1145" s="4">
        <f t="shared" si="102"/>
        <v>0</v>
      </c>
      <c r="H1145" s="6" t="str">
        <f>IF(G1145=0,"00.0",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45" s="5">
        <f t="shared" si="103"/>
        <v>0</v>
      </c>
      <c r="J1145" s="4">
        <f t="shared" si="104"/>
        <v>0</v>
      </c>
      <c r="K1145" s="4">
        <f t="shared" si="105"/>
        <v>0</v>
      </c>
      <c r="L1145" s="4">
        <f t="shared" si="106"/>
        <v>0</v>
      </c>
    </row>
    <row r="1146" spans="3:12" x14ac:dyDescent="0.35">
      <c r="C1146" s="14" t="str">
        <f t="shared" si="107"/>
        <v/>
      </c>
      <c r="D1146" s="11" t="str">
        <f>IF('2_DEBITOS'!D1144="","Não informado",'2_DEBITOS'!D1144)</f>
        <v>Não informado</v>
      </c>
      <c r="E1146" s="4">
        <f>IF('2_DEBITOS'!$J$4="ERRO !!!",0,SUM('2_DEBITOS'!E1144))</f>
        <v>0</v>
      </c>
      <c r="F1146" s="4">
        <f>IF('2_DEBITOS'!$J$4="ERRO !!!",0,SUM('2_DEBITOS'!F1144,'2_DEBITOS'!G1144))</f>
        <v>0</v>
      </c>
      <c r="G1146" s="4">
        <f t="shared" si="102"/>
        <v>0</v>
      </c>
      <c r="H1146" s="6" t="str">
        <f>IF(G1146=0,"00.0",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46" s="5">
        <f t="shared" si="103"/>
        <v>0</v>
      </c>
      <c r="J1146" s="4">
        <f t="shared" si="104"/>
        <v>0</v>
      </c>
      <c r="K1146" s="4">
        <f t="shared" si="105"/>
        <v>0</v>
      </c>
      <c r="L1146" s="4">
        <f t="shared" si="106"/>
        <v>0</v>
      </c>
    </row>
    <row r="1147" spans="3:12" x14ac:dyDescent="0.35">
      <c r="C1147" s="14" t="str">
        <f t="shared" si="107"/>
        <v/>
      </c>
      <c r="D1147" s="11" t="str">
        <f>IF('2_DEBITOS'!D1145="","Não informado",'2_DEBITOS'!D1145)</f>
        <v>Não informado</v>
      </c>
      <c r="E1147" s="4">
        <f>IF('2_DEBITOS'!$J$4="ERRO !!!",0,SUM('2_DEBITOS'!E1145))</f>
        <v>0</v>
      </c>
      <c r="F1147" s="4">
        <f>IF('2_DEBITOS'!$J$4="ERRO !!!",0,SUM('2_DEBITOS'!F1145,'2_DEBITOS'!G1145))</f>
        <v>0</v>
      </c>
      <c r="G1147" s="4">
        <f t="shared" si="102"/>
        <v>0</v>
      </c>
      <c r="H1147" s="6" t="str">
        <f>IF(G1147=0,"00.0",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47" s="5">
        <f t="shared" si="103"/>
        <v>0</v>
      </c>
      <c r="J1147" s="4">
        <f t="shared" si="104"/>
        <v>0</v>
      </c>
      <c r="K1147" s="4">
        <f t="shared" si="105"/>
        <v>0</v>
      </c>
      <c r="L1147" s="4">
        <f t="shared" si="106"/>
        <v>0</v>
      </c>
    </row>
    <row r="1148" spans="3:12" x14ac:dyDescent="0.35">
      <c r="C1148" s="14" t="str">
        <f t="shared" si="107"/>
        <v/>
      </c>
      <c r="D1148" s="11" t="str">
        <f>IF('2_DEBITOS'!D1146="","Não informado",'2_DEBITOS'!D1146)</f>
        <v>Não informado</v>
      </c>
      <c r="E1148" s="4">
        <f>IF('2_DEBITOS'!$J$4="ERRO !!!",0,SUM('2_DEBITOS'!E1146))</f>
        <v>0</v>
      </c>
      <c r="F1148" s="4">
        <f>IF('2_DEBITOS'!$J$4="ERRO !!!",0,SUM('2_DEBITOS'!F1146,'2_DEBITOS'!G1146))</f>
        <v>0</v>
      </c>
      <c r="G1148" s="4">
        <f t="shared" si="102"/>
        <v>0</v>
      </c>
      <c r="H1148" s="6" t="str">
        <f>IF(G1148=0,"00.0",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48" s="5">
        <f t="shared" si="103"/>
        <v>0</v>
      </c>
      <c r="J1148" s="4">
        <f t="shared" si="104"/>
        <v>0</v>
      </c>
      <c r="K1148" s="4">
        <f t="shared" si="105"/>
        <v>0</v>
      </c>
      <c r="L1148" s="4">
        <f t="shared" si="106"/>
        <v>0</v>
      </c>
    </row>
    <row r="1149" spans="3:12" x14ac:dyDescent="0.35">
      <c r="C1149" s="14" t="str">
        <f t="shared" si="107"/>
        <v/>
      </c>
      <c r="D1149" s="11" t="str">
        <f>IF('2_DEBITOS'!D1147="","Não informado",'2_DEBITOS'!D1147)</f>
        <v>Não informado</v>
      </c>
      <c r="E1149" s="4">
        <f>IF('2_DEBITOS'!$J$4="ERRO !!!",0,SUM('2_DEBITOS'!E1147))</f>
        <v>0</v>
      </c>
      <c r="F1149" s="4">
        <f>IF('2_DEBITOS'!$J$4="ERRO !!!",0,SUM('2_DEBITOS'!F1147,'2_DEBITOS'!G1147))</f>
        <v>0</v>
      </c>
      <c r="G1149" s="4">
        <f t="shared" si="102"/>
        <v>0</v>
      </c>
      <c r="H1149" s="6" t="str">
        <f>IF(G1149=0,"00.0",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49" s="5">
        <f t="shared" si="103"/>
        <v>0</v>
      </c>
      <c r="J1149" s="4">
        <f t="shared" si="104"/>
        <v>0</v>
      </c>
      <c r="K1149" s="4">
        <f t="shared" si="105"/>
        <v>0</v>
      </c>
      <c r="L1149" s="4">
        <f t="shared" si="106"/>
        <v>0</v>
      </c>
    </row>
    <row r="1150" spans="3:12" x14ac:dyDescent="0.35">
      <c r="C1150" s="14" t="str">
        <f t="shared" si="107"/>
        <v/>
      </c>
      <c r="D1150" s="11" t="str">
        <f>IF('2_DEBITOS'!D1148="","Não informado",'2_DEBITOS'!D1148)</f>
        <v>Não informado</v>
      </c>
      <c r="E1150" s="4">
        <f>IF('2_DEBITOS'!$J$4="ERRO !!!",0,SUM('2_DEBITOS'!E1148))</f>
        <v>0</v>
      </c>
      <c r="F1150" s="4">
        <f>IF('2_DEBITOS'!$J$4="ERRO !!!",0,SUM('2_DEBITOS'!F1148,'2_DEBITOS'!G1148))</f>
        <v>0</v>
      </c>
      <c r="G1150" s="4">
        <f t="shared" si="102"/>
        <v>0</v>
      </c>
      <c r="H1150" s="6" t="str">
        <f>IF(G1150=0,"00.0",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50" s="5">
        <f t="shared" si="103"/>
        <v>0</v>
      </c>
      <c r="J1150" s="4">
        <f t="shared" si="104"/>
        <v>0</v>
      </c>
      <c r="K1150" s="4">
        <f t="shared" si="105"/>
        <v>0</v>
      </c>
      <c r="L1150" s="4">
        <f t="shared" si="106"/>
        <v>0</v>
      </c>
    </row>
    <row r="1151" spans="3:12" x14ac:dyDescent="0.35">
      <c r="C1151" s="14" t="str">
        <f t="shared" si="107"/>
        <v/>
      </c>
      <c r="D1151" s="11" t="str">
        <f>IF('2_DEBITOS'!D1149="","Não informado",'2_DEBITOS'!D1149)</f>
        <v>Não informado</v>
      </c>
      <c r="E1151" s="4">
        <f>IF('2_DEBITOS'!$J$4="ERRO !!!",0,SUM('2_DEBITOS'!E1149))</f>
        <v>0</v>
      </c>
      <c r="F1151" s="4">
        <f>IF('2_DEBITOS'!$J$4="ERRO !!!",0,SUM('2_DEBITOS'!F1149,'2_DEBITOS'!G1149))</f>
        <v>0</v>
      </c>
      <c r="G1151" s="4">
        <f t="shared" si="102"/>
        <v>0</v>
      </c>
      <c r="H1151" s="6" t="str">
        <f>IF(G1151=0,"00.0",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51" s="5">
        <f t="shared" si="103"/>
        <v>0</v>
      </c>
      <c r="J1151" s="4">
        <f t="shared" si="104"/>
        <v>0</v>
      </c>
      <c r="K1151" s="4">
        <f t="shared" si="105"/>
        <v>0</v>
      </c>
      <c r="L1151" s="4">
        <f t="shared" si="106"/>
        <v>0</v>
      </c>
    </row>
    <row r="1152" spans="3:12" x14ac:dyDescent="0.35">
      <c r="C1152" s="14" t="str">
        <f t="shared" si="107"/>
        <v/>
      </c>
      <c r="D1152" s="11" t="str">
        <f>IF('2_DEBITOS'!D1150="","Não informado",'2_DEBITOS'!D1150)</f>
        <v>Não informado</v>
      </c>
      <c r="E1152" s="4">
        <f>IF('2_DEBITOS'!$J$4="ERRO !!!",0,SUM('2_DEBITOS'!E1150))</f>
        <v>0</v>
      </c>
      <c r="F1152" s="4">
        <f>IF('2_DEBITOS'!$J$4="ERRO !!!",0,SUM('2_DEBITOS'!F1150,'2_DEBITOS'!G1150))</f>
        <v>0</v>
      </c>
      <c r="G1152" s="4">
        <f t="shared" si="102"/>
        <v>0</v>
      </c>
      <c r="H1152" s="6" t="str">
        <f>IF(G1152=0,"00.0",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52" s="5">
        <f t="shared" si="103"/>
        <v>0</v>
      </c>
      <c r="J1152" s="4">
        <f t="shared" si="104"/>
        <v>0</v>
      </c>
      <c r="K1152" s="4">
        <f t="shared" si="105"/>
        <v>0</v>
      </c>
      <c r="L1152" s="4">
        <f t="shared" si="106"/>
        <v>0</v>
      </c>
    </row>
    <row r="1153" spans="3:12" x14ac:dyDescent="0.35">
      <c r="C1153" s="14" t="str">
        <f t="shared" si="107"/>
        <v/>
      </c>
      <c r="D1153" s="11" t="str">
        <f>IF('2_DEBITOS'!D1151="","Não informado",'2_DEBITOS'!D1151)</f>
        <v>Não informado</v>
      </c>
      <c r="E1153" s="4">
        <f>IF('2_DEBITOS'!$J$4="ERRO !!!",0,SUM('2_DEBITOS'!E1151))</f>
        <v>0</v>
      </c>
      <c r="F1153" s="4">
        <f>IF('2_DEBITOS'!$J$4="ERRO !!!",0,SUM('2_DEBITOS'!F1151,'2_DEBITOS'!G1151))</f>
        <v>0</v>
      </c>
      <c r="G1153" s="4">
        <f t="shared" si="102"/>
        <v>0</v>
      </c>
      <c r="H1153" s="6" t="str">
        <f>IF(G1153=0,"00.0",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53" s="5">
        <f t="shared" si="103"/>
        <v>0</v>
      </c>
      <c r="J1153" s="4">
        <f t="shared" si="104"/>
        <v>0</v>
      </c>
      <c r="K1153" s="4">
        <f t="shared" si="105"/>
        <v>0</v>
      </c>
      <c r="L1153" s="4">
        <f t="shared" si="106"/>
        <v>0</v>
      </c>
    </row>
    <row r="1154" spans="3:12" x14ac:dyDescent="0.35">
      <c r="C1154" s="14" t="str">
        <f t="shared" si="107"/>
        <v/>
      </c>
      <c r="D1154" s="11" t="str">
        <f>IF('2_DEBITOS'!D1152="","Não informado",'2_DEBITOS'!D1152)</f>
        <v>Não informado</v>
      </c>
      <c r="E1154" s="4">
        <f>IF('2_DEBITOS'!$J$4="ERRO !!!",0,SUM('2_DEBITOS'!E1152))</f>
        <v>0</v>
      </c>
      <c r="F1154" s="4">
        <f>IF('2_DEBITOS'!$J$4="ERRO !!!",0,SUM('2_DEBITOS'!F1152,'2_DEBITOS'!G1152))</f>
        <v>0</v>
      </c>
      <c r="G1154" s="4">
        <f t="shared" si="102"/>
        <v>0</v>
      </c>
      <c r="H1154" s="6" t="str">
        <f>IF(G1154=0,"00.0",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54" s="5">
        <f t="shared" si="103"/>
        <v>0</v>
      </c>
      <c r="J1154" s="4">
        <f t="shared" si="104"/>
        <v>0</v>
      </c>
      <c r="K1154" s="4">
        <f t="shared" si="105"/>
        <v>0</v>
      </c>
      <c r="L1154" s="4">
        <f t="shared" si="106"/>
        <v>0</v>
      </c>
    </row>
    <row r="1155" spans="3:12" x14ac:dyDescent="0.35">
      <c r="C1155" s="14" t="str">
        <f t="shared" si="107"/>
        <v/>
      </c>
      <c r="D1155" s="11" t="str">
        <f>IF('2_DEBITOS'!D1153="","Não informado",'2_DEBITOS'!D1153)</f>
        <v>Não informado</v>
      </c>
      <c r="E1155" s="4">
        <f>IF('2_DEBITOS'!$J$4="ERRO !!!",0,SUM('2_DEBITOS'!E1153))</f>
        <v>0</v>
      </c>
      <c r="F1155" s="4">
        <f>IF('2_DEBITOS'!$J$4="ERRO !!!",0,SUM('2_DEBITOS'!F1153,'2_DEBITOS'!G1153))</f>
        <v>0</v>
      </c>
      <c r="G1155" s="4">
        <f t="shared" si="102"/>
        <v>0</v>
      </c>
      <c r="H1155" s="6" t="str">
        <f>IF(G1155=0,"00.0",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55" s="5">
        <f t="shared" si="103"/>
        <v>0</v>
      </c>
      <c r="J1155" s="4">
        <f t="shared" si="104"/>
        <v>0</v>
      </c>
      <c r="K1155" s="4">
        <f t="shared" si="105"/>
        <v>0</v>
      </c>
      <c r="L1155" s="4">
        <f t="shared" si="106"/>
        <v>0</v>
      </c>
    </row>
    <row r="1156" spans="3:12" x14ac:dyDescent="0.35">
      <c r="C1156" s="14" t="str">
        <f t="shared" si="107"/>
        <v/>
      </c>
      <c r="D1156" s="11" t="str">
        <f>IF('2_DEBITOS'!D1154="","Não informado",'2_DEBITOS'!D1154)</f>
        <v>Não informado</v>
      </c>
      <c r="E1156" s="4">
        <f>IF('2_DEBITOS'!$J$4="ERRO !!!",0,SUM('2_DEBITOS'!E1154))</f>
        <v>0</v>
      </c>
      <c r="F1156" s="4">
        <f>IF('2_DEBITOS'!$J$4="ERRO !!!",0,SUM('2_DEBITOS'!F1154,'2_DEBITOS'!G1154))</f>
        <v>0</v>
      </c>
      <c r="G1156" s="4">
        <f t="shared" si="102"/>
        <v>0</v>
      </c>
      <c r="H1156" s="6" t="str">
        <f>IF(G1156=0,"00.0",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56" s="5">
        <f t="shared" si="103"/>
        <v>0</v>
      </c>
      <c r="J1156" s="4">
        <f t="shared" si="104"/>
        <v>0</v>
      </c>
      <c r="K1156" s="4">
        <f t="shared" si="105"/>
        <v>0</v>
      </c>
      <c r="L1156" s="4">
        <f t="shared" si="106"/>
        <v>0</v>
      </c>
    </row>
    <row r="1157" spans="3:12" x14ac:dyDescent="0.35">
      <c r="C1157" s="14" t="str">
        <f t="shared" si="107"/>
        <v/>
      </c>
      <c r="D1157" s="11" t="str">
        <f>IF('2_DEBITOS'!D1155="","Não informado",'2_DEBITOS'!D1155)</f>
        <v>Não informado</v>
      </c>
      <c r="E1157" s="4">
        <f>IF('2_DEBITOS'!$J$4="ERRO !!!",0,SUM('2_DEBITOS'!E1155))</f>
        <v>0</v>
      </c>
      <c r="F1157" s="4">
        <f>IF('2_DEBITOS'!$J$4="ERRO !!!",0,SUM('2_DEBITOS'!F1155,'2_DEBITOS'!G1155))</f>
        <v>0</v>
      </c>
      <c r="G1157" s="4">
        <f t="shared" si="102"/>
        <v>0</v>
      </c>
      <c r="H1157" s="6" t="str">
        <f>IF(G1157=0,"00.0",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57" s="5">
        <f t="shared" si="103"/>
        <v>0</v>
      </c>
      <c r="J1157" s="4">
        <f t="shared" si="104"/>
        <v>0</v>
      </c>
      <c r="K1157" s="4">
        <f t="shared" si="105"/>
        <v>0</v>
      </c>
      <c r="L1157" s="4">
        <f t="shared" si="106"/>
        <v>0</v>
      </c>
    </row>
    <row r="1158" spans="3:12" x14ac:dyDescent="0.35">
      <c r="C1158" s="14" t="str">
        <f t="shared" si="107"/>
        <v/>
      </c>
      <c r="D1158" s="11" t="str">
        <f>IF('2_DEBITOS'!D1156="","Não informado",'2_DEBITOS'!D1156)</f>
        <v>Não informado</v>
      </c>
      <c r="E1158" s="4">
        <f>IF('2_DEBITOS'!$J$4="ERRO !!!",0,SUM('2_DEBITOS'!E1156))</f>
        <v>0</v>
      </c>
      <c r="F1158" s="4">
        <f>IF('2_DEBITOS'!$J$4="ERRO !!!",0,SUM('2_DEBITOS'!F1156,'2_DEBITOS'!G1156))</f>
        <v>0</v>
      </c>
      <c r="G1158" s="4">
        <f t="shared" si="102"/>
        <v>0</v>
      </c>
      <c r="H1158" s="6" t="str">
        <f>IF(G1158=0,"00.0",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58" s="5">
        <f t="shared" si="103"/>
        <v>0</v>
      </c>
      <c r="J1158" s="4">
        <f t="shared" si="104"/>
        <v>0</v>
      </c>
      <c r="K1158" s="4">
        <f t="shared" si="105"/>
        <v>0</v>
      </c>
      <c r="L1158" s="4">
        <f t="shared" si="106"/>
        <v>0</v>
      </c>
    </row>
    <row r="1159" spans="3:12" x14ac:dyDescent="0.35">
      <c r="C1159" s="14" t="str">
        <f t="shared" si="107"/>
        <v/>
      </c>
      <c r="D1159" s="11" t="str">
        <f>IF('2_DEBITOS'!D1157="","Não informado",'2_DEBITOS'!D1157)</f>
        <v>Não informado</v>
      </c>
      <c r="E1159" s="4">
        <f>IF('2_DEBITOS'!$J$4="ERRO !!!",0,SUM('2_DEBITOS'!E1157))</f>
        <v>0</v>
      </c>
      <c r="F1159" s="4">
        <f>IF('2_DEBITOS'!$J$4="ERRO !!!",0,SUM('2_DEBITOS'!F1157,'2_DEBITOS'!G1157))</f>
        <v>0</v>
      </c>
      <c r="G1159" s="4">
        <f t="shared" si="102"/>
        <v>0</v>
      </c>
      <c r="H1159" s="6" t="str">
        <f>IF(G1159=0,"00.0",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59" s="5">
        <f t="shared" si="103"/>
        <v>0</v>
      </c>
      <c r="J1159" s="4">
        <f t="shared" si="104"/>
        <v>0</v>
      </c>
      <c r="K1159" s="4">
        <f t="shared" si="105"/>
        <v>0</v>
      </c>
      <c r="L1159" s="4">
        <f t="shared" si="106"/>
        <v>0</v>
      </c>
    </row>
    <row r="1160" spans="3:12" x14ac:dyDescent="0.35">
      <c r="C1160" s="14" t="str">
        <f t="shared" si="107"/>
        <v/>
      </c>
      <c r="D1160" s="11" t="str">
        <f>IF('2_DEBITOS'!D1158="","Não informado",'2_DEBITOS'!D1158)</f>
        <v>Não informado</v>
      </c>
      <c r="E1160" s="4">
        <f>IF('2_DEBITOS'!$J$4="ERRO !!!",0,SUM('2_DEBITOS'!E1158))</f>
        <v>0</v>
      </c>
      <c r="F1160" s="4">
        <f>IF('2_DEBITOS'!$J$4="ERRO !!!",0,SUM('2_DEBITOS'!F1158,'2_DEBITOS'!G1158))</f>
        <v>0</v>
      </c>
      <c r="G1160" s="4">
        <f t="shared" si="102"/>
        <v>0</v>
      </c>
      <c r="H1160" s="6" t="str">
        <f>IF(G1160=0,"00.0",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60" s="5">
        <f t="shared" si="103"/>
        <v>0</v>
      </c>
      <c r="J1160" s="4">
        <f t="shared" si="104"/>
        <v>0</v>
      </c>
      <c r="K1160" s="4">
        <f t="shared" si="105"/>
        <v>0</v>
      </c>
      <c r="L1160" s="4">
        <f t="shared" si="106"/>
        <v>0</v>
      </c>
    </row>
    <row r="1161" spans="3:12" x14ac:dyDescent="0.35">
      <c r="C1161" s="14" t="str">
        <f t="shared" si="107"/>
        <v/>
      </c>
      <c r="D1161" s="11" t="str">
        <f>IF('2_DEBITOS'!D1159="","Não informado",'2_DEBITOS'!D1159)</f>
        <v>Não informado</v>
      </c>
      <c r="E1161" s="4">
        <f>IF('2_DEBITOS'!$J$4="ERRO !!!",0,SUM('2_DEBITOS'!E1159))</f>
        <v>0</v>
      </c>
      <c r="F1161" s="4">
        <f>IF('2_DEBITOS'!$J$4="ERRO !!!",0,SUM('2_DEBITOS'!F1159,'2_DEBITOS'!G1159))</f>
        <v>0</v>
      </c>
      <c r="G1161" s="4">
        <f t="shared" si="102"/>
        <v>0</v>
      </c>
      <c r="H1161" s="6" t="str">
        <f>IF(G1161=0,"00.0",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61" s="5">
        <f t="shared" si="103"/>
        <v>0</v>
      </c>
      <c r="J1161" s="4">
        <f t="shared" si="104"/>
        <v>0</v>
      </c>
      <c r="K1161" s="4">
        <f t="shared" si="105"/>
        <v>0</v>
      </c>
      <c r="L1161" s="4">
        <f t="shared" si="106"/>
        <v>0</v>
      </c>
    </row>
    <row r="1162" spans="3:12" x14ac:dyDescent="0.35">
      <c r="C1162" s="14" t="str">
        <f t="shared" si="107"/>
        <v/>
      </c>
      <c r="D1162" s="11" t="str">
        <f>IF('2_DEBITOS'!D1160="","Não informado",'2_DEBITOS'!D1160)</f>
        <v>Não informado</v>
      </c>
      <c r="E1162" s="4">
        <f>IF('2_DEBITOS'!$J$4="ERRO !!!",0,SUM('2_DEBITOS'!E1160))</f>
        <v>0</v>
      </c>
      <c r="F1162" s="4">
        <f>IF('2_DEBITOS'!$J$4="ERRO !!!",0,SUM('2_DEBITOS'!F1160,'2_DEBITOS'!G1160))</f>
        <v>0</v>
      </c>
      <c r="G1162" s="4">
        <f t="shared" si="102"/>
        <v>0</v>
      </c>
      <c r="H1162" s="6" t="str">
        <f>IF(G1162=0,"00.0",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62" s="5">
        <f t="shared" si="103"/>
        <v>0</v>
      </c>
      <c r="J1162" s="4">
        <f t="shared" si="104"/>
        <v>0</v>
      </c>
      <c r="K1162" s="4">
        <f t="shared" si="105"/>
        <v>0</v>
      </c>
      <c r="L1162" s="4">
        <f t="shared" si="106"/>
        <v>0</v>
      </c>
    </row>
    <row r="1163" spans="3:12" x14ac:dyDescent="0.35">
      <c r="C1163" s="14" t="str">
        <f t="shared" si="107"/>
        <v/>
      </c>
      <c r="D1163" s="11" t="str">
        <f>IF('2_DEBITOS'!D1161="","Não informado",'2_DEBITOS'!D1161)</f>
        <v>Não informado</v>
      </c>
      <c r="E1163" s="4">
        <f>IF('2_DEBITOS'!$J$4="ERRO !!!",0,SUM('2_DEBITOS'!E1161))</f>
        <v>0</v>
      </c>
      <c r="F1163" s="4">
        <f>IF('2_DEBITOS'!$J$4="ERRO !!!",0,SUM('2_DEBITOS'!F1161,'2_DEBITOS'!G1161))</f>
        <v>0</v>
      </c>
      <c r="G1163" s="4">
        <f t="shared" si="102"/>
        <v>0</v>
      </c>
      <c r="H1163" s="6" t="str">
        <f>IF(G1163=0,"00.0",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63" s="5">
        <f t="shared" si="103"/>
        <v>0</v>
      </c>
      <c r="J1163" s="4">
        <f t="shared" si="104"/>
        <v>0</v>
      </c>
      <c r="K1163" s="4">
        <f t="shared" si="105"/>
        <v>0</v>
      </c>
      <c r="L1163" s="4">
        <f t="shared" si="106"/>
        <v>0</v>
      </c>
    </row>
    <row r="1164" spans="3:12" x14ac:dyDescent="0.35">
      <c r="C1164" s="14" t="str">
        <f t="shared" si="107"/>
        <v/>
      </c>
      <c r="D1164" s="11" t="str">
        <f>IF('2_DEBITOS'!D1162="","Não informado",'2_DEBITOS'!D1162)</f>
        <v>Não informado</v>
      </c>
      <c r="E1164" s="4">
        <f>IF('2_DEBITOS'!$J$4="ERRO !!!",0,SUM('2_DEBITOS'!E1162))</f>
        <v>0</v>
      </c>
      <c r="F1164" s="4">
        <f>IF('2_DEBITOS'!$J$4="ERRO !!!",0,SUM('2_DEBITOS'!F1162,'2_DEBITOS'!G1162))</f>
        <v>0</v>
      </c>
      <c r="G1164" s="4">
        <f t="shared" si="102"/>
        <v>0</v>
      </c>
      <c r="H1164" s="6" t="str">
        <f>IF(G1164=0,"00.0",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64" s="5">
        <f t="shared" si="103"/>
        <v>0</v>
      </c>
      <c r="J1164" s="4">
        <f t="shared" si="104"/>
        <v>0</v>
      </c>
      <c r="K1164" s="4">
        <f t="shared" si="105"/>
        <v>0</v>
      </c>
      <c r="L1164" s="4">
        <f t="shared" si="106"/>
        <v>0</v>
      </c>
    </row>
    <row r="1165" spans="3:12" x14ac:dyDescent="0.35">
      <c r="C1165" s="14" t="str">
        <f t="shared" si="107"/>
        <v/>
      </c>
      <c r="D1165" s="11" t="str">
        <f>IF('2_DEBITOS'!D1163="","Não informado",'2_DEBITOS'!D1163)</f>
        <v>Não informado</v>
      </c>
      <c r="E1165" s="4">
        <f>IF('2_DEBITOS'!$J$4="ERRO !!!",0,SUM('2_DEBITOS'!E1163))</f>
        <v>0</v>
      </c>
      <c r="F1165" s="4">
        <f>IF('2_DEBITOS'!$J$4="ERRO !!!",0,SUM('2_DEBITOS'!F1163,'2_DEBITOS'!G1163))</f>
        <v>0</v>
      </c>
      <c r="G1165" s="4">
        <f t="shared" ref="G1165:G1228" si="108">SUM(E1165:F1165)</f>
        <v>0</v>
      </c>
      <c r="H1165" s="6" t="str">
        <f>IF(G1165=0,"00.0",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65" s="5">
        <f t="shared" ref="I1165:I1228" si="109">IF(H1165="13.1",0.5,
IF(H1165="13.2",0.4,
0))</f>
        <v>0</v>
      </c>
      <c r="J1165" s="4">
        <f t="shared" ref="J1165:J1228" si="110">IF(H1165="00.0",0,ROUND(0.04*G1165,2))</f>
        <v>0</v>
      </c>
      <c r="K1165" s="4">
        <f t="shared" ref="K1165:K1228" si="111">ROUNDDOWN((G1165-J1165)*I1165,2)</f>
        <v>0</v>
      </c>
      <c r="L1165" s="4">
        <f t="shared" ref="L1165:L1228" si="112">G1165-J1165-K1165</f>
        <v>0</v>
      </c>
    </row>
    <row r="1166" spans="3:12" x14ac:dyDescent="0.35">
      <c r="C1166" s="14" t="str">
        <f t="shared" ref="C1166:C1229" si="113">IF(D1166="Não informado","",IF(ISERROR(1+C1165),1,1+C1165))</f>
        <v/>
      </c>
      <c r="D1166" s="11" t="str">
        <f>IF('2_DEBITOS'!D1164="","Não informado",'2_DEBITOS'!D1164)</f>
        <v>Não informado</v>
      </c>
      <c r="E1166" s="4">
        <f>IF('2_DEBITOS'!$J$4="ERRO !!!",0,SUM('2_DEBITOS'!E1164))</f>
        <v>0</v>
      </c>
      <c r="F1166" s="4">
        <f>IF('2_DEBITOS'!$J$4="ERRO !!!",0,SUM('2_DEBITOS'!F1164,'2_DEBITOS'!G1164))</f>
        <v>0</v>
      </c>
      <c r="G1166" s="4">
        <f t="shared" si="108"/>
        <v>0</v>
      </c>
      <c r="H1166" s="6" t="str">
        <f>IF(G1166=0,"00.0",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66" s="5">
        <f t="shared" si="109"/>
        <v>0</v>
      </c>
      <c r="J1166" s="4">
        <f t="shared" si="110"/>
        <v>0</v>
      </c>
      <c r="K1166" s="4">
        <f t="shared" si="111"/>
        <v>0</v>
      </c>
      <c r="L1166" s="4">
        <f t="shared" si="112"/>
        <v>0</v>
      </c>
    </row>
    <row r="1167" spans="3:12" x14ac:dyDescent="0.35">
      <c r="C1167" s="14" t="str">
        <f t="shared" si="113"/>
        <v/>
      </c>
      <c r="D1167" s="11" t="str">
        <f>IF('2_DEBITOS'!D1165="","Não informado",'2_DEBITOS'!D1165)</f>
        <v>Não informado</v>
      </c>
      <c r="E1167" s="4">
        <f>IF('2_DEBITOS'!$J$4="ERRO !!!",0,SUM('2_DEBITOS'!E1165))</f>
        <v>0</v>
      </c>
      <c r="F1167" s="4">
        <f>IF('2_DEBITOS'!$J$4="ERRO !!!",0,SUM('2_DEBITOS'!F1165,'2_DEBITOS'!G1165))</f>
        <v>0</v>
      </c>
      <c r="G1167" s="4">
        <f t="shared" si="108"/>
        <v>0</v>
      </c>
      <c r="H1167" s="6" t="str">
        <f>IF(G1167=0,"00.0",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67" s="5">
        <f t="shared" si="109"/>
        <v>0</v>
      </c>
      <c r="J1167" s="4">
        <f t="shared" si="110"/>
        <v>0</v>
      </c>
      <c r="K1167" s="4">
        <f t="shared" si="111"/>
        <v>0</v>
      </c>
      <c r="L1167" s="4">
        <f t="shared" si="112"/>
        <v>0</v>
      </c>
    </row>
    <row r="1168" spans="3:12" x14ac:dyDescent="0.35">
      <c r="C1168" s="14" t="str">
        <f t="shared" si="113"/>
        <v/>
      </c>
      <c r="D1168" s="11" t="str">
        <f>IF('2_DEBITOS'!D1166="","Não informado",'2_DEBITOS'!D1166)</f>
        <v>Não informado</v>
      </c>
      <c r="E1168" s="4">
        <f>IF('2_DEBITOS'!$J$4="ERRO !!!",0,SUM('2_DEBITOS'!E1166))</f>
        <v>0</v>
      </c>
      <c r="F1168" s="4">
        <f>IF('2_DEBITOS'!$J$4="ERRO !!!",0,SUM('2_DEBITOS'!F1166,'2_DEBITOS'!G1166))</f>
        <v>0</v>
      </c>
      <c r="G1168" s="4">
        <f t="shared" si="108"/>
        <v>0</v>
      </c>
      <c r="H1168" s="6" t="str">
        <f>IF(G1168=0,"00.0",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68" s="5">
        <f t="shared" si="109"/>
        <v>0</v>
      </c>
      <c r="J1168" s="4">
        <f t="shared" si="110"/>
        <v>0</v>
      </c>
      <c r="K1168" s="4">
        <f t="shared" si="111"/>
        <v>0</v>
      </c>
      <c r="L1168" s="4">
        <f t="shared" si="112"/>
        <v>0</v>
      </c>
    </row>
    <row r="1169" spans="3:12" x14ac:dyDescent="0.35">
      <c r="C1169" s="14" t="str">
        <f t="shared" si="113"/>
        <v/>
      </c>
      <c r="D1169" s="11" t="str">
        <f>IF('2_DEBITOS'!D1167="","Não informado",'2_DEBITOS'!D1167)</f>
        <v>Não informado</v>
      </c>
      <c r="E1169" s="4">
        <f>IF('2_DEBITOS'!$J$4="ERRO !!!",0,SUM('2_DEBITOS'!E1167))</f>
        <v>0</v>
      </c>
      <c r="F1169" s="4">
        <f>IF('2_DEBITOS'!$J$4="ERRO !!!",0,SUM('2_DEBITOS'!F1167,'2_DEBITOS'!G1167))</f>
        <v>0</v>
      </c>
      <c r="G1169" s="4">
        <f t="shared" si="108"/>
        <v>0</v>
      </c>
      <c r="H1169" s="6" t="str">
        <f>IF(G1169=0,"00.0",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69" s="5">
        <f t="shared" si="109"/>
        <v>0</v>
      </c>
      <c r="J1169" s="4">
        <f t="shared" si="110"/>
        <v>0</v>
      </c>
      <c r="K1169" s="4">
        <f t="shared" si="111"/>
        <v>0</v>
      </c>
      <c r="L1169" s="4">
        <f t="shared" si="112"/>
        <v>0</v>
      </c>
    </row>
    <row r="1170" spans="3:12" x14ac:dyDescent="0.35">
      <c r="C1170" s="14" t="str">
        <f t="shared" si="113"/>
        <v/>
      </c>
      <c r="D1170" s="11" t="str">
        <f>IF('2_DEBITOS'!D1168="","Não informado",'2_DEBITOS'!D1168)</f>
        <v>Não informado</v>
      </c>
      <c r="E1170" s="4">
        <f>IF('2_DEBITOS'!$J$4="ERRO !!!",0,SUM('2_DEBITOS'!E1168))</f>
        <v>0</v>
      </c>
      <c r="F1170" s="4">
        <f>IF('2_DEBITOS'!$J$4="ERRO !!!",0,SUM('2_DEBITOS'!F1168,'2_DEBITOS'!G1168))</f>
        <v>0</v>
      </c>
      <c r="G1170" s="4">
        <f t="shared" si="108"/>
        <v>0</v>
      </c>
      <c r="H1170" s="6" t="str">
        <f>IF(G1170=0,"00.0",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70" s="5">
        <f t="shared" si="109"/>
        <v>0</v>
      </c>
      <c r="J1170" s="4">
        <f t="shared" si="110"/>
        <v>0</v>
      </c>
      <c r="K1170" s="4">
        <f t="shared" si="111"/>
        <v>0</v>
      </c>
      <c r="L1170" s="4">
        <f t="shared" si="112"/>
        <v>0</v>
      </c>
    </row>
    <row r="1171" spans="3:12" x14ac:dyDescent="0.35">
      <c r="C1171" s="14" t="str">
        <f t="shared" si="113"/>
        <v/>
      </c>
      <c r="D1171" s="11" t="str">
        <f>IF('2_DEBITOS'!D1169="","Não informado",'2_DEBITOS'!D1169)</f>
        <v>Não informado</v>
      </c>
      <c r="E1171" s="4">
        <f>IF('2_DEBITOS'!$J$4="ERRO !!!",0,SUM('2_DEBITOS'!E1169))</f>
        <v>0</v>
      </c>
      <c r="F1171" s="4">
        <f>IF('2_DEBITOS'!$J$4="ERRO !!!",0,SUM('2_DEBITOS'!F1169,'2_DEBITOS'!G1169))</f>
        <v>0</v>
      </c>
      <c r="G1171" s="4">
        <f t="shared" si="108"/>
        <v>0</v>
      </c>
      <c r="H1171" s="6" t="str">
        <f>IF(G1171=0,"00.0",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71" s="5">
        <f t="shared" si="109"/>
        <v>0</v>
      </c>
      <c r="J1171" s="4">
        <f t="shared" si="110"/>
        <v>0</v>
      </c>
      <c r="K1171" s="4">
        <f t="shared" si="111"/>
        <v>0</v>
      </c>
      <c r="L1171" s="4">
        <f t="shared" si="112"/>
        <v>0</v>
      </c>
    </row>
    <row r="1172" spans="3:12" x14ac:dyDescent="0.35">
      <c r="C1172" s="14" t="str">
        <f t="shared" si="113"/>
        <v/>
      </c>
      <c r="D1172" s="11" t="str">
        <f>IF('2_DEBITOS'!D1170="","Não informado",'2_DEBITOS'!D1170)</f>
        <v>Não informado</v>
      </c>
      <c r="E1172" s="4">
        <f>IF('2_DEBITOS'!$J$4="ERRO !!!",0,SUM('2_DEBITOS'!E1170))</f>
        <v>0</v>
      </c>
      <c r="F1172" s="4">
        <f>IF('2_DEBITOS'!$J$4="ERRO !!!",0,SUM('2_DEBITOS'!F1170,'2_DEBITOS'!G1170))</f>
        <v>0</v>
      </c>
      <c r="G1172" s="4">
        <f t="shared" si="108"/>
        <v>0</v>
      </c>
      <c r="H1172" s="6" t="str">
        <f>IF(G1172=0,"00.0",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72" s="5">
        <f t="shared" si="109"/>
        <v>0</v>
      </c>
      <c r="J1172" s="4">
        <f t="shared" si="110"/>
        <v>0</v>
      </c>
      <c r="K1172" s="4">
        <f t="shared" si="111"/>
        <v>0</v>
      </c>
      <c r="L1172" s="4">
        <f t="shared" si="112"/>
        <v>0</v>
      </c>
    </row>
    <row r="1173" spans="3:12" x14ac:dyDescent="0.35">
      <c r="C1173" s="14" t="str">
        <f t="shared" si="113"/>
        <v/>
      </c>
      <c r="D1173" s="11" t="str">
        <f>IF('2_DEBITOS'!D1171="","Não informado",'2_DEBITOS'!D1171)</f>
        <v>Não informado</v>
      </c>
      <c r="E1173" s="4">
        <f>IF('2_DEBITOS'!$J$4="ERRO !!!",0,SUM('2_DEBITOS'!E1171))</f>
        <v>0</v>
      </c>
      <c r="F1173" s="4">
        <f>IF('2_DEBITOS'!$J$4="ERRO !!!",0,SUM('2_DEBITOS'!F1171,'2_DEBITOS'!G1171))</f>
        <v>0</v>
      </c>
      <c r="G1173" s="4">
        <f t="shared" si="108"/>
        <v>0</v>
      </c>
      <c r="H1173" s="6" t="str">
        <f>IF(G1173=0,"00.0",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73" s="5">
        <f t="shared" si="109"/>
        <v>0</v>
      </c>
      <c r="J1173" s="4">
        <f t="shared" si="110"/>
        <v>0</v>
      </c>
      <c r="K1173" s="4">
        <f t="shared" si="111"/>
        <v>0</v>
      </c>
      <c r="L1173" s="4">
        <f t="shared" si="112"/>
        <v>0</v>
      </c>
    </row>
    <row r="1174" spans="3:12" x14ac:dyDescent="0.35">
      <c r="C1174" s="14" t="str">
        <f t="shared" si="113"/>
        <v/>
      </c>
      <c r="D1174" s="11" t="str">
        <f>IF('2_DEBITOS'!D1172="","Não informado",'2_DEBITOS'!D1172)</f>
        <v>Não informado</v>
      </c>
      <c r="E1174" s="4">
        <f>IF('2_DEBITOS'!$J$4="ERRO !!!",0,SUM('2_DEBITOS'!E1172))</f>
        <v>0</v>
      </c>
      <c r="F1174" s="4">
        <f>IF('2_DEBITOS'!$J$4="ERRO !!!",0,SUM('2_DEBITOS'!F1172,'2_DEBITOS'!G1172))</f>
        <v>0</v>
      </c>
      <c r="G1174" s="4">
        <f t="shared" si="108"/>
        <v>0</v>
      </c>
      <c r="H1174" s="6" t="str">
        <f>IF(G1174=0,"00.0",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74" s="5">
        <f t="shared" si="109"/>
        <v>0</v>
      </c>
      <c r="J1174" s="4">
        <f t="shared" si="110"/>
        <v>0</v>
      </c>
      <c r="K1174" s="4">
        <f t="shared" si="111"/>
        <v>0</v>
      </c>
      <c r="L1174" s="4">
        <f t="shared" si="112"/>
        <v>0</v>
      </c>
    </row>
    <row r="1175" spans="3:12" x14ac:dyDescent="0.35">
      <c r="C1175" s="14" t="str">
        <f t="shared" si="113"/>
        <v/>
      </c>
      <c r="D1175" s="11" t="str">
        <f>IF('2_DEBITOS'!D1173="","Não informado",'2_DEBITOS'!D1173)</f>
        <v>Não informado</v>
      </c>
      <c r="E1175" s="4">
        <f>IF('2_DEBITOS'!$J$4="ERRO !!!",0,SUM('2_DEBITOS'!E1173))</f>
        <v>0</v>
      </c>
      <c r="F1175" s="4">
        <f>IF('2_DEBITOS'!$J$4="ERRO !!!",0,SUM('2_DEBITOS'!F1173,'2_DEBITOS'!G1173))</f>
        <v>0</v>
      </c>
      <c r="G1175" s="4">
        <f t="shared" si="108"/>
        <v>0</v>
      </c>
      <c r="H1175" s="6" t="str">
        <f>IF(G1175=0,"00.0",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75" s="5">
        <f t="shared" si="109"/>
        <v>0</v>
      </c>
      <c r="J1175" s="4">
        <f t="shared" si="110"/>
        <v>0</v>
      </c>
      <c r="K1175" s="4">
        <f t="shared" si="111"/>
        <v>0</v>
      </c>
      <c r="L1175" s="4">
        <f t="shared" si="112"/>
        <v>0</v>
      </c>
    </row>
    <row r="1176" spans="3:12" x14ac:dyDescent="0.35">
      <c r="C1176" s="14" t="str">
        <f t="shared" si="113"/>
        <v/>
      </c>
      <c r="D1176" s="11" t="str">
        <f>IF('2_DEBITOS'!D1174="","Não informado",'2_DEBITOS'!D1174)</f>
        <v>Não informado</v>
      </c>
      <c r="E1176" s="4">
        <f>IF('2_DEBITOS'!$J$4="ERRO !!!",0,SUM('2_DEBITOS'!E1174))</f>
        <v>0</v>
      </c>
      <c r="F1176" s="4">
        <f>IF('2_DEBITOS'!$J$4="ERRO !!!",0,SUM('2_DEBITOS'!F1174,'2_DEBITOS'!G1174))</f>
        <v>0</v>
      </c>
      <c r="G1176" s="4">
        <f t="shared" si="108"/>
        <v>0</v>
      </c>
      <c r="H1176" s="6" t="str">
        <f>IF(G1176=0,"00.0",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76" s="5">
        <f t="shared" si="109"/>
        <v>0</v>
      </c>
      <c r="J1176" s="4">
        <f t="shared" si="110"/>
        <v>0</v>
      </c>
      <c r="K1176" s="4">
        <f t="shared" si="111"/>
        <v>0</v>
      </c>
      <c r="L1176" s="4">
        <f t="shared" si="112"/>
        <v>0</v>
      </c>
    </row>
    <row r="1177" spans="3:12" x14ac:dyDescent="0.35">
      <c r="C1177" s="14" t="str">
        <f t="shared" si="113"/>
        <v/>
      </c>
      <c r="D1177" s="11" t="str">
        <f>IF('2_DEBITOS'!D1175="","Não informado",'2_DEBITOS'!D1175)</f>
        <v>Não informado</v>
      </c>
      <c r="E1177" s="4">
        <f>IF('2_DEBITOS'!$J$4="ERRO !!!",0,SUM('2_DEBITOS'!E1175))</f>
        <v>0</v>
      </c>
      <c r="F1177" s="4">
        <f>IF('2_DEBITOS'!$J$4="ERRO !!!",0,SUM('2_DEBITOS'!F1175,'2_DEBITOS'!G1175))</f>
        <v>0</v>
      </c>
      <c r="G1177" s="4">
        <f t="shared" si="108"/>
        <v>0</v>
      </c>
      <c r="H1177" s="6" t="str">
        <f>IF(G1177=0,"00.0",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77" s="5">
        <f t="shared" si="109"/>
        <v>0</v>
      </c>
      <c r="J1177" s="4">
        <f t="shared" si="110"/>
        <v>0</v>
      </c>
      <c r="K1177" s="4">
        <f t="shared" si="111"/>
        <v>0</v>
      </c>
      <c r="L1177" s="4">
        <f t="shared" si="112"/>
        <v>0</v>
      </c>
    </row>
    <row r="1178" spans="3:12" x14ac:dyDescent="0.35">
      <c r="C1178" s="14" t="str">
        <f t="shared" si="113"/>
        <v/>
      </c>
      <c r="D1178" s="11" t="str">
        <f>IF('2_DEBITOS'!D1176="","Não informado",'2_DEBITOS'!D1176)</f>
        <v>Não informado</v>
      </c>
      <c r="E1178" s="4">
        <f>IF('2_DEBITOS'!$J$4="ERRO !!!",0,SUM('2_DEBITOS'!E1176))</f>
        <v>0</v>
      </c>
      <c r="F1178" s="4">
        <f>IF('2_DEBITOS'!$J$4="ERRO !!!",0,SUM('2_DEBITOS'!F1176,'2_DEBITOS'!G1176))</f>
        <v>0</v>
      </c>
      <c r="G1178" s="4">
        <f t="shared" si="108"/>
        <v>0</v>
      </c>
      <c r="H1178" s="6" t="str">
        <f>IF(G1178=0,"00.0",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78" s="5">
        <f t="shared" si="109"/>
        <v>0</v>
      </c>
      <c r="J1178" s="4">
        <f t="shared" si="110"/>
        <v>0</v>
      </c>
      <c r="K1178" s="4">
        <f t="shared" si="111"/>
        <v>0</v>
      </c>
      <c r="L1178" s="4">
        <f t="shared" si="112"/>
        <v>0</v>
      </c>
    </row>
    <row r="1179" spans="3:12" x14ac:dyDescent="0.35">
      <c r="C1179" s="14" t="str">
        <f t="shared" si="113"/>
        <v/>
      </c>
      <c r="D1179" s="11" t="str">
        <f>IF('2_DEBITOS'!D1177="","Não informado",'2_DEBITOS'!D1177)</f>
        <v>Não informado</v>
      </c>
      <c r="E1179" s="4">
        <f>IF('2_DEBITOS'!$J$4="ERRO !!!",0,SUM('2_DEBITOS'!E1177))</f>
        <v>0</v>
      </c>
      <c r="F1179" s="4">
        <f>IF('2_DEBITOS'!$J$4="ERRO !!!",0,SUM('2_DEBITOS'!F1177,'2_DEBITOS'!G1177))</f>
        <v>0</v>
      </c>
      <c r="G1179" s="4">
        <f t="shared" si="108"/>
        <v>0</v>
      </c>
      <c r="H1179" s="6" t="str">
        <f>IF(G1179=0,"00.0",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79" s="5">
        <f t="shared" si="109"/>
        <v>0</v>
      </c>
      <c r="J1179" s="4">
        <f t="shared" si="110"/>
        <v>0</v>
      </c>
      <c r="K1179" s="4">
        <f t="shared" si="111"/>
        <v>0</v>
      </c>
      <c r="L1179" s="4">
        <f t="shared" si="112"/>
        <v>0</v>
      </c>
    </row>
    <row r="1180" spans="3:12" x14ac:dyDescent="0.35">
      <c r="C1180" s="14" t="str">
        <f t="shared" si="113"/>
        <v/>
      </c>
      <c r="D1180" s="11" t="str">
        <f>IF('2_DEBITOS'!D1178="","Não informado",'2_DEBITOS'!D1178)</f>
        <v>Não informado</v>
      </c>
      <c r="E1180" s="4">
        <f>IF('2_DEBITOS'!$J$4="ERRO !!!",0,SUM('2_DEBITOS'!E1178))</f>
        <v>0</v>
      </c>
      <c r="F1180" s="4">
        <f>IF('2_DEBITOS'!$J$4="ERRO !!!",0,SUM('2_DEBITOS'!F1178,'2_DEBITOS'!G1178))</f>
        <v>0</v>
      </c>
      <c r="G1180" s="4">
        <f t="shared" si="108"/>
        <v>0</v>
      </c>
      <c r="H1180" s="6" t="str">
        <f>IF(G1180=0,"00.0",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80" s="5">
        <f t="shared" si="109"/>
        <v>0</v>
      </c>
      <c r="J1180" s="4">
        <f t="shared" si="110"/>
        <v>0</v>
      </c>
      <c r="K1180" s="4">
        <f t="shared" si="111"/>
        <v>0</v>
      </c>
      <c r="L1180" s="4">
        <f t="shared" si="112"/>
        <v>0</v>
      </c>
    </row>
    <row r="1181" spans="3:12" x14ac:dyDescent="0.35">
      <c r="C1181" s="14" t="str">
        <f t="shared" si="113"/>
        <v/>
      </c>
      <c r="D1181" s="11" t="str">
        <f>IF('2_DEBITOS'!D1179="","Não informado",'2_DEBITOS'!D1179)</f>
        <v>Não informado</v>
      </c>
      <c r="E1181" s="4">
        <f>IF('2_DEBITOS'!$J$4="ERRO !!!",0,SUM('2_DEBITOS'!E1179))</f>
        <v>0</v>
      </c>
      <c r="F1181" s="4">
        <f>IF('2_DEBITOS'!$J$4="ERRO !!!",0,SUM('2_DEBITOS'!F1179,'2_DEBITOS'!G1179))</f>
        <v>0</v>
      </c>
      <c r="G1181" s="4">
        <f t="shared" si="108"/>
        <v>0</v>
      </c>
      <c r="H1181" s="6" t="str">
        <f>IF(G1181=0,"00.0",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81" s="5">
        <f t="shared" si="109"/>
        <v>0</v>
      </c>
      <c r="J1181" s="4">
        <f t="shared" si="110"/>
        <v>0</v>
      </c>
      <c r="K1181" s="4">
        <f t="shared" si="111"/>
        <v>0</v>
      </c>
      <c r="L1181" s="4">
        <f t="shared" si="112"/>
        <v>0</v>
      </c>
    </row>
    <row r="1182" spans="3:12" x14ac:dyDescent="0.35">
      <c r="C1182" s="14" t="str">
        <f t="shared" si="113"/>
        <v/>
      </c>
      <c r="D1182" s="11" t="str">
        <f>IF('2_DEBITOS'!D1180="","Não informado",'2_DEBITOS'!D1180)</f>
        <v>Não informado</v>
      </c>
      <c r="E1182" s="4">
        <f>IF('2_DEBITOS'!$J$4="ERRO !!!",0,SUM('2_DEBITOS'!E1180))</f>
        <v>0</v>
      </c>
      <c r="F1182" s="4">
        <f>IF('2_DEBITOS'!$J$4="ERRO !!!",0,SUM('2_DEBITOS'!F1180,'2_DEBITOS'!G1180))</f>
        <v>0</v>
      </c>
      <c r="G1182" s="4">
        <f t="shared" si="108"/>
        <v>0</v>
      </c>
      <c r="H1182" s="6" t="str">
        <f>IF(G1182=0,"00.0",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82" s="5">
        <f t="shared" si="109"/>
        <v>0</v>
      </c>
      <c r="J1182" s="4">
        <f t="shared" si="110"/>
        <v>0</v>
      </c>
      <c r="K1182" s="4">
        <f t="shared" si="111"/>
        <v>0</v>
      </c>
      <c r="L1182" s="4">
        <f t="shared" si="112"/>
        <v>0</v>
      </c>
    </row>
    <row r="1183" spans="3:12" x14ac:dyDescent="0.35">
      <c r="C1183" s="14" t="str">
        <f t="shared" si="113"/>
        <v/>
      </c>
      <c r="D1183" s="11" t="str">
        <f>IF('2_DEBITOS'!D1181="","Não informado",'2_DEBITOS'!D1181)</f>
        <v>Não informado</v>
      </c>
      <c r="E1183" s="4">
        <f>IF('2_DEBITOS'!$J$4="ERRO !!!",0,SUM('2_DEBITOS'!E1181))</f>
        <v>0</v>
      </c>
      <c r="F1183" s="4">
        <f>IF('2_DEBITOS'!$J$4="ERRO !!!",0,SUM('2_DEBITOS'!F1181,'2_DEBITOS'!G1181))</f>
        <v>0</v>
      </c>
      <c r="G1183" s="4">
        <f t="shared" si="108"/>
        <v>0</v>
      </c>
      <c r="H1183" s="6" t="str">
        <f>IF(G1183=0,"00.0",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83" s="5">
        <f t="shared" si="109"/>
        <v>0</v>
      </c>
      <c r="J1183" s="4">
        <f t="shared" si="110"/>
        <v>0</v>
      </c>
      <c r="K1183" s="4">
        <f t="shared" si="111"/>
        <v>0</v>
      </c>
      <c r="L1183" s="4">
        <f t="shared" si="112"/>
        <v>0</v>
      </c>
    </row>
    <row r="1184" spans="3:12" x14ac:dyDescent="0.35">
      <c r="C1184" s="14" t="str">
        <f t="shared" si="113"/>
        <v/>
      </c>
      <c r="D1184" s="11" t="str">
        <f>IF('2_DEBITOS'!D1182="","Não informado",'2_DEBITOS'!D1182)</f>
        <v>Não informado</v>
      </c>
      <c r="E1184" s="4">
        <f>IF('2_DEBITOS'!$J$4="ERRO !!!",0,SUM('2_DEBITOS'!E1182))</f>
        <v>0</v>
      </c>
      <c r="F1184" s="4">
        <f>IF('2_DEBITOS'!$J$4="ERRO !!!",0,SUM('2_DEBITOS'!F1182,'2_DEBITOS'!G1182))</f>
        <v>0</v>
      </c>
      <c r="G1184" s="4">
        <f t="shared" si="108"/>
        <v>0</v>
      </c>
      <c r="H1184" s="6" t="str">
        <f>IF(G1184=0,"00.0",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84" s="5">
        <f t="shared" si="109"/>
        <v>0</v>
      </c>
      <c r="J1184" s="4">
        <f t="shared" si="110"/>
        <v>0</v>
      </c>
      <c r="K1184" s="4">
        <f t="shared" si="111"/>
        <v>0</v>
      </c>
      <c r="L1184" s="4">
        <f t="shared" si="112"/>
        <v>0</v>
      </c>
    </row>
    <row r="1185" spans="3:12" x14ac:dyDescent="0.35">
      <c r="C1185" s="14" t="str">
        <f t="shared" si="113"/>
        <v/>
      </c>
      <c r="D1185" s="11" t="str">
        <f>IF('2_DEBITOS'!D1183="","Não informado",'2_DEBITOS'!D1183)</f>
        <v>Não informado</v>
      </c>
      <c r="E1185" s="4">
        <f>IF('2_DEBITOS'!$J$4="ERRO !!!",0,SUM('2_DEBITOS'!E1183))</f>
        <v>0</v>
      </c>
      <c r="F1185" s="4">
        <f>IF('2_DEBITOS'!$J$4="ERRO !!!",0,SUM('2_DEBITOS'!F1183,'2_DEBITOS'!G1183))</f>
        <v>0</v>
      </c>
      <c r="G1185" s="4">
        <f t="shared" si="108"/>
        <v>0</v>
      </c>
      <c r="H1185" s="6" t="str">
        <f>IF(G1185=0,"00.0",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85" s="5">
        <f t="shared" si="109"/>
        <v>0</v>
      </c>
      <c r="J1185" s="4">
        <f t="shared" si="110"/>
        <v>0</v>
      </c>
      <c r="K1185" s="4">
        <f t="shared" si="111"/>
        <v>0</v>
      </c>
      <c r="L1185" s="4">
        <f t="shared" si="112"/>
        <v>0</v>
      </c>
    </row>
    <row r="1186" spans="3:12" x14ac:dyDescent="0.35">
      <c r="C1186" s="14" t="str">
        <f t="shared" si="113"/>
        <v/>
      </c>
      <c r="D1186" s="11" t="str">
        <f>IF('2_DEBITOS'!D1184="","Não informado",'2_DEBITOS'!D1184)</f>
        <v>Não informado</v>
      </c>
      <c r="E1186" s="4">
        <f>IF('2_DEBITOS'!$J$4="ERRO !!!",0,SUM('2_DEBITOS'!E1184))</f>
        <v>0</v>
      </c>
      <c r="F1186" s="4">
        <f>IF('2_DEBITOS'!$J$4="ERRO !!!",0,SUM('2_DEBITOS'!F1184,'2_DEBITOS'!G1184))</f>
        <v>0</v>
      </c>
      <c r="G1186" s="4">
        <f t="shared" si="108"/>
        <v>0</v>
      </c>
      <c r="H1186" s="6" t="str">
        <f>IF(G1186=0,"00.0",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86" s="5">
        <f t="shared" si="109"/>
        <v>0</v>
      </c>
      <c r="J1186" s="4">
        <f t="shared" si="110"/>
        <v>0</v>
      </c>
      <c r="K1186" s="4">
        <f t="shared" si="111"/>
        <v>0</v>
      </c>
      <c r="L1186" s="4">
        <f t="shared" si="112"/>
        <v>0</v>
      </c>
    </row>
    <row r="1187" spans="3:12" x14ac:dyDescent="0.35">
      <c r="C1187" s="14" t="str">
        <f t="shared" si="113"/>
        <v/>
      </c>
      <c r="D1187" s="11" t="str">
        <f>IF('2_DEBITOS'!D1185="","Não informado",'2_DEBITOS'!D1185)</f>
        <v>Não informado</v>
      </c>
      <c r="E1187" s="4">
        <f>IF('2_DEBITOS'!$J$4="ERRO !!!",0,SUM('2_DEBITOS'!E1185))</f>
        <v>0</v>
      </c>
      <c r="F1187" s="4">
        <f>IF('2_DEBITOS'!$J$4="ERRO !!!",0,SUM('2_DEBITOS'!F1185,'2_DEBITOS'!G1185))</f>
        <v>0</v>
      </c>
      <c r="G1187" s="4">
        <f t="shared" si="108"/>
        <v>0</v>
      </c>
      <c r="H1187" s="6" t="str">
        <f>IF(G1187=0,"00.0",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87" s="5">
        <f t="shared" si="109"/>
        <v>0</v>
      </c>
      <c r="J1187" s="4">
        <f t="shared" si="110"/>
        <v>0</v>
      </c>
      <c r="K1187" s="4">
        <f t="shared" si="111"/>
        <v>0</v>
      </c>
      <c r="L1187" s="4">
        <f t="shared" si="112"/>
        <v>0</v>
      </c>
    </row>
    <row r="1188" spans="3:12" x14ac:dyDescent="0.35">
      <c r="C1188" s="14" t="str">
        <f t="shared" si="113"/>
        <v/>
      </c>
      <c r="D1188" s="11" t="str">
        <f>IF('2_DEBITOS'!D1186="","Não informado",'2_DEBITOS'!D1186)</f>
        <v>Não informado</v>
      </c>
      <c r="E1188" s="4">
        <f>IF('2_DEBITOS'!$J$4="ERRO !!!",0,SUM('2_DEBITOS'!E1186))</f>
        <v>0</v>
      </c>
      <c r="F1188" s="4">
        <f>IF('2_DEBITOS'!$J$4="ERRO !!!",0,SUM('2_DEBITOS'!F1186,'2_DEBITOS'!G1186))</f>
        <v>0</v>
      </c>
      <c r="G1188" s="4">
        <f t="shared" si="108"/>
        <v>0</v>
      </c>
      <c r="H1188" s="6" t="str">
        <f>IF(G1188=0,"00.0",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88" s="5">
        <f t="shared" si="109"/>
        <v>0</v>
      </c>
      <c r="J1188" s="4">
        <f t="shared" si="110"/>
        <v>0</v>
      </c>
      <c r="K1188" s="4">
        <f t="shared" si="111"/>
        <v>0</v>
      </c>
      <c r="L1188" s="4">
        <f t="shared" si="112"/>
        <v>0</v>
      </c>
    </row>
    <row r="1189" spans="3:12" x14ac:dyDescent="0.35">
      <c r="C1189" s="14" t="str">
        <f t="shared" si="113"/>
        <v/>
      </c>
      <c r="D1189" s="11" t="str">
        <f>IF('2_DEBITOS'!D1187="","Não informado",'2_DEBITOS'!D1187)</f>
        <v>Não informado</v>
      </c>
      <c r="E1189" s="4">
        <f>IF('2_DEBITOS'!$J$4="ERRO !!!",0,SUM('2_DEBITOS'!E1187))</f>
        <v>0</v>
      </c>
      <c r="F1189" s="4">
        <f>IF('2_DEBITOS'!$J$4="ERRO !!!",0,SUM('2_DEBITOS'!F1187,'2_DEBITOS'!G1187))</f>
        <v>0</v>
      </c>
      <c r="G1189" s="4">
        <f t="shared" si="108"/>
        <v>0</v>
      </c>
      <c r="H1189" s="6" t="str">
        <f>IF(G1189=0,"00.0",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89" s="5">
        <f t="shared" si="109"/>
        <v>0</v>
      </c>
      <c r="J1189" s="4">
        <f t="shared" si="110"/>
        <v>0</v>
      </c>
      <c r="K1189" s="4">
        <f t="shared" si="111"/>
        <v>0</v>
      </c>
      <c r="L1189" s="4">
        <f t="shared" si="112"/>
        <v>0</v>
      </c>
    </row>
    <row r="1190" spans="3:12" x14ac:dyDescent="0.35">
      <c r="C1190" s="14" t="str">
        <f t="shared" si="113"/>
        <v/>
      </c>
      <c r="D1190" s="11" t="str">
        <f>IF('2_DEBITOS'!D1188="","Não informado",'2_DEBITOS'!D1188)</f>
        <v>Não informado</v>
      </c>
      <c r="E1190" s="4">
        <f>IF('2_DEBITOS'!$J$4="ERRO !!!",0,SUM('2_DEBITOS'!E1188))</f>
        <v>0</v>
      </c>
      <c r="F1190" s="4">
        <f>IF('2_DEBITOS'!$J$4="ERRO !!!",0,SUM('2_DEBITOS'!F1188,'2_DEBITOS'!G1188))</f>
        <v>0</v>
      </c>
      <c r="G1190" s="4">
        <f t="shared" si="108"/>
        <v>0</v>
      </c>
      <c r="H1190" s="6" t="str">
        <f>IF(G1190=0,"00.0",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90" s="5">
        <f t="shared" si="109"/>
        <v>0</v>
      </c>
      <c r="J1190" s="4">
        <f t="shared" si="110"/>
        <v>0</v>
      </c>
      <c r="K1190" s="4">
        <f t="shared" si="111"/>
        <v>0</v>
      </c>
      <c r="L1190" s="4">
        <f t="shared" si="112"/>
        <v>0</v>
      </c>
    </row>
    <row r="1191" spans="3:12" x14ac:dyDescent="0.35">
      <c r="C1191" s="14" t="str">
        <f t="shared" si="113"/>
        <v/>
      </c>
      <c r="D1191" s="11" t="str">
        <f>IF('2_DEBITOS'!D1189="","Não informado",'2_DEBITOS'!D1189)</f>
        <v>Não informado</v>
      </c>
      <c r="E1191" s="4">
        <f>IF('2_DEBITOS'!$J$4="ERRO !!!",0,SUM('2_DEBITOS'!E1189))</f>
        <v>0</v>
      </c>
      <c r="F1191" s="4">
        <f>IF('2_DEBITOS'!$J$4="ERRO !!!",0,SUM('2_DEBITOS'!F1189,'2_DEBITOS'!G1189))</f>
        <v>0</v>
      </c>
      <c r="G1191" s="4">
        <f t="shared" si="108"/>
        <v>0</v>
      </c>
      <c r="H1191" s="6" t="str">
        <f>IF(G1191=0,"00.0",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91" s="5">
        <f t="shared" si="109"/>
        <v>0</v>
      </c>
      <c r="J1191" s="4">
        <f t="shared" si="110"/>
        <v>0</v>
      </c>
      <c r="K1191" s="4">
        <f t="shared" si="111"/>
        <v>0</v>
      </c>
      <c r="L1191" s="4">
        <f t="shared" si="112"/>
        <v>0</v>
      </c>
    </row>
    <row r="1192" spans="3:12" x14ac:dyDescent="0.35">
      <c r="C1192" s="14" t="str">
        <f t="shared" si="113"/>
        <v/>
      </c>
      <c r="D1192" s="11" t="str">
        <f>IF('2_DEBITOS'!D1190="","Não informado",'2_DEBITOS'!D1190)</f>
        <v>Não informado</v>
      </c>
      <c r="E1192" s="4">
        <f>IF('2_DEBITOS'!$J$4="ERRO !!!",0,SUM('2_DEBITOS'!E1190))</f>
        <v>0</v>
      </c>
      <c r="F1192" s="4">
        <f>IF('2_DEBITOS'!$J$4="ERRO !!!",0,SUM('2_DEBITOS'!F1190,'2_DEBITOS'!G1190))</f>
        <v>0</v>
      </c>
      <c r="G1192" s="4">
        <f t="shared" si="108"/>
        <v>0</v>
      </c>
      <c r="H1192" s="6" t="str">
        <f>IF(G1192=0,"00.0",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92" s="5">
        <f t="shared" si="109"/>
        <v>0</v>
      </c>
      <c r="J1192" s="4">
        <f t="shared" si="110"/>
        <v>0</v>
      </c>
      <c r="K1192" s="4">
        <f t="shared" si="111"/>
        <v>0</v>
      </c>
      <c r="L1192" s="4">
        <f t="shared" si="112"/>
        <v>0</v>
      </c>
    </row>
    <row r="1193" spans="3:12" x14ac:dyDescent="0.35">
      <c r="C1193" s="14" t="str">
        <f t="shared" si="113"/>
        <v/>
      </c>
      <c r="D1193" s="11" t="str">
        <f>IF('2_DEBITOS'!D1191="","Não informado",'2_DEBITOS'!D1191)</f>
        <v>Não informado</v>
      </c>
      <c r="E1193" s="4">
        <f>IF('2_DEBITOS'!$J$4="ERRO !!!",0,SUM('2_DEBITOS'!E1191))</f>
        <v>0</v>
      </c>
      <c r="F1193" s="4">
        <f>IF('2_DEBITOS'!$J$4="ERRO !!!",0,SUM('2_DEBITOS'!F1191,'2_DEBITOS'!G1191))</f>
        <v>0</v>
      </c>
      <c r="G1193" s="4">
        <f t="shared" si="108"/>
        <v>0</v>
      </c>
      <c r="H1193" s="6" t="str">
        <f>IF(G1193=0,"00.0",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93" s="5">
        <f t="shared" si="109"/>
        <v>0</v>
      </c>
      <c r="J1193" s="4">
        <f t="shared" si="110"/>
        <v>0</v>
      </c>
      <c r="K1193" s="4">
        <f t="shared" si="111"/>
        <v>0</v>
      </c>
      <c r="L1193" s="4">
        <f t="shared" si="112"/>
        <v>0</v>
      </c>
    </row>
    <row r="1194" spans="3:12" x14ac:dyDescent="0.35">
      <c r="C1194" s="14" t="str">
        <f t="shared" si="113"/>
        <v/>
      </c>
      <c r="D1194" s="11" t="str">
        <f>IF('2_DEBITOS'!D1192="","Não informado",'2_DEBITOS'!D1192)</f>
        <v>Não informado</v>
      </c>
      <c r="E1194" s="4">
        <f>IF('2_DEBITOS'!$J$4="ERRO !!!",0,SUM('2_DEBITOS'!E1192))</f>
        <v>0</v>
      </c>
      <c r="F1194" s="4">
        <f>IF('2_DEBITOS'!$J$4="ERRO !!!",0,SUM('2_DEBITOS'!F1192,'2_DEBITOS'!G1192))</f>
        <v>0</v>
      </c>
      <c r="G1194" s="4">
        <f t="shared" si="108"/>
        <v>0</v>
      </c>
      <c r="H1194" s="6" t="str">
        <f>IF(G1194=0,"00.0",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94" s="5">
        <f t="shared" si="109"/>
        <v>0</v>
      </c>
      <c r="J1194" s="4">
        <f t="shared" si="110"/>
        <v>0</v>
      </c>
      <c r="K1194" s="4">
        <f t="shared" si="111"/>
        <v>0</v>
      </c>
      <c r="L1194" s="4">
        <f t="shared" si="112"/>
        <v>0</v>
      </c>
    </row>
    <row r="1195" spans="3:12" x14ac:dyDescent="0.35">
      <c r="C1195" s="14" t="str">
        <f t="shared" si="113"/>
        <v/>
      </c>
      <c r="D1195" s="11" t="str">
        <f>IF('2_DEBITOS'!D1193="","Não informado",'2_DEBITOS'!D1193)</f>
        <v>Não informado</v>
      </c>
      <c r="E1195" s="4">
        <f>IF('2_DEBITOS'!$J$4="ERRO !!!",0,SUM('2_DEBITOS'!E1193))</f>
        <v>0</v>
      </c>
      <c r="F1195" s="4">
        <f>IF('2_DEBITOS'!$J$4="ERRO !!!",0,SUM('2_DEBITOS'!F1193,'2_DEBITOS'!G1193))</f>
        <v>0</v>
      </c>
      <c r="G1195" s="4">
        <f t="shared" si="108"/>
        <v>0</v>
      </c>
      <c r="H1195" s="6" t="str">
        <f>IF(G1195=0,"00.0",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95" s="5">
        <f t="shared" si="109"/>
        <v>0</v>
      </c>
      <c r="J1195" s="4">
        <f t="shared" si="110"/>
        <v>0</v>
      </c>
      <c r="K1195" s="4">
        <f t="shared" si="111"/>
        <v>0</v>
      </c>
      <c r="L1195" s="4">
        <f t="shared" si="112"/>
        <v>0</v>
      </c>
    </row>
    <row r="1196" spans="3:12" x14ac:dyDescent="0.35">
      <c r="C1196" s="14" t="str">
        <f t="shared" si="113"/>
        <v/>
      </c>
      <c r="D1196" s="11" t="str">
        <f>IF('2_DEBITOS'!D1194="","Não informado",'2_DEBITOS'!D1194)</f>
        <v>Não informado</v>
      </c>
      <c r="E1196" s="4">
        <f>IF('2_DEBITOS'!$J$4="ERRO !!!",0,SUM('2_DEBITOS'!E1194))</f>
        <v>0</v>
      </c>
      <c r="F1196" s="4">
        <f>IF('2_DEBITOS'!$J$4="ERRO !!!",0,SUM('2_DEBITOS'!F1194,'2_DEBITOS'!G1194))</f>
        <v>0</v>
      </c>
      <c r="G1196" s="4">
        <f t="shared" si="108"/>
        <v>0</v>
      </c>
      <c r="H1196" s="6" t="str">
        <f>IF(G1196=0,"00.0",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96" s="5">
        <f t="shared" si="109"/>
        <v>0</v>
      </c>
      <c r="J1196" s="4">
        <f t="shared" si="110"/>
        <v>0</v>
      </c>
      <c r="K1196" s="4">
        <f t="shared" si="111"/>
        <v>0</v>
      </c>
      <c r="L1196" s="4">
        <f t="shared" si="112"/>
        <v>0</v>
      </c>
    </row>
    <row r="1197" spans="3:12" x14ac:dyDescent="0.35">
      <c r="C1197" s="14" t="str">
        <f t="shared" si="113"/>
        <v/>
      </c>
      <c r="D1197" s="11" t="str">
        <f>IF('2_DEBITOS'!D1195="","Não informado",'2_DEBITOS'!D1195)</f>
        <v>Não informado</v>
      </c>
      <c r="E1197" s="4">
        <f>IF('2_DEBITOS'!$J$4="ERRO !!!",0,SUM('2_DEBITOS'!E1195))</f>
        <v>0</v>
      </c>
      <c r="F1197" s="4">
        <f>IF('2_DEBITOS'!$J$4="ERRO !!!",0,SUM('2_DEBITOS'!F1195,'2_DEBITOS'!G1195))</f>
        <v>0</v>
      </c>
      <c r="G1197" s="4">
        <f t="shared" si="108"/>
        <v>0</v>
      </c>
      <c r="H1197" s="6" t="str">
        <f>IF(G1197=0,"00.0",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97" s="5">
        <f t="shared" si="109"/>
        <v>0</v>
      </c>
      <c r="J1197" s="4">
        <f t="shared" si="110"/>
        <v>0</v>
      </c>
      <c r="K1197" s="4">
        <f t="shared" si="111"/>
        <v>0</v>
      </c>
      <c r="L1197" s="4">
        <f t="shared" si="112"/>
        <v>0</v>
      </c>
    </row>
    <row r="1198" spans="3:12" x14ac:dyDescent="0.35">
      <c r="C1198" s="14" t="str">
        <f t="shared" si="113"/>
        <v/>
      </c>
      <c r="D1198" s="11" t="str">
        <f>IF('2_DEBITOS'!D1196="","Não informado",'2_DEBITOS'!D1196)</f>
        <v>Não informado</v>
      </c>
      <c r="E1198" s="4">
        <f>IF('2_DEBITOS'!$J$4="ERRO !!!",0,SUM('2_DEBITOS'!E1196))</f>
        <v>0</v>
      </c>
      <c r="F1198" s="4">
        <f>IF('2_DEBITOS'!$J$4="ERRO !!!",0,SUM('2_DEBITOS'!F1196,'2_DEBITOS'!G1196))</f>
        <v>0</v>
      </c>
      <c r="G1198" s="4">
        <f t="shared" si="108"/>
        <v>0</v>
      </c>
      <c r="H1198" s="6" t="str">
        <f>IF(G1198=0,"00.0",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98" s="5">
        <f t="shared" si="109"/>
        <v>0</v>
      </c>
      <c r="J1198" s="4">
        <f t="shared" si="110"/>
        <v>0</v>
      </c>
      <c r="K1198" s="4">
        <f t="shared" si="111"/>
        <v>0</v>
      </c>
      <c r="L1198" s="4">
        <f t="shared" si="112"/>
        <v>0</v>
      </c>
    </row>
    <row r="1199" spans="3:12" x14ac:dyDescent="0.35">
      <c r="C1199" s="14" t="str">
        <f t="shared" si="113"/>
        <v/>
      </c>
      <c r="D1199" s="11" t="str">
        <f>IF('2_DEBITOS'!D1197="","Não informado",'2_DEBITOS'!D1197)</f>
        <v>Não informado</v>
      </c>
      <c r="E1199" s="4">
        <f>IF('2_DEBITOS'!$J$4="ERRO !!!",0,SUM('2_DEBITOS'!E1197))</f>
        <v>0</v>
      </c>
      <c r="F1199" s="4">
        <f>IF('2_DEBITOS'!$J$4="ERRO !!!",0,SUM('2_DEBITOS'!F1197,'2_DEBITOS'!G1197))</f>
        <v>0</v>
      </c>
      <c r="G1199" s="4">
        <f t="shared" si="108"/>
        <v>0</v>
      </c>
      <c r="H1199" s="6" t="str">
        <f>IF(G1199=0,"00.0",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199" s="5">
        <f t="shared" si="109"/>
        <v>0</v>
      </c>
      <c r="J1199" s="4">
        <f t="shared" si="110"/>
        <v>0</v>
      </c>
      <c r="K1199" s="4">
        <f t="shared" si="111"/>
        <v>0</v>
      </c>
      <c r="L1199" s="4">
        <f t="shared" si="112"/>
        <v>0</v>
      </c>
    </row>
    <row r="1200" spans="3:12" x14ac:dyDescent="0.35">
      <c r="C1200" s="14" t="str">
        <f t="shared" si="113"/>
        <v/>
      </c>
      <c r="D1200" s="11" t="str">
        <f>IF('2_DEBITOS'!D1198="","Não informado",'2_DEBITOS'!D1198)</f>
        <v>Não informado</v>
      </c>
      <c r="E1200" s="4">
        <f>IF('2_DEBITOS'!$J$4="ERRO !!!",0,SUM('2_DEBITOS'!E1198))</f>
        <v>0</v>
      </c>
      <c r="F1200" s="4">
        <f>IF('2_DEBITOS'!$J$4="ERRO !!!",0,SUM('2_DEBITOS'!F1198,'2_DEBITOS'!G1198))</f>
        <v>0</v>
      </c>
      <c r="G1200" s="4">
        <f t="shared" si="108"/>
        <v>0</v>
      </c>
      <c r="H1200" s="6" t="str">
        <f>IF(G1200=0,"00.0",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00" s="5">
        <f t="shared" si="109"/>
        <v>0</v>
      </c>
      <c r="J1200" s="4">
        <f t="shared" si="110"/>
        <v>0</v>
      </c>
      <c r="K1200" s="4">
        <f t="shared" si="111"/>
        <v>0</v>
      </c>
      <c r="L1200" s="4">
        <f t="shared" si="112"/>
        <v>0</v>
      </c>
    </row>
    <row r="1201" spans="3:12" x14ac:dyDescent="0.35">
      <c r="C1201" s="14" t="str">
        <f t="shared" si="113"/>
        <v/>
      </c>
      <c r="D1201" s="11" t="str">
        <f>IF('2_DEBITOS'!D1199="","Não informado",'2_DEBITOS'!D1199)</f>
        <v>Não informado</v>
      </c>
      <c r="E1201" s="4">
        <f>IF('2_DEBITOS'!$J$4="ERRO !!!",0,SUM('2_DEBITOS'!E1199))</f>
        <v>0</v>
      </c>
      <c r="F1201" s="4">
        <f>IF('2_DEBITOS'!$J$4="ERRO !!!",0,SUM('2_DEBITOS'!F1199,'2_DEBITOS'!G1199))</f>
        <v>0</v>
      </c>
      <c r="G1201" s="4">
        <f t="shared" si="108"/>
        <v>0</v>
      </c>
      <c r="H1201" s="6" t="str">
        <f>IF(G1201=0,"00.0",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01" s="5">
        <f t="shared" si="109"/>
        <v>0</v>
      </c>
      <c r="J1201" s="4">
        <f t="shared" si="110"/>
        <v>0</v>
      </c>
      <c r="K1201" s="4">
        <f t="shared" si="111"/>
        <v>0</v>
      </c>
      <c r="L1201" s="4">
        <f t="shared" si="112"/>
        <v>0</v>
      </c>
    </row>
    <row r="1202" spans="3:12" x14ac:dyDescent="0.35">
      <c r="C1202" s="14" t="str">
        <f t="shared" si="113"/>
        <v/>
      </c>
      <c r="D1202" s="11" t="str">
        <f>IF('2_DEBITOS'!D1200="","Não informado",'2_DEBITOS'!D1200)</f>
        <v>Não informado</v>
      </c>
      <c r="E1202" s="4">
        <f>IF('2_DEBITOS'!$J$4="ERRO !!!",0,SUM('2_DEBITOS'!E1200))</f>
        <v>0</v>
      </c>
      <c r="F1202" s="4">
        <f>IF('2_DEBITOS'!$J$4="ERRO !!!",0,SUM('2_DEBITOS'!F1200,'2_DEBITOS'!G1200))</f>
        <v>0</v>
      </c>
      <c r="G1202" s="4">
        <f t="shared" si="108"/>
        <v>0</v>
      </c>
      <c r="H1202" s="6" t="str">
        <f>IF(G1202=0,"00.0",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02" s="5">
        <f t="shared" si="109"/>
        <v>0</v>
      </c>
      <c r="J1202" s="4">
        <f t="shared" si="110"/>
        <v>0</v>
      </c>
      <c r="K1202" s="4">
        <f t="shared" si="111"/>
        <v>0</v>
      </c>
      <c r="L1202" s="4">
        <f t="shared" si="112"/>
        <v>0</v>
      </c>
    </row>
    <row r="1203" spans="3:12" x14ac:dyDescent="0.35">
      <c r="C1203" s="14" t="str">
        <f t="shared" si="113"/>
        <v/>
      </c>
      <c r="D1203" s="11" t="str">
        <f>IF('2_DEBITOS'!D1201="","Não informado",'2_DEBITOS'!D1201)</f>
        <v>Não informado</v>
      </c>
      <c r="E1203" s="4">
        <f>IF('2_DEBITOS'!$J$4="ERRO !!!",0,SUM('2_DEBITOS'!E1201))</f>
        <v>0</v>
      </c>
      <c r="F1203" s="4">
        <f>IF('2_DEBITOS'!$J$4="ERRO !!!",0,SUM('2_DEBITOS'!F1201,'2_DEBITOS'!G1201))</f>
        <v>0</v>
      </c>
      <c r="G1203" s="4">
        <f t="shared" si="108"/>
        <v>0</v>
      </c>
      <c r="H1203" s="6" t="str">
        <f>IF(G1203=0,"00.0",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03" s="5">
        <f t="shared" si="109"/>
        <v>0</v>
      </c>
      <c r="J1203" s="4">
        <f t="shared" si="110"/>
        <v>0</v>
      </c>
      <c r="K1203" s="4">
        <f t="shared" si="111"/>
        <v>0</v>
      </c>
      <c r="L1203" s="4">
        <f t="shared" si="112"/>
        <v>0</v>
      </c>
    </row>
    <row r="1204" spans="3:12" x14ac:dyDescent="0.35">
      <c r="C1204" s="14" t="str">
        <f t="shared" si="113"/>
        <v/>
      </c>
      <c r="D1204" s="11" t="str">
        <f>IF('2_DEBITOS'!D1202="","Não informado",'2_DEBITOS'!D1202)</f>
        <v>Não informado</v>
      </c>
      <c r="E1204" s="4">
        <f>IF('2_DEBITOS'!$J$4="ERRO !!!",0,SUM('2_DEBITOS'!E1202))</f>
        <v>0</v>
      </c>
      <c r="F1204" s="4">
        <f>IF('2_DEBITOS'!$J$4="ERRO !!!",0,SUM('2_DEBITOS'!F1202,'2_DEBITOS'!G1202))</f>
        <v>0</v>
      </c>
      <c r="G1204" s="4">
        <f t="shared" si="108"/>
        <v>0</v>
      </c>
      <c r="H1204" s="6" t="str">
        <f>IF(G1204=0,"00.0",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04" s="5">
        <f t="shared" si="109"/>
        <v>0</v>
      </c>
      <c r="J1204" s="4">
        <f t="shared" si="110"/>
        <v>0</v>
      </c>
      <c r="K1204" s="4">
        <f t="shared" si="111"/>
        <v>0</v>
      </c>
      <c r="L1204" s="4">
        <f t="shared" si="112"/>
        <v>0</v>
      </c>
    </row>
    <row r="1205" spans="3:12" x14ac:dyDescent="0.35">
      <c r="C1205" s="14" t="str">
        <f t="shared" si="113"/>
        <v/>
      </c>
      <c r="D1205" s="11" t="str">
        <f>IF('2_DEBITOS'!D1203="","Não informado",'2_DEBITOS'!D1203)</f>
        <v>Não informado</v>
      </c>
      <c r="E1205" s="4">
        <f>IF('2_DEBITOS'!$J$4="ERRO !!!",0,SUM('2_DEBITOS'!E1203))</f>
        <v>0</v>
      </c>
      <c r="F1205" s="4">
        <f>IF('2_DEBITOS'!$J$4="ERRO !!!",0,SUM('2_DEBITOS'!F1203,'2_DEBITOS'!G1203))</f>
        <v>0</v>
      </c>
      <c r="G1205" s="4">
        <f t="shared" si="108"/>
        <v>0</v>
      </c>
      <c r="H1205" s="6" t="str">
        <f>IF(G1205=0,"00.0",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05" s="5">
        <f t="shared" si="109"/>
        <v>0</v>
      </c>
      <c r="J1205" s="4">
        <f t="shared" si="110"/>
        <v>0</v>
      </c>
      <c r="K1205" s="4">
        <f t="shared" si="111"/>
        <v>0</v>
      </c>
      <c r="L1205" s="4">
        <f t="shared" si="112"/>
        <v>0</v>
      </c>
    </row>
    <row r="1206" spans="3:12" x14ac:dyDescent="0.35">
      <c r="C1206" s="14" t="str">
        <f t="shared" si="113"/>
        <v/>
      </c>
      <c r="D1206" s="11" t="str">
        <f>IF('2_DEBITOS'!D1204="","Não informado",'2_DEBITOS'!D1204)</f>
        <v>Não informado</v>
      </c>
      <c r="E1206" s="4">
        <f>IF('2_DEBITOS'!$J$4="ERRO !!!",0,SUM('2_DEBITOS'!E1204))</f>
        <v>0</v>
      </c>
      <c r="F1206" s="4">
        <f>IF('2_DEBITOS'!$J$4="ERRO !!!",0,SUM('2_DEBITOS'!F1204,'2_DEBITOS'!G1204))</f>
        <v>0</v>
      </c>
      <c r="G1206" s="4">
        <f t="shared" si="108"/>
        <v>0</v>
      </c>
      <c r="H1206" s="6" t="str">
        <f>IF(G1206=0,"00.0",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06" s="5">
        <f t="shared" si="109"/>
        <v>0</v>
      </c>
      <c r="J1206" s="4">
        <f t="shared" si="110"/>
        <v>0</v>
      </c>
      <c r="K1206" s="4">
        <f t="shared" si="111"/>
        <v>0</v>
      </c>
      <c r="L1206" s="4">
        <f t="shared" si="112"/>
        <v>0</v>
      </c>
    </row>
    <row r="1207" spans="3:12" x14ac:dyDescent="0.35">
      <c r="C1207" s="14" t="str">
        <f t="shared" si="113"/>
        <v/>
      </c>
      <c r="D1207" s="11" t="str">
        <f>IF('2_DEBITOS'!D1205="","Não informado",'2_DEBITOS'!D1205)</f>
        <v>Não informado</v>
      </c>
      <c r="E1207" s="4">
        <f>IF('2_DEBITOS'!$J$4="ERRO !!!",0,SUM('2_DEBITOS'!E1205))</f>
        <v>0</v>
      </c>
      <c r="F1207" s="4">
        <f>IF('2_DEBITOS'!$J$4="ERRO !!!",0,SUM('2_DEBITOS'!F1205,'2_DEBITOS'!G1205))</f>
        <v>0</v>
      </c>
      <c r="G1207" s="4">
        <f t="shared" si="108"/>
        <v>0</v>
      </c>
      <c r="H1207" s="6" t="str">
        <f>IF(G1207=0,"00.0",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07" s="5">
        <f t="shared" si="109"/>
        <v>0</v>
      </c>
      <c r="J1207" s="4">
        <f t="shared" si="110"/>
        <v>0</v>
      </c>
      <c r="K1207" s="4">
        <f t="shared" si="111"/>
        <v>0</v>
      </c>
      <c r="L1207" s="4">
        <f t="shared" si="112"/>
        <v>0</v>
      </c>
    </row>
    <row r="1208" spans="3:12" x14ac:dyDescent="0.35">
      <c r="C1208" s="14" t="str">
        <f t="shared" si="113"/>
        <v/>
      </c>
      <c r="D1208" s="11" t="str">
        <f>IF('2_DEBITOS'!D1206="","Não informado",'2_DEBITOS'!D1206)</f>
        <v>Não informado</v>
      </c>
      <c r="E1208" s="4">
        <f>IF('2_DEBITOS'!$J$4="ERRO !!!",0,SUM('2_DEBITOS'!E1206))</f>
        <v>0</v>
      </c>
      <c r="F1208" s="4">
        <f>IF('2_DEBITOS'!$J$4="ERRO !!!",0,SUM('2_DEBITOS'!F1206,'2_DEBITOS'!G1206))</f>
        <v>0</v>
      </c>
      <c r="G1208" s="4">
        <f t="shared" si="108"/>
        <v>0</v>
      </c>
      <c r="H1208" s="6" t="str">
        <f>IF(G1208=0,"00.0",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08" s="5">
        <f t="shared" si="109"/>
        <v>0</v>
      </c>
      <c r="J1208" s="4">
        <f t="shared" si="110"/>
        <v>0</v>
      </c>
      <c r="K1208" s="4">
        <f t="shared" si="111"/>
        <v>0</v>
      </c>
      <c r="L1208" s="4">
        <f t="shared" si="112"/>
        <v>0</v>
      </c>
    </row>
    <row r="1209" spans="3:12" x14ac:dyDescent="0.35">
      <c r="C1209" s="14" t="str">
        <f t="shared" si="113"/>
        <v/>
      </c>
      <c r="D1209" s="11" t="str">
        <f>IF('2_DEBITOS'!D1207="","Não informado",'2_DEBITOS'!D1207)</f>
        <v>Não informado</v>
      </c>
      <c r="E1209" s="4">
        <f>IF('2_DEBITOS'!$J$4="ERRO !!!",0,SUM('2_DEBITOS'!E1207))</f>
        <v>0</v>
      </c>
      <c r="F1209" s="4">
        <f>IF('2_DEBITOS'!$J$4="ERRO !!!",0,SUM('2_DEBITOS'!F1207,'2_DEBITOS'!G1207))</f>
        <v>0</v>
      </c>
      <c r="G1209" s="4">
        <f t="shared" si="108"/>
        <v>0</v>
      </c>
      <c r="H1209" s="6" t="str">
        <f>IF(G1209=0,"00.0",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09" s="5">
        <f t="shared" si="109"/>
        <v>0</v>
      </c>
      <c r="J1209" s="4">
        <f t="shared" si="110"/>
        <v>0</v>
      </c>
      <c r="K1209" s="4">
        <f t="shared" si="111"/>
        <v>0</v>
      </c>
      <c r="L1209" s="4">
        <f t="shared" si="112"/>
        <v>0</v>
      </c>
    </row>
    <row r="1210" spans="3:12" x14ac:dyDescent="0.35">
      <c r="C1210" s="14" t="str">
        <f t="shared" si="113"/>
        <v/>
      </c>
      <c r="D1210" s="11" t="str">
        <f>IF('2_DEBITOS'!D1208="","Não informado",'2_DEBITOS'!D1208)</f>
        <v>Não informado</v>
      </c>
      <c r="E1210" s="4">
        <f>IF('2_DEBITOS'!$J$4="ERRO !!!",0,SUM('2_DEBITOS'!E1208))</f>
        <v>0</v>
      </c>
      <c r="F1210" s="4">
        <f>IF('2_DEBITOS'!$J$4="ERRO !!!",0,SUM('2_DEBITOS'!F1208,'2_DEBITOS'!G1208))</f>
        <v>0</v>
      </c>
      <c r="G1210" s="4">
        <f t="shared" si="108"/>
        <v>0</v>
      </c>
      <c r="H1210" s="6" t="str">
        <f>IF(G1210=0,"00.0",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10" s="5">
        <f t="shared" si="109"/>
        <v>0</v>
      </c>
      <c r="J1210" s="4">
        <f t="shared" si="110"/>
        <v>0</v>
      </c>
      <c r="K1210" s="4">
        <f t="shared" si="111"/>
        <v>0</v>
      </c>
      <c r="L1210" s="4">
        <f t="shared" si="112"/>
        <v>0</v>
      </c>
    </row>
    <row r="1211" spans="3:12" x14ac:dyDescent="0.35">
      <c r="C1211" s="14" t="str">
        <f t="shared" si="113"/>
        <v/>
      </c>
      <c r="D1211" s="11" t="str">
        <f>IF('2_DEBITOS'!D1209="","Não informado",'2_DEBITOS'!D1209)</f>
        <v>Não informado</v>
      </c>
      <c r="E1211" s="4">
        <f>IF('2_DEBITOS'!$J$4="ERRO !!!",0,SUM('2_DEBITOS'!E1209))</f>
        <v>0</v>
      </c>
      <c r="F1211" s="4">
        <f>IF('2_DEBITOS'!$J$4="ERRO !!!",0,SUM('2_DEBITOS'!F1209,'2_DEBITOS'!G1209))</f>
        <v>0</v>
      </c>
      <c r="G1211" s="4">
        <f t="shared" si="108"/>
        <v>0</v>
      </c>
      <c r="H1211" s="6" t="str">
        <f>IF(G1211=0,"00.0",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11" s="5">
        <f t="shared" si="109"/>
        <v>0</v>
      </c>
      <c r="J1211" s="4">
        <f t="shared" si="110"/>
        <v>0</v>
      </c>
      <c r="K1211" s="4">
        <f t="shared" si="111"/>
        <v>0</v>
      </c>
      <c r="L1211" s="4">
        <f t="shared" si="112"/>
        <v>0</v>
      </c>
    </row>
    <row r="1212" spans="3:12" x14ac:dyDescent="0.35">
      <c r="C1212" s="14" t="str">
        <f t="shared" si="113"/>
        <v/>
      </c>
      <c r="D1212" s="11" t="str">
        <f>IF('2_DEBITOS'!D1210="","Não informado",'2_DEBITOS'!D1210)</f>
        <v>Não informado</v>
      </c>
      <c r="E1212" s="4">
        <f>IF('2_DEBITOS'!$J$4="ERRO !!!",0,SUM('2_DEBITOS'!E1210))</f>
        <v>0</v>
      </c>
      <c r="F1212" s="4">
        <f>IF('2_DEBITOS'!$J$4="ERRO !!!",0,SUM('2_DEBITOS'!F1210,'2_DEBITOS'!G1210))</f>
        <v>0</v>
      </c>
      <c r="G1212" s="4">
        <f t="shared" si="108"/>
        <v>0</v>
      </c>
      <c r="H1212" s="6" t="str">
        <f>IF(G1212=0,"00.0",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12" s="5">
        <f t="shared" si="109"/>
        <v>0</v>
      </c>
      <c r="J1212" s="4">
        <f t="shared" si="110"/>
        <v>0</v>
      </c>
      <c r="K1212" s="4">
        <f t="shared" si="111"/>
        <v>0</v>
      </c>
      <c r="L1212" s="4">
        <f t="shared" si="112"/>
        <v>0</v>
      </c>
    </row>
    <row r="1213" spans="3:12" x14ac:dyDescent="0.35">
      <c r="C1213" s="14" t="str">
        <f t="shared" si="113"/>
        <v/>
      </c>
      <c r="D1213" s="11" t="str">
        <f>IF('2_DEBITOS'!D1211="","Não informado",'2_DEBITOS'!D1211)</f>
        <v>Não informado</v>
      </c>
      <c r="E1213" s="4">
        <f>IF('2_DEBITOS'!$J$4="ERRO !!!",0,SUM('2_DEBITOS'!E1211))</f>
        <v>0</v>
      </c>
      <c r="F1213" s="4">
        <f>IF('2_DEBITOS'!$J$4="ERRO !!!",0,SUM('2_DEBITOS'!F1211,'2_DEBITOS'!G1211))</f>
        <v>0</v>
      </c>
      <c r="G1213" s="4">
        <f t="shared" si="108"/>
        <v>0</v>
      </c>
      <c r="H1213" s="6" t="str">
        <f>IF(G1213=0,"00.0",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13" s="5">
        <f t="shared" si="109"/>
        <v>0</v>
      </c>
      <c r="J1213" s="4">
        <f t="shared" si="110"/>
        <v>0</v>
      </c>
      <c r="K1213" s="4">
        <f t="shared" si="111"/>
        <v>0</v>
      </c>
      <c r="L1213" s="4">
        <f t="shared" si="112"/>
        <v>0</v>
      </c>
    </row>
    <row r="1214" spans="3:12" x14ac:dyDescent="0.35">
      <c r="C1214" s="14" t="str">
        <f t="shared" si="113"/>
        <v/>
      </c>
      <c r="D1214" s="11" t="str">
        <f>IF('2_DEBITOS'!D1212="","Não informado",'2_DEBITOS'!D1212)</f>
        <v>Não informado</v>
      </c>
      <c r="E1214" s="4">
        <f>IF('2_DEBITOS'!$J$4="ERRO !!!",0,SUM('2_DEBITOS'!E1212))</f>
        <v>0</v>
      </c>
      <c r="F1214" s="4">
        <f>IF('2_DEBITOS'!$J$4="ERRO !!!",0,SUM('2_DEBITOS'!F1212,'2_DEBITOS'!G1212))</f>
        <v>0</v>
      </c>
      <c r="G1214" s="4">
        <f t="shared" si="108"/>
        <v>0</v>
      </c>
      <c r="H1214" s="6" t="str">
        <f>IF(G1214=0,"00.0",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14" s="5">
        <f t="shared" si="109"/>
        <v>0</v>
      </c>
      <c r="J1214" s="4">
        <f t="shared" si="110"/>
        <v>0</v>
      </c>
      <c r="K1214" s="4">
        <f t="shared" si="111"/>
        <v>0</v>
      </c>
      <c r="L1214" s="4">
        <f t="shared" si="112"/>
        <v>0</v>
      </c>
    </row>
    <row r="1215" spans="3:12" x14ac:dyDescent="0.35">
      <c r="C1215" s="14" t="str">
        <f t="shared" si="113"/>
        <v/>
      </c>
      <c r="D1215" s="11" t="str">
        <f>IF('2_DEBITOS'!D1213="","Não informado",'2_DEBITOS'!D1213)</f>
        <v>Não informado</v>
      </c>
      <c r="E1215" s="4">
        <f>IF('2_DEBITOS'!$J$4="ERRO !!!",0,SUM('2_DEBITOS'!E1213))</f>
        <v>0</v>
      </c>
      <c r="F1215" s="4">
        <f>IF('2_DEBITOS'!$J$4="ERRO !!!",0,SUM('2_DEBITOS'!F1213,'2_DEBITOS'!G1213))</f>
        <v>0</v>
      </c>
      <c r="G1215" s="4">
        <f t="shared" si="108"/>
        <v>0</v>
      </c>
      <c r="H1215" s="6" t="str">
        <f>IF(G1215=0,"00.0",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15" s="5">
        <f t="shared" si="109"/>
        <v>0</v>
      </c>
      <c r="J1215" s="4">
        <f t="shared" si="110"/>
        <v>0</v>
      </c>
      <c r="K1215" s="4">
        <f t="shared" si="111"/>
        <v>0</v>
      </c>
      <c r="L1215" s="4">
        <f t="shared" si="112"/>
        <v>0</v>
      </c>
    </row>
    <row r="1216" spans="3:12" x14ac:dyDescent="0.35">
      <c r="C1216" s="14" t="str">
        <f t="shared" si="113"/>
        <v/>
      </c>
      <c r="D1216" s="11" t="str">
        <f>IF('2_DEBITOS'!D1214="","Não informado",'2_DEBITOS'!D1214)</f>
        <v>Não informado</v>
      </c>
      <c r="E1216" s="4">
        <f>IF('2_DEBITOS'!$J$4="ERRO !!!",0,SUM('2_DEBITOS'!E1214))</f>
        <v>0</v>
      </c>
      <c r="F1216" s="4">
        <f>IF('2_DEBITOS'!$J$4="ERRO !!!",0,SUM('2_DEBITOS'!F1214,'2_DEBITOS'!G1214))</f>
        <v>0</v>
      </c>
      <c r="G1216" s="4">
        <f t="shared" si="108"/>
        <v>0</v>
      </c>
      <c r="H1216" s="6" t="str">
        <f>IF(G1216=0,"00.0",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16" s="5">
        <f t="shared" si="109"/>
        <v>0</v>
      </c>
      <c r="J1216" s="4">
        <f t="shared" si="110"/>
        <v>0</v>
      </c>
      <c r="K1216" s="4">
        <f t="shared" si="111"/>
        <v>0</v>
      </c>
      <c r="L1216" s="4">
        <f t="shared" si="112"/>
        <v>0</v>
      </c>
    </row>
    <row r="1217" spans="3:12" x14ac:dyDescent="0.35">
      <c r="C1217" s="14" t="str">
        <f t="shared" si="113"/>
        <v/>
      </c>
      <c r="D1217" s="11" t="str">
        <f>IF('2_DEBITOS'!D1215="","Não informado",'2_DEBITOS'!D1215)</f>
        <v>Não informado</v>
      </c>
      <c r="E1217" s="4">
        <f>IF('2_DEBITOS'!$J$4="ERRO !!!",0,SUM('2_DEBITOS'!E1215))</f>
        <v>0</v>
      </c>
      <c r="F1217" s="4">
        <f>IF('2_DEBITOS'!$J$4="ERRO !!!",0,SUM('2_DEBITOS'!F1215,'2_DEBITOS'!G1215))</f>
        <v>0</v>
      </c>
      <c r="G1217" s="4">
        <f t="shared" si="108"/>
        <v>0</v>
      </c>
      <c r="H1217" s="6" t="str">
        <f>IF(G1217=0,"00.0",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17" s="5">
        <f t="shared" si="109"/>
        <v>0</v>
      </c>
      <c r="J1217" s="4">
        <f t="shared" si="110"/>
        <v>0</v>
      </c>
      <c r="K1217" s="4">
        <f t="shared" si="111"/>
        <v>0</v>
      </c>
      <c r="L1217" s="4">
        <f t="shared" si="112"/>
        <v>0</v>
      </c>
    </row>
    <row r="1218" spans="3:12" x14ac:dyDescent="0.35">
      <c r="C1218" s="14" t="str">
        <f t="shared" si="113"/>
        <v/>
      </c>
      <c r="D1218" s="11" t="str">
        <f>IF('2_DEBITOS'!D1216="","Não informado",'2_DEBITOS'!D1216)</f>
        <v>Não informado</v>
      </c>
      <c r="E1218" s="4">
        <f>IF('2_DEBITOS'!$J$4="ERRO !!!",0,SUM('2_DEBITOS'!E1216))</f>
        <v>0</v>
      </c>
      <c r="F1218" s="4">
        <f>IF('2_DEBITOS'!$J$4="ERRO !!!",0,SUM('2_DEBITOS'!F1216,'2_DEBITOS'!G1216))</f>
        <v>0</v>
      </c>
      <c r="G1218" s="4">
        <f t="shared" si="108"/>
        <v>0</v>
      </c>
      <c r="H1218" s="6" t="str">
        <f>IF(G1218=0,"00.0",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18" s="5">
        <f t="shared" si="109"/>
        <v>0</v>
      </c>
      <c r="J1218" s="4">
        <f t="shared" si="110"/>
        <v>0</v>
      </c>
      <c r="K1218" s="4">
        <f t="shared" si="111"/>
        <v>0</v>
      </c>
      <c r="L1218" s="4">
        <f t="shared" si="112"/>
        <v>0</v>
      </c>
    </row>
    <row r="1219" spans="3:12" x14ac:dyDescent="0.35">
      <c r="C1219" s="14" t="str">
        <f t="shared" si="113"/>
        <v/>
      </c>
      <c r="D1219" s="11" t="str">
        <f>IF('2_DEBITOS'!D1217="","Não informado",'2_DEBITOS'!D1217)</f>
        <v>Não informado</v>
      </c>
      <c r="E1219" s="4">
        <f>IF('2_DEBITOS'!$J$4="ERRO !!!",0,SUM('2_DEBITOS'!E1217))</f>
        <v>0</v>
      </c>
      <c r="F1219" s="4">
        <f>IF('2_DEBITOS'!$J$4="ERRO !!!",0,SUM('2_DEBITOS'!F1217,'2_DEBITOS'!G1217))</f>
        <v>0</v>
      </c>
      <c r="G1219" s="4">
        <f t="shared" si="108"/>
        <v>0</v>
      </c>
      <c r="H1219" s="6" t="str">
        <f>IF(G1219=0,"00.0",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19" s="5">
        <f t="shared" si="109"/>
        <v>0</v>
      </c>
      <c r="J1219" s="4">
        <f t="shared" si="110"/>
        <v>0</v>
      </c>
      <c r="K1219" s="4">
        <f t="shared" si="111"/>
        <v>0</v>
      </c>
      <c r="L1219" s="4">
        <f t="shared" si="112"/>
        <v>0</v>
      </c>
    </row>
    <row r="1220" spans="3:12" x14ac:dyDescent="0.35">
      <c r="C1220" s="14" t="str">
        <f t="shared" si="113"/>
        <v/>
      </c>
      <c r="D1220" s="11" t="str">
        <f>IF('2_DEBITOS'!D1218="","Não informado",'2_DEBITOS'!D1218)</f>
        <v>Não informado</v>
      </c>
      <c r="E1220" s="4">
        <f>IF('2_DEBITOS'!$J$4="ERRO !!!",0,SUM('2_DEBITOS'!E1218))</f>
        <v>0</v>
      </c>
      <c r="F1220" s="4">
        <f>IF('2_DEBITOS'!$J$4="ERRO !!!",0,SUM('2_DEBITOS'!F1218,'2_DEBITOS'!G1218))</f>
        <v>0</v>
      </c>
      <c r="G1220" s="4">
        <f t="shared" si="108"/>
        <v>0</v>
      </c>
      <c r="H1220" s="6" t="str">
        <f>IF(G1220=0,"00.0",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20" s="5">
        <f t="shared" si="109"/>
        <v>0</v>
      </c>
      <c r="J1220" s="4">
        <f t="shared" si="110"/>
        <v>0</v>
      </c>
      <c r="K1220" s="4">
        <f t="shared" si="111"/>
        <v>0</v>
      </c>
      <c r="L1220" s="4">
        <f t="shared" si="112"/>
        <v>0</v>
      </c>
    </row>
    <row r="1221" spans="3:12" x14ac:dyDescent="0.35">
      <c r="C1221" s="14" t="str">
        <f t="shared" si="113"/>
        <v/>
      </c>
      <c r="D1221" s="11" t="str">
        <f>IF('2_DEBITOS'!D1219="","Não informado",'2_DEBITOS'!D1219)</f>
        <v>Não informado</v>
      </c>
      <c r="E1221" s="4">
        <f>IF('2_DEBITOS'!$J$4="ERRO !!!",0,SUM('2_DEBITOS'!E1219))</f>
        <v>0</v>
      </c>
      <c r="F1221" s="4">
        <f>IF('2_DEBITOS'!$J$4="ERRO !!!",0,SUM('2_DEBITOS'!F1219,'2_DEBITOS'!G1219))</f>
        <v>0</v>
      </c>
      <c r="G1221" s="4">
        <f t="shared" si="108"/>
        <v>0</v>
      </c>
      <c r="H1221" s="6" t="str">
        <f>IF(G1221=0,"00.0",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21" s="5">
        <f t="shared" si="109"/>
        <v>0</v>
      </c>
      <c r="J1221" s="4">
        <f t="shared" si="110"/>
        <v>0</v>
      </c>
      <c r="K1221" s="4">
        <f t="shared" si="111"/>
        <v>0</v>
      </c>
      <c r="L1221" s="4">
        <f t="shared" si="112"/>
        <v>0</v>
      </c>
    </row>
    <row r="1222" spans="3:12" x14ac:dyDescent="0.35">
      <c r="C1222" s="14" t="str">
        <f t="shared" si="113"/>
        <v/>
      </c>
      <c r="D1222" s="11" t="str">
        <f>IF('2_DEBITOS'!D1220="","Não informado",'2_DEBITOS'!D1220)</f>
        <v>Não informado</v>
      </c>
      <c r="E1222" s="4">
        <f>IF('2_DEBITOS'!$J$4="ERRO !!!",0,SUM('2_DEBITOS'!E1220))</f>
        <v>0</v>
      </c>
      <c r="F1222" s="4">
        <f>IF('2_DEBITOS'!$J$4="ERRO !!!",0,SUM('2_DEBITOS'!F1220,'2_DEBITOS'!G1220))</f>
        <v>0</v>
      </c>
      <c r="G1222" s="4">
        <f t="shared" si="108"/>
        <v>0</v>
      </c>
      <c r="H1222" s="6" t="str">
        <f>IF(G1222=0,"00.0",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22" s="5">
        <f t="shared" si="109"/>
        <v>0</v>
      </c>
      <c r="J1222" s="4">
        <f t="shared" si="110"/>
        <v>0</v>
      </c>
      <c r="K1222" s="4">
        <f t="shared" si="111"/>
        <v>0</v>
      </c>
      <c r="L1222" s="4">
        <f t="shared" si="112"/>
        <v>0</v>
      </c>
    </row>
    <row r="1223" spans="3:12" x14ac:dyDescent="0.35">
      <c r="C1223" s="14" t="str">
        <f t="shared" si="113"/>
        <v/>
      </c>
      <c r="D1223" s="11" t="str">
        <f>IF('2_DEBITOS'!D1221="","Não informado",'2_DEBITOS'!D1221)</f>
        <v>Não informado</v>
      </c>
      <c r="E1223" s="4">
        <f>IF('2_DEBITOS'!$J$4="ERRO !!!",0,SUM('2_DEBITOS'!E1221))</f>
        <v>0</v>
      </c>
      <c r="F1223" s="4">
        <f>IF('2_DEBITOS'!$J$4="ERRO !!!",0,SUM('2_DEBITOS'!F1221,'2_DEBITOS'!G1221))</f>
        <v>0</v>
      </c>
      <c r="G1223" s="4">
        <f t="shared" si="108"/>
        <v>0</v>
      </c>
      <c r="H1223" s="6" t="str">
        <f>IF(G1223=0,"00.0",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23" s="5">
        <f t="shared" si="109"/>
        <v>0</v>
      </c>
      <c r="J1223" s="4">
        <f t="shared" si="110"/>
        <v>0</v>
      </c>
      <c r="K1223" s="4">
        <f t="shared" si="111"/>
        <v>0</v>
      </c>
      <c r="L1223" s="4">
        <f t="shared" si="112"/>
        <v>0</v>
      </c>
    </row>
    <row r="1224" spans="3:12" x14ac:dyDescent="0.35">
      <c r="C1224" s="14" t="str">
        <f t="shared" si="113"/>
        <v/>
      </c>
      <c r="D1224" s="11" t="str">
        <f>IF('2_DEBITOS'!D1222="","Não informado",'2_DEBITOS'!D1222)</f>
        <v>Não informado</v>
      </c>
      <c r="E1224" s="4">
        <f>IF('2_DEBITOS'!$J$4="ERRO !!!",0,SUM('2_DEBITOS'!E1222))</f>
        <v>0</v>
      </c>
      <c r="F1224" s="4">
        <f>IF('2_DEBITOS'!$J$4="ERRO !!!",0,SUM('2_DEBITOS'!F1222,'2_DEBITOS'!G1222))</f>
        <v>0</v>
      </c>
      <c r="G1224" s="4">
        <f t="shared" si="108"/>
        <v>0</v>
      </c>
      <c r="H1224" s="6" t="str">
        <f>IF(G1224=0,"00.0",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24" s="5">
        <f t="shared" si="109"/>
        <v>0</v>
      </c>
      <c r="J1224" s="4">
        <f t="shared" si="110"/>
        <v>0</v>
      </c>
      <c r="K1224" s="4">
        <f t="shared" si="111"/>
        <v>0</v>
      </c>
      <c r="L1224" s="4">
        <f t="shared" si="112"/>
        <v>0</v>
      </c>
    </row>
    <row r="1225" spans="3:12" x14ac:dyDescent="0.35">
      <c r="C1225" s="14" t="str">
        <f t="shared" si="113"/>
        <v/>
      </c>
      <c r="D1225" s="11" t="str">
        <f>IF('2_DEBITOS'!D1223="","Não informado",'2_DEBITOS'!D1223)</f>
        <v>Não informado</v>
      </c>
      <c r="E1225" s="4">
        <f>IF('2_DEBITOS'!$J$4="ERRO !!!",0,SUM('2_DEBITOS'!E1223))</f>
        <v>0</v>
      </c>
      <c r="F1225" s="4">
        <f>IF('2_DEBITOS'!$J$4="ERRO !!!",0,SUM('2_DEBITOS'!F1223,'2_DEBITOS'!G1223))</f>
        <v>0</v>
      </c>
      <c r="G1225" s="4">
        <f t="shared" si="108"/>
        <v>0</v>
      </c>
      <c r="H1225" s="6" t="str">
        <f>IF(G1225=0,"00.0",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25" s="5">
        <f t="shared" si="109"/>
        <v>0</v>
      </c>
      <c r="J1225" s="4">
        <f t="shared" si="110"/>
        <v>0</v>
      </c>
      <c r="K1225" s="4">
        <f t="shared" si="111"/>
        <v>0</v>
      </c>
      <c r="L1225" s="4">
        <f t="shared" si="112"/>
        <v>0</v>
      </c>
    </row>
    <row r="1226" spans="3:12" x14ac:dyDescent="0.35">
      <c r="C1226" s="14" t="str">
        <f t="shared" si="113"/>
        <v/>
      </c>
      <c r="D1226" s="11" t="str">
        <f>IF('2_DEBITOS'!D1224="","Não informado",'2_DEBITOS'!D1224)</f>
        <v>Não informado</v>
      </c>
      <c r="E1226" s="4">
        <f>IF('2_DEBITOS'!$J$4="ERRO !!!",0,SUM('2_DEBITOS'!E1224))</f>
        <v>0</v>
      </c>
      <c r="F1226" s="4">
        <f>IF('2_DEBITOS'!$J$4="ERRO !!!",0,SUM('2_DEBITOS'!F1224,'2_DEBITOS'!G1224))</f>
        <v>0</v>
      </c>
      <c r="G1226" s="4">
        <f t="shared" si="108"/>
        <v>0</v>
      </c>
      <c r="H1226" s="6" t="str">
        <f>IF(G1226=0,"00.0",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26" s="5">
        <f t="shared" si="109"/>
        <v>0</v>
      </c>
      <c r="J1226" s="4">
        <f t="shared" si="110"/>
        <v>0</v>
      </c>
      <c r="K1226" s="4">
        <f t="shared" si="111"/>
        <v>0</v>
      </c>
      <c r="L1226" s="4">
        <f t="shared" si="112"/>
        <v>0</v>
      </c>
    </row>
    <row r="1227" spans="3:12" x14ac:dyDescent="0.35">
      <c r="C1227" s="14" t="str">
        <f t="shared" si="113"/>
        <v/>
      </c>
      <c r="D1227" s="11" t="str">
        <f>IF('2_DEBITOS'!D1225="","Não informado",'2_DEBITOS'!D1225)</f>
        <v>Não informado</v>
      </c>
      <c r="E1227" s="4">
        <f>IF('2_DEBITOS'!$J$4="ERRO !!!",0,SUM('2_DEBITOS'!E1225))</f>
        <v>0</v>
      </c>
      <c r="F1227" s="4">
        <f>IF('2_DEBITOS'!$J$4="ERRO !!!",0,SUM('2_DEBITOS'!F1225,'2_DEBITOS'!G1225))</f>
        <v>0</v>
      </c>
      <c r="G1227" s="4">
        <f t="shared" si="108"/>
        <v>0</v>
      </c>
      <c r="H1227" s="6" t="str">
        <f>IF(G1227=0,"00.0",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27" s="5">
        <f t="shared" si="109"/>
        <v>0</v>
      </c>
      <c r="J1227" s="4">
        <f t="shared" si="110"/>
        <v>0</v>
      </c>
      <c r="K1227" s="4">
        <f t="shared" si="111"/>
        <v>0</v>
      </c>
      <c r="L1227" s="4">
        <f t="shared" si="112"/>
        <v>0</v>
      </c>
    </row>
    <row r="1228" spans="3:12" x14ac:dyDescent="0.35">
      <c r="C1228" s="14" t="str">
        <f t="shared" si="113"/>
        <v/>
      </c>
      <c r="D1228" s="11" t="str">
        <f>IF('2_DEBITOS'!D1226="","Não informado",'2_DEBITOS'!D1226)</f>
        <v>Não informado</v>
      </c>
      <c r="E1228" s="4">
        <f>IF('2_DEBITOS'!$J$4="ERRO !!!",0,SUM('2_DEBITOS'!E1226))</f>
        <v>0</v>
      </c>
      <c r="F1228" s="4">
        <f>IF('2_DEBITOS'!$J$4="ERRO !!!",0,SUM('2_DEBITOS'!F1226,'2_DEBITOS'!G1226))</f>
        <v>0</v>
      </c>
      <c r="G1228" s="4">
        <f t="shared" si="108"/>
        <v>0</v>
      </c>
      <c r="H1228" s="6" t="str">
        <f>IF(G1228=0,"00.0",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28" s="5">
        <f t="shared" si="109"/>
        <v>0</v>
      </c>
      <c r="J1228" s="4">
        <f t="shared" si="110"/>
        <v>0</v>
      </c>
      <c r="K1228" s="4">
        <f t="shared" si="111"/>
        <v>0</v>
      </c>
      <c r="L1228" s="4">
        <f t="shared" si="112"/>
        <v>0</v>
      </c>
    </row>
    <row r="1229" spans="3:12" x14ac:dyDescent="0.35">
      <c r="C1229" s="14" t="str">
        <f t="shared" si="113"/>
        <v/>
      </c>
      <c r="D1229" s="11" t="str">
        <f>IF('2_DEBITOS'!D1227="","Não informado",'2_DEBITOS'!D1227)</f>
        <v>Não informado</v>
      </c>
      <c r="E1229" s="4">
        <f>IF('2_DEBITOS'!$J$4="ERRO !!!",0,SUM('2_DEBITOS'!E1227))</f>
        <v>0</v>
      </c>
      <c r="F1229" s="4">
        <f>IF('2_DEBITOS'!$J$4="ERRO !!!",0,SUM('2_DEBITOS'!F1227,'2_DEBITOS'!G1227))</f>
        <v>0</v>
      </c>
      <c r="G1229" s="4">
        <f t="shared" ref="G1229:G1292" si="114">SUM(E1229:F1229)</f>
        <v>0</v>
      </c>
      <c r="H1229" s="6" t="str">
        <f>IF(G1229=0,"00.0",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29" s="5">
        <f t="shared" ref="I1229:I1292" si="115">IF(H1229="13.1",0.5,
IF(H1229="13.2",0.4,
0))</f>
        <v>0</v>
      </c>
      <c r="J1229" s="4">
        <f t="shared" ref="J1229:J1292" si="116">IF(H1229="00.0",0,ROUND(0.04*G1229,2))</f>
        <v>0</v>
      </c>
      <c r="K1229" s="4">
        <f t="shared" ref="K1229:K1292" si="117">ROUNDDOWN((G1229-J1229)*I1229,2)</f>
        <v>0</v>
      </c>
      <c r="L1229" s="4">
        <f t="shared" ref="L1229:L1292" si="118">G1229-J1229-K1229</f>
        <v>0</v>
      </c>
    </row>
    <row r="1230" spans="3:12" x14ac:dyDescent="0.35">
      <c r="C1230" s="14" t="str">
        <f t="shared" ref="C1230:C1293" si="119">IF(D1230="Não informado","",IF(ISERROR(1+C1229),1,1+C1229))</f>
        <v/>
      </c>
      <c r="D1230" s="11" t="str">
        <f>IF('2_DEBITOS'!D1228="","Não informado",'2_DEBITOS'!D1228)</f>
        <v>Não informado</v>
      </c>
      <c r="E1230" s="4">
        <f>IF('2_DEBITOS'!$J$4="ERRO !!!",0,SUM('2_DEBITOS'!E1228))</f>
        <v>0</v>
      </c>
      <c r="F1230" s="4">
        <f>IF('2_DEBITOS'!$J$4="ERRO !!!",0,SUM('2_DEBITOS'!F1228,'2_DEBITOS'!G1228))</f>
        <v>0</v>
      </c>
      <c r="G1230" s="4">
        <f t="shared" si="114"/>
        <v>0</v>
      </c>
      <c r="H1230" s="6" t="str">
        <f>IF(G1230=0,"00.0",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30" s="5">
        <f t="shared" si="115"/>
        <v>0</v>
      </c>
      <c r="J1230" s="4">
        <f t="shared" si="116"/>
        <v>0</v>
      </c>
      <c r="K1230" s="4">
        <f t="shared" si="117"/>
        <v>0</v>
      </c>
      <c r="L1230" s="4">
        <f t="shared" si="118"/>
        <v>0</v>
      </c>
    </row>
    <row r="1231" spans="3:12" x14ac:dyDescent="0.35">
      <c r="C1231" s="14" t="str">
        <f t="shared" si="119"/>
        <v/>
      </c>
      <c r="D1231" s="11" t="str">
        <f>IF('2_DEBITOS'!D1229="","Não informado",'2_DEBITOS'!D1229)</f>
        <v>Não informado</v>
      </c>
      <c r="E1231" s="4">
        <f>IF('2_DEBITOS'!$J$4="ERRO !!!",0,SUM('2_DEBITOS'!E1229))</f>
        <v>0</v>
      </c>
      <c r="F1231" s="4">
        <f>IF('2_DEBITOS'!$J$4="ERRO !!!",0,SUM('2_DEBITOS'!F1229,'2_DEBITOS'!G1229))</f>
        <v>0</v>
      </c>
      <c r="G1231" s="4">
        <f t="shared" si="114"/>
        <v>0</v>
      </c>
      <c r="H1231" s="6" t="str">
        <f>IF(G1231=0,"00.0",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31" s="5">
        <f t="shared" si="115"/>
        <v>0</v>
      </c>
      <c r="J1231" s="4">
        <f t="shared" si="116"/>
        <v>0</v>
      </c>
      <c r="K1231" s="4">
        <f t="shared" si="117"/>
        <v>0</v>
      </c>
      <c r="L1231" s="4">
        <f t="shared" si="118"/>
        <v>0</v>
      </c>
    </row>
    <row r="1232" spans="3:12" x14ac:dyDescent="0.35">
      <c r="C1232" s="14" t="str">
        <f t="shared" si="119"/>
        <v/>
      </c>
      <c r="D1232" s="11" t="str">
        <f>IF('2_DEBITOS'!D1230="","Não informado",'2_DEBITOS'!D1230)</f>
        <v>Não informado</v>
      </c>
      <c r="E1232" s="4">
        <f>IF('2_DEBITOS'!$J$4="ERRO !!!",0,SUM('2_DEBITOS'!E1230))</f>
        <v>0</v>
      </c>
      <c r="F1232" s="4">
        <f>IF('2_DEBITOS'!$J$4="ERRO !!!",0,SUM('2_DEBITOS'!F1230,'2_DEBITOS'!G1230))</f>
        <v>0</v>
      </c>
      <c r="G1232" s="4">
        <f t="shared" si="114"/>
        <v>0</v>
      </c>
      <c r="H1232" s="6" t="str">
        <f>IF(G1232=0,"00.0",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32" s="5">
        <f t="shared" si="115"/>
        <v>0</v>
      </c>
      <c r="J1232" s="4">
        <f t="shared" si="116"/>
        <v>0</v>
      </c>
      <c r="K1232" s="4">
        <f t="shared" si="117"/>
        <v>0</v>
      </c>
      <c r="L1232" s="4">
        <f t="shared" si="118"/>
        <v>0</v>
      </c>
    </row>
    <row r="1233" spans="3:12" x14ac:dyDescent="0.35">
      <c r="C1233" s="14" t="str">
        <f t="shared" si="119"/>
        <v/>
      </c>
      <c r="D1233" s="11" t="str">
        <f>IF('2_DEBITOS'!D1231="","Não informado",'2_DEBITOS'!D1231)</f>
        <v>Não informado</v>
      </c>
      <c r="E1233" s="4">
        <f>IF('2_DEBITOS'!$J$4="ERRO !!!",0,SUM('2_DEBITOS'!E1231))</f>
        <v>0</v>
      </c>
      <c r="F1233" s="4">
        <f>IF('2_DEBITOS'!$J$4="ERRO !!!",0,SUM('2_DEBITOS'!F1231,'2_DEBITOS'!G1231))</f>
        <v>0</v>
      </c>
      <c r="G1233" s="4">
        <f t="shared" si="114"/>
        <v>0</v>
      </c>
      <c r="H1233" s="6" t="str">
        <f>IF(G1233=0,"00.0",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33" s="5">
        <f t="shared" si="115"/>
        <v>0</v>
      </c>
      <c r="J1233" s="4">
        <f t="shared" si="116"/>
        <v>0</v>
      </c>
      <c r="K1233" s="4">
        <f t="shared" si="117"/>
        <v>0</v>
      </c>
      <c r="L1233" s="4">
        <f t="shared" si="118"/>
        <v>0</v>
      </c>
    </row>
    <row r="1234" spans="3:12" x14ac:dyDescent="0.35">
      <c r="C1234" s="14" t="str">
        <f t="shared" si="119"/>
        <v/>
      </c>
      <c r="D1234" s="11" t="str">
        <f>IF('2_DEBITOS'!D1232="","Não informado",'2_DEBITOS'!D1232)</f>
        <v>Não informado</v>
      </c>
      <c r="E1234" s="4">
        <f>IF('2_DEBITOS'!$J$4="ERRO !!!",0,SUM('2_DEBITOS'!E1232))</f>
        <v>0</v>
      </c>
      <c r="F1234" s="4">
        <f>IF('2_DEBITOS'!$J$4="ERRO !!!",0,SUM('2_DEBITOS'!F1232,'2_DEBITOS'!G1232))</f>
        <v>0</v>
      </c>
      <c r="G1234" s="4">
        <f t="shared" si="114"/>
        <v>0</v>
      </c>
      <c r="H1234" s="6" t="str">
        <f>IF(G1234=0,"00.0",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34" s="5">
        <f t="shared" si="115"/>
        <v>0</v>
      </c>
      <c r="J1234" s="4">
        <f t="shared" si="116"/>
        <v>0</v>
      </c>
      <c r="K1234" s="4">
        <f t="shared" si="117"/>
        <v>0</v>
      </c>
      <c r="L1234" s="4">
        <f t="shared" si="118"/>
        <v>0</v>
      </c>
    </row>
    <row r="1235" spans="3:12" x14ac:dyDescent="0.35">
      <c r="C1235" s="14" t="str">
        <f t="shared" si="119"/>
        <v/>
      </c>
      <c r="D1235" s="11" t="str">
        <f>IF('2_DEBITOS'!D1233="","Não informado",'2_DEBITOS'!D1233)</f>
        <v>Não informado</v>
      </c>
      <c r="E1235" s="4">
        <f>IF('2_DEBITOS'!$J$4="ERRO !!!",0,SUM('2_DEBITOS'!E1233))</f>
        <v>0</v>
      </c>
      <c r="F1235" s="4">
        <f>IF('2_DEBITOS'!$J$4="ERRO !!!",0,SUM('2_DEBITOS'!F1233,'2_DEBITOS'!G1233))</f>
        <v>0</v>
      </c>
      <c r="G1235" s="4">
        <f t="shared" si="114"/>
        <v>0</v>
      </c>
      <c r="H1235" s="6" t="str">
        <f>IF(G1235=0,"00.0",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35" s="5">
        <f t="shared" si="115"/>
        <v>0</v>
      </c>
      <c r="J1235" s="4">
        <f t="shared" si="116"/>
        <v>0</v>
      </c>
      <c r="K1235" s="4">
        <f t="shared" si="117"/>
        <v>0</v>
      </c>
      <c r="L1235" s="4">
        <f t="shared" si="118"/>
        <v>0</v>
      </c>
    </row>
    <row r="1236" spans="3:12" x14ac:dyDescent="0.35">
      <c r="C1236" s="14" t="str">
        <f t="shared" si="119"/>
        <v/>
      </c>
      <c r="D1236" s="11" t="str">
        <f>IF('2_DEBITOS'!D1234="","Não informado",'2_DEBITOS'!D1234)</f>
        <v>Não informado</v>
      </c>
      <c r="E1236" s="4">
        <f>IF('2_DEBITOS'!$J$4="ERRO !!!",0,SUM('2_DEBITOS'!E1234))</f>
        <v>0</v>
      </c>
      <c r="F1236" s="4">
        <f>IF('2_DEBITOS'!$J$4="ERRO !!!",0,SUM('2_DEBITOS'!F1234,'2_DEBITOS'!G1234))</f>
        <v>0</v>
      </c>
      <c r="G1236" s="4">
        <f t="shared" si="114"/>
        <v>0</v>
      </c>
      <c r="H1236" s="6" t="str">
        <f>IF(G1236=0,"00.0",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36" s="5">
        <f t="shared" si="115"/>
        <v>0</v>
      </c>
      <c r="J1236" s="4">
        <f t="shared" si="116"/>
        <v>0</v>
      </c>
      <c r="K1236" s="4">
        <f t="shared" si="117"/>
        <v>0</v>
      </c>
      <c r="L1236" s="4">
        <f t="shared" si="118"/>
        <v>0</v>
      </c>
    </row>
    <row r="1237" spans="3:12" x14ac:dyDescent="0.35">
      <c r="C1237" s="14" t="str">
        <f t="shared" si="119"/>
        <v/>
      </c>
      <c r="D1237" s="11" t="str">
        <f>IF('2_DEBITOS'!D1235="","Não informado",'2_DEBITOS'!D1235)</f>
        <v>Não informado</v>
      </c>
      <c r="E1237" s="4">
        <f>IF('2_DEBITOS'!$J$4="ERRO !!!",0,SUM('2_DEBITOS'!E1235))</f>
        <v>0</v>
      </c>
      <c r="F1237" s="4">
        <f>IF('2_DEBITOS'!$J$4="ERRO !!!",0,SUM('2_DEBITOS'!F1235,'2_DEBITOS'!G1235))</f>
        <v>0</v>
      </c>
      <c r="G1237" s="4">
        <f t="shared" si="114"/>
        <v>0</v>
      </c>
      <c r="H1237" s="6" t="str">
        <f>IF(G1237=0,"00.0",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37" s="5">
        <f t="shared" si="115"/>
        <v>0</v>
      </c>
      <c r="J1237" s="4">
        <f t="shared" si="116"/>
        <v>0</v>
      </c>
      <c r="K1237" s="4">
        <f t="shared" si="117"/>
        <v>0</v>
      </c>
      <c r="L1237" s="4">
        <f t="shared" si="118"/>
        <v>0</v>
      </c>
    </row>
    <row r="1238" spans="3:12" x14ac:dyDescent="0.35">
      <c r="C1238" s="14" t="str">
        <f t="shared" si="119"/>
        <v/>
      </c>
      <c r="D1238" s="11" t="str">
        <f>IF('2_DEBITOS'!D1236="","Não informado",'2_DEBITOS'!D1236)</f>
        <v>Não informado</v>
      </c>
      <c r="E1238" s="4">
        <f>IF('2_DEBITOS'!$J$4="ERRO !!!",0,SUM('2_DEBITOS'!E1236))</f>
        <v>0</v>
      </c>
      <c r="F1238" s="4">
        <f>IF('2_DEBITOS'!$J$4="ERRO !!!",0,SUM('2_DEBITOS'!F1236,'2_DEBITOS'!G1236))</f>
        <v>0</v>
      </c>
      <c r="G1238" s="4">
        <f t="shared" si="114"/>
        <v>0</v>
      </c>
      <c r="H1238" s="6" t="str">
        <f>IF(G1238=0,"00.0",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38" s="5">
        <f t="shared" si="115"/>
        <v>0</v>
      </c>
      <c r="J1238" s="4">
        <f t="shared" si="116"/>
        <v>0</v>
      </c>
      <c r="K1238" s="4">
        <f t="shared" si="117"/>
        <v>0</v>
      </c>
      <c r="L1238" s="4">
        <f t="shared" si="118"/>
        <v>0</v>
      </c>
    </row>
    <row r="1239" spans="3:12" x14ac:dyDescent="0.35">
      <c r="C1239" s="14" t="str">
        <f t="shared" si="119"/>
        <v/>
      </c>
      <c r="D1239" s="11" t="str">
        <f>IF('2_DEBITOS'!D1237="","Não informado",'2_DEBITOS'!D1237)</f>
        <v>Não informado</v>
      </c>
      <c r="E1239" s="4">
        <f>IF('2_DEBITOS'!$J$4="ERRO !!!",0,SUM('2_DEBITOS'!E1237))</f>
        <v>0</v>
      </c>
      <c r="F1239" s="4">
        <f>IF('2_DEBITOS'!$J$4="ERRO !!!",0,SUM('2_DEBITOS'!F1237,'2_DEBITOS'!G1237))</f>
        <v>0</v>
      </c>
      <c r="G1239" s="4">
        <f t="shared" si="114"/>
        <v>0</v>
      </c>
      <c r="H1239" s="6" t="str">
        <f>IF(G1239=0,"00.0",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39" s="5">
        <f t="shared" si="115"/>
        <v>0</v>
      </c>
      <c r="J1239" s="4">
        <f t="shared" si="116"/>
        <v>0</v>
      </c>
      <c r="K1239" s="4">
        <f t="shared" si="117"/>
        <v>0</v>
      </c>
      <c r="L1239" s="4">
        <f t="shared" si="118"/>
        <v>0</v>
      </c>
    </row>
    <row r="1240" spans="3:12" x14ac:dyDescent="0.35">
      <c r="C1240" s="14" t="str">
        <f t="shared" si="119"/>
        <v/>
      </c>
      <c r="D1240" s="11" t="str">
        <f>IF('2_DEBITOS'!D1238="","Não informado",'2_DEBITOS'!D1238)</f>
        <v>Não informado</v>
      </c>
      <c r="E1240" s="4">
        <f>IF('2_DEBITOS'!$J$4="ERRO !!!",0,SUM('2_DEBITOS'!E1238))</f>
        <v>0</v>
      </c>
      <c r="F1240" s="4">
        <f>IF('2_DEBITOS'!$J$4="ERRO !!!",0,SUM('2_DEBITOS'!F1238,'2_DEBITOS'!G1238))</f>
        <v>0</v>
      </c>
      <c r="G1240" s="4">
        <f t="shared" si="114"/>
        <v>0</v>
      </c>
      <c r="H1240" s="6" t="str">
        <f>IF(G1240=0,"00.0",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40" s="5">
        <f t="shared" si="115"/>
        <v>0</v>
      </c>
      <c r="J1240" s="4">
        <f t="shared" si="116"/>
        <v>0</v>
      </c>
      <c r="K1240" s="4">
        <f t="shared" si="117"/>
        <v>0</v>
      </c>
      <c r="L1240" s="4">
        <f t="shared" si="118"/>
        <v>0</v>
      </c>
    </row>
    <row r="1241" spans="3:12" x14ac:dyDescent="0.35">
      <c r="C1241" s="14" t="str">
        <f t="shared" si="119"/>
        <v/>
      </c>
      <c r="D1241" s="11" t="str">
        <f>IF('2_DEBITOS'!D1239="","Não informado",'2_DEBITOS'!D1239)</f>
        <v>Não informado</v>
      </c>
      <c r="E1241" s="4">
        <f>IF('2_DEBITOS'!$J$4="ERRO !!!",0,SUM('2_DEBITOS'!E1239))</f>
        <v>0</v>
      </c>
      <c r="F1241" s="4">
        <f>IF('2_DEBITOS'!$J$4="ERRO !!!",0,SUM('2_DEBITOS'!F1239,'2_DEBITOS'!G1239))</f>
        <v>0</v>
      </c>
      <c r="G1241" s="4">
        <f t="shared" si="114"/>
        <v>0</v>
      </c>
      <c r="H1241" s="6" t="str">
        <f>IF(G1241=0,"00.0",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41" s="5">
        <f t="shared" si="115"/>
        <v>0</v>
      </c>
      <c r="J1241" s="4">
        <f t="shared" si="116"/>
        <v>0</v>
      </c>
      <c r="K1241" s="4">
        <f t="shared" si="117"/>
        <v>0</v>
      </c>
      <c r="L1241" s="4">
        <f t="shared" si="118"/>
        <v>0</v>
      </c>
    </row>
    <row r="1242" spans="3:12" x14ac:dyDescent="0.35">
      <c r="C1242" s="14" t="str">
        <f t="shared" si="119"/>
        <v/>
      </c>
      <c r="D1242" s="11" t="str">
        <f>IF('2_DEBITOS'!D1240="","Não informado",'2_DEBITOS'!D1240)</f>
        <v>Não informado</v>
      </c>
      <c r="E1242" s="4">
        <f>IF('2_DEBITOS'!$J$4="ERRO !!!",0,SUM('2_DEBITOS'!E1240))</f>
        <v>0</v>
      </c>
      <c r="F1242" s="4">
        <f>IF('2_DEBITOS'!$J$4="ERRO !!!",0,SUM('2_DEBITOS'!F1240,'2_DEBITOS'!G1240))</f>
        <v>0</v>
      </c>
      <c r="G1242" s="4">
        <f t="shared" si="114"/>
        <v>0</v>
      </c>
      <c r="H1242" s="6" t="str">
        <f>IF(G1242=0,"00.0",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42" s="5">
        <f t="shared" si="115"/>
        <v>0</v>
      </c>
      <c r="J1242" s="4">
        <f t="shared" si="116"/>
        <v>0</v>
      </c>
      <c r="K1242" s="4">
        <f t="shared" si="117"/>
        <v>0</v>
      </c>
      <c r="L1242" s="4">
        <f t="shared" si="118"/>
        <v>0</v>
      </c>
    </row>
    <row r="1243" spans="3:12" x14ac:dyDescent="0.35">
      <c r="C1243" s="14" t="str">
        <f t="shared" si="119"/>
        <v/>
      </c>
      <c r="D1243" s="11" t="str">
        <f>IF('2_DEBITOS'!D1241="","Não informado",'2_DEBITOS'!D1241)</f>
        <v>Não informado</v>
      </c>
      <c r="E1243" s="4">
        <f>IF('2_DEBITOS'!$J$4="ERRO !!!",0,SUM('2_DEBITOS'!E1241))</f>
        <v>0</v>
      </c>
      <c r="F1243" s="4">
        <f>IF('2_DEBITOS'!$J$4="ERRO !!!",0,SUM('2_DEBITOS'!F1241,'2_DEBITOS'!G1241))</f>
        <v>0</v>
      </c>
      <c r="G1243" s="4">
        <f t="shared" si="114"/>
        <v>0</v>
      </c>
      <c r="H1243" s="6" t="str">
        <f>IF(G1243=0,"00.0",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43" s="5">
        <f t="shared" si="115"/>
        <v>0</v>
      </c>
      <c r="J1243" s="4">
        <f t="shared" si="116"/>
        <v>0</v>
      </c>
      <c r="K1243" s="4">
        <f t="shared" si="117"/>
        <v>0</v>
      </c>
      <c r="L1243" s="4">
        <f t="shared" si="118"/>
        <v>0</v>
      </c>
    </row>
    <row r="1244" spans="3:12" x14ac:dyDescent="0.35">
      <c r="C1244" s="14" t="str">
        <f t="shared" si="119"/>
        <v/>
      </c>
      <c r="D1244" s="11" t="str">
        <f>IF('2_DEBITOS'!D1242="","Não informado",'2_DEBITOS'!D1242)</f>
        <v>Não informado</v>
      </c>
      <c r="E1244" s="4">
        <f>IF('2_DEBITOS'!$J$4="ERRO !!!",0,SUM('2_DEBITOS'!E1242))</f>
        <v>0</v>
      </c>
      <c r="F1244" s="4">
        <f>IF('2_DEBITOS'!$J$4="ERRO !!!",0,SUM('2_DEBITOS'!F1242,'2_DEBITOS'!G1242))</f>
        <v>0</v>
      </c>
      <c r="G1244" s="4">
        <f t="shared" si="114"/>
        <v>0</v>
      </c>
      <c r="H1244" s="6" t="str">
        <f>IF(G1244=0,"00.0",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44" s="5">
        <f t="shared" si="115"/>
        <v>0</v>
      </c>
      <c r="J1244" s="4">
        <f t="shared" si="116"/>
        <v>0</v>
      </c>
      <c r="K1244" s="4">
        <f t="shared" si="117"/>
        <v>0</v>
      </c>
      <c r="L1244" s="4">
        <f t="shared" si="118"/>
        <v>0</v>
      </c>
    </row>
    <row r="1245" spans="3:12" x14ac:dyDescent="0.35">
      <c r="C1245" s="14" t="str">
        <f t="shared" si="119"/>
        <v/>
      </c>
      <c r="D1245" s="11" t="str">
        <f>IF('2_DEBITOS'!D1243="","Não informado",'2_DEBITOS'!D1243)</f>
        <v>Não informado</v>
      </c>
      <c r="E1245" s="4">
        <f>IF('2_DEBITOS'!$J$4="ERRO !!!",0,SUM('2_DEBITOS'!E1243))</f>
        <v>0</v>
      </c>
      <c r="F1245" s="4">
        <f>IF('2_DEBITOS'!$J$4="ERRO !!!",0,SUM('2_DEBITOS'!F1243,'2_DEBITOS'!G1243))</f>
        <v>0</v>
      </c>
      <c r="G1245" s="4">
        <f t="shared" si="114"/>
        <v>0</v>
      </c>
      <c r="H1245" s="6" t="str">
        <f>IF(G1245=0,"00.0",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45" s="5">
        <f t="shared" si="115"/>
        <v>0</v>
      </c>
      <c r="J1245" s="4">
        <f t="shared" si="116"/>
        <v>0</v>
      </c>
      <c r="K1245" s="4">
        <f t="shared" si="117"/>
        <v>0</v>
      </c>
      <c r="L1245" s="4">
        <f t="shared" si="118"/>
        <v>0</v>
      </c>
    </row>
    <row r="1246" spans="3:12" x14ac:dyDescent="0.35">
      <c r="C1246" s="14" t="str">
        <f t="shared" si="119"/>
        <v/>
      </c>
      <c r="D1246" s="11" t="str">
        <f>IF('2_DEBITOS'!D1244="","Não informado",'2_DEBITOS'!D1244)</f>
        <v>Não informado</v>
      </c>
      <c r="E1246" s="4">
        <f>IF('2_DEBITOS'!$J$4="ERRO !!!",0,SUM('2_DEBITOS'!E1244))</f>
        <v>0</v>
      </c>
      <c r="F1246" s="4">
        <f>IF('2_DEBITOS'!$J$4="ERRO !!!",0,SUM('2_DEBITOS'!F1244,'2_DEBITOS'!G1244))</f>
        <v>0</v>
      </c>
      <c r="G1246" s="4">
        <f t="shared" si="114"/>
        <v>0</v>
      </c>
      <c r="H1246" s="6" t="str">
        <f>IF(G1246=0,"00.0",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46" s="5">
        <f t="shared" si="115"/>
        <v>0</v>
      </c>
      <c r="J1246" s="4">
        <f t="shared" si="116"/>
        <v>0</v>
      </c>
      <c r="K1246" s="4">
        <f t="shared" si="117"/>
        <v>0</v>
      </c>
      <c r="L1246" s="4">
        <f t="shared" si="118"/>
        <v>0</v>
      </c>
    </row>
    <row r="1247" spans="3:12" x14ac:dyDescent="0.35">
      <c r="C1247" s="14" t="str">
        <f t="shared" si="119"/>
        <v/>
      </c>
      <c r="D1247" s="11" t="str">
        <f>IF('2_DEBITOS'!D1245="","Não informado",'2_DEBITOS'!D1245)</f>
        <v>Não informado</v>
      </c>
      <c r="E1247" s="4">
        <f>IF('2_DEBITOS'!$J$4="ERRO !!!",0,SUM('2_DEBITOS'!E1245))</f>
        <v>0</v>
      </c>
      <c r="F1247" s="4">
        <f>IF('2_DEBITOS'!$J$4="ERRO !!!",0,SUM('2_DEBITOS'!F1245,'2_DEBITOS'!G1245))</f>
        <v>0</v>
      </c>
      <c r="G1247" s="4">
        <f t="shared" si="114"/>
        <v>0</v>
      </c>
      <c r="H1247" s="6" t="str">
        <f>IF(G1247=0,"00.0",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47" s="5">
        <f t="shared" si="115"/>
        <v>0</v>
      </c>
      <c r="J1247" s="4">
        <f t="shared" si="116"/>
        <v>0</v>
      </c>
      <c r="K1247" s="4">
        <f t="shared" si="117"/>
        <v>0</v>
      </c>
      <c r="L1247" s="4">
        <f t="shared" si="118"/>
        <v>0</v>
      </c>
    </row>
    <row r="1248" spans="3:12" x14ac:dyDescent="0.35">
      <c r="C1248" s="14" t="str">
        <f t="shared" si="119"/>
        <v/>
      </c>
      <c r="D1248" s="11" t="str">
        <f>IF('2_DEBITOS'!D1246="","Não informado",'2_DEBITOS'!D1246)</f>
        <v>Não informado</v>
      </c>
      <c r="E1248" s="4">
        <f>IF('2_DEBITOS'!$J$4="ERRO !!!",0,SUM('2_DEBITOS'!E1246))</f>
        <v>0</v>
      </c>
      <c r="F1248" s="4">
        <f>IF('2_DEBITOS'!$J$4="ERRO !!!",0,SUM('2_DEBITOS'!F1246,'2_DEBITOS'!G1246))</f>
        <v>0</v>
      </c>
      <c r="G1248" s="4">
        <f t="shared" si="114"/>
        <v>0</v>
      </c>
      <c r="H1248" s="6" t="str">
        <f>IF(G1248=0,"00.0",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48" s="5">
        <f t="shared" si="115"/>
        <v>0</v>
      </c>
      <c r="J1248" s="4">
        <f t="shared" si="116"/>
        <v>0</v>
      </c>
      <c r="K1248" s="4">
        <f t="shared" si="117"/>
        <v>0</v>
      </c>
      <c r="L1248" s="4">
        <f t="shared" si="118"/>
        <v>0</v>
      </c>
    </row>
    <row r="1249" spans="3:12" x14ac:dyDescent="0.35">
      <c r="C1249" s="14" t="str">
        <f t="shared" si="119"/>
        <v/>
      </c>
      <c r="D1249" s="11" t="str">
        <f>IF('2_DEBITOS'!D1247="","Não informado",'2_DEBITOS'!D1247)</f>
        <v>Não informado</v>
      </c>
      <c r="E1249" s="4">
        <f>IF('2_DEBITOS'!$J$4="ERRO !!!",0,SUM('2_DEBITOS'!E1247))</f>
        <v>0</v>
      </c>
      <c r="F1249" s="4">
        <f>IF('2_DEBITOS'!$J$4="ERRO !!!",0,SUM('2_DEBITOS'!F1247,'2_DEBITOS'!G1247))</f>
        <v>0</v>
      </c>
      <c r="G1249" s="4">
        <f t="shared" si="114"/>
        <v>0</v>
      </c>
      <c r="H1249" s="6" t="str">
        <f>IF(G1249=0,"00.0",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49" s="5">
        <f t="shared" si="115"/>
        <v>0</v>
      </c>
      <c r="J1249" s="4">
        <f t="shared" si="116"/>
        <v>0</v>
      </c>
      <c r="K1249" s="4">
        <f t="shared" si="117"/>
        <v>0</v>
      </c>
      <c r="L1249" s="4">
        <f t="shared" si="118"/>
        <v>0</v>
      </c>
    </row>
    <row r="1250" spans="3:12" x14ac:dyDescent="0.35">
      <c r="C1250" s="14" t="str">
        <f t="shared" si="119"/>
        <v/>
      </c>
      <c r="D1250" s="11" t="str">
        <f>IF('2_DEBITOS'!D1248="","Não informado",'2_DEBITOS'!D1248)</f>
        <v>Não informado</v>
      </c>
      <c r="E1250" s="4">
        <f>IF('2_DEBITOS'!$J$4="ERRO !!!",0,SUM('2_DEBITOS'!E1248))</f>
        <v>0</v>
      </c>
      <c r="F1250" s="4">
        <f>IF('2_DEBITOS'!$J$4="ERRO !!!",0,SUM('2_DEBITOS'!F1248,'2_DEBITOS'!G1248))</f>
        <v>0</v>
      </c>
      <c r="G1250" s="4">
        <f t="shared" si="114"/>
        <v>0</v>
      </c>
      <c r="H1250" s="6" t="str">
        <f>IF(G1250=0,"00.0",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50" s="5">
        <f t="shared" si="115"/>
        <v>0</v>
      </c>
      <c r="J1250" s="4">
        <f t="shared" si="116"/>
        <v>0</v>
      </c>
      <c r="K1250" s="4">
        <f t="shared" si="117"/>
        <v>0</v>
      </c>
      <c r="L1250" s="4">
        <f t="shared" si="118"/>
        <v>0</v>
      </c>
    </row>
    <row r="1251" spans="3:12" x14ac:dyDescent="0.35">
      <c r="C1251" s="14" t="str">
        <f t="shared" si="119"/>
        <v/>
      </c>
      <c r="D1251" s="11" t="str">
        <f>IF('2_DEBITOS'!D1249="","Não informado",'2_DEBITOS'!D1249)</f>
        <v>Não informado</v>
      </c>
      <c r="E1251" s="4">
        <f>IF('2_DEBITOS'!$J$4="ERRO !!!",0,SUM('2_DEBITOS'!E1249))</f>
        <v>0</v>
      </c>
      <c r="F1251" s="4">
        <f>IF('2_DEBITOS'!$J$4="ERRO !!!",0,SUM('2_DEBITOS'!F1249,'2_DEBITOS'!G1249))</f>
        <v>0</v>
      </c>
      <c r="G1251" s="4">
        <f t="shared" si="114"/>
        <v>0</v>
      </c>
      <c r="H1251" s="6" t="str">
        <f>IF(G1251=0,"00.0",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51" s="5">
        <f t="shared" si="115"/>
        <v>0</v>
      </c>
      <c r="J1251" s="4">
        <f t="shared" si="116"/>
        <v>0</v>
      </c>
      <c r="K1251" s="4">
        <f t="shared" si="117"/>
        <v>0</v>
      </c>
      <c r="L1251" s="4">
        <f t="shared" si="118"/>
        <v>0</v>
      </c>
    </row>
    <row r="1252" spans="3:12" x14ac:dyDescent="0.35">
      <c r="C1252" s="14" t="str">
        <f t="shared" si="119"/>
        <v/>
      </c>
      <c r="D1252" s="11" t="str">
        <f>IF('2_DEBITOS'!D1250="","Não informado",'2_DEBITOS'!D1250)</f>
        <v>Não informado</v>
      </c>
      <c r="E1252" s="4">
        <f>IF('2_DEBITOS'!$J$4="ERRO !!!",0,SUM('2_DEBITOS'!E1250))</f>
        <v>0</v>
      </c>
      <c r="F1252" s="4">
        <f>IF('2_DEBITOS'!$J$4="ERRO !!!",0,SUM('2_DEBITOS'!F1250,'2_DEBITOS'!G1250))</f>
        <v>0</v>
      </c>
      <c r="G1252" s="4">
        <f t="shared" si="114"/>
        <v>0</v>
      </c>
      <c r="H1252" s="6" t="str">
        <f>IF(G1252=0,"00.0",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52" s="5">
        <f t="shared" si="115"/>
        <v>0</v>
      </c>
      <c r="J1252" s="4">
        <f t="shared" si="116"/>
        <v>0</v>
      </c>
      <c r="K1252" s="4">
        <f t="shared" si="117"/>
        <v>0</v>
      </c>
      <c r="L1252" s="4">
        <f t="shared" si="118"/>
        <v>0</v>
      </c>
    </row>
    <row r="1253" spans="3:12" x14ac:dyDescent="0.35">
      <c r="C1253" s="14" t="str">
        <f t="shared" si="119"/>
        <v/>
      </c>
      <c r="D1253" s="11" t="str">
        <f>IF('2_DEBITOS'!D1251="","Não informado",'2_DEBITOS'!D1251)</f>
        <v>Não informado</v>
      </c>
      <c r="E1253" s="4">
        <f>IF('2_DEBITOS'!$J$4="ERRO !!!",0,SUM('2_DEBITOS'!E1251))</f>
        <v>0</v>
      </c>
      <c r="F1253" s="4">
        <f>IF('2_DEBITOS'!$J$4="ERRO !!!",0,SUM('2_DEBITOS'!F1251,'2_DEBITOS'!G1251))</f>
        <v>0</v>
      </c>
      <c r="G1253" s="4">
        <f t="shared" si="114"/>
        <v>0</v>
      </c>
      <c r="H1253" s="6" t="str">
        <f>IF(G1253=0,"00.0",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53" s="5">
        <f t="shared" si="115"/>
        <v>0</v>
      </c>
      <c r="J1253" s="4">
        <f t="shared" si="116"/>
        <v>0</v>
      </c>
      <c r="K1253" s="4">
        <f t="shared" si="117"/>
        <v>0</v>
      </c>
      <c r="L1253" s="4">
        <f t="shared" si="118"/>
        <v>0</v>
      </c>
    </row>
    <row r="1254" spans="3:12" x14ac:dyDescent="0.35">
      <c r="C1254" s="14" t="str">
        <f t="shared" si="119"/>
        <v/>
      </c>
      <c r="D1254" s="11" t="str">
        <f>IF('2_DEBITOS'!D1252="","Não informado",'2_DEBITOS'!D1252)</f>
        <v>Não informado</v>
      </c>
      <c r="E1254" s="4">
        <f>IF('2_DEBITOS'!$J$4="ERRO !!!",0,SUM('2_DEBITOS'!E1252))</f>
        <v>0</v>
      </c>
      <c r="F1254" s="4">
        <f>IF('2_DEBITOS'!$J$4="ERRO !!!",0,SUM('2_DEBITOS'!F1252,'2_DEBITOS'!G1252))</f>
        <v>0</v>
      </c>
      <c r="G1254" s="4">
        <f t="shared" si="114"/>
        <v>0</v>
      </c>
      <c r="H1254" s="6" t="str">
        <f>IF(G1254=0,"00.0",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54" s="5">
        <f t="shared" si="115"/>
        <v>0</v>
      </c>
      <c r="J1254" s="4">
        <f t="shared" si="116"/>
        <v>0</v>
      </c>
      <c r="K1254" s="4">
        <f t="shared" si="117"/>
        <v>0</v>
      </c>
      <c r="L1254" s="4">
        <f t="shared" si="118"/>
        <v>0</v>
      </c>
    </row>
    <row r="1255" spans="3:12" x14ac:dyDescent="0.35">
      <c r="C1255" s="14" t="str">
        <f t="shared" si="119"/>
        <v/>
      </c>
      <c r="D1255" s="11" t="str">
        <f>IF('2_DEBITOS'!D1253="","Não informado",'2_DEBITOS'!D1253)</f>
        <v>Não informado</v>
      </c>
      <c r="E1255" s="4">
        <f>IF('2_DEBITOS'!$J$4="ERRO !!!",0,SUM('2_DEBITOS'!E1253))</f>
        <v>0</v>
      </c>
      <c r="F1255" s="4">
        <f>IF('2_DEBITOS'!$J$4="ERRO !!!",0,SUM('2_DEBITOS'!F1253,'2_DEBITOS'!G1253))</f>
        <v>0</v>
      </c>
      <c r="G1255" s="4">
        <f t="shared" si="114"/>
        <v>0</v>
      </c>
      <c r="H1255" s="6" t="str">
        <f>IF(G1255=0,"00.0",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55" s="5">
        <f t="shared" si="115"/>
        <v>0</v>
      </c>
      <c r="J1255" s="4">
        <f t="shared" si="116"/>
        <v>0</v>
      </c>
      <c r="K1255" s="4">
        <f t="shared" si="117"/>
        <v>0</v>
      </c>
      <c r="L1255" s="4">
        <f t="shared" si="118"/>
        <v>0</v>
      </c>
    </row>
    <row r="1256" spans="3:12" x14ac:dyDescent="0.35">
      <c r="C1256" s="14" t="str">
        <f t="shared" si="119"/>
        <v/>
      </c>
      <c r="D1256" s="11" t="str">
        <f>IF('2_DEBITOS'!D1254="","Não informado",'2_DEBITOS'!D1254)</f>
        <v>Não informado</v>
      </c>
      <c r="E1256" s="4">
        <f>IF('2_DEBITOS'!$J$4="ERRO !!!",0,SUM('2_DEBITOS'!E1254))</f>
        <v>0</v>
      </c>
      <c r="F1256" s="4">
        <f>IF('2_DEBITOS'!$J$4="ERRO !!!",0,SUM('2_DEBITOS'!F1254,'2_DEBITOS'!G1254))</f>
        <v>0</v>
      </c>
      <c r="G1256" s="4">
        <f t="shared" si="114"/>
        <v>0</v>
      </c>
      <c r="H1256" s="6" t="str">
        <f>IF(G1256=0,"00.0",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56" s="5">
        <f t="shared" si="115"/>
        <v>0</v>
      </c>
      <c r="J1256" s="4">
        <f t="shared" si="116"/>
        <v>0</v>
      </c>
      <c r="K1256" s="4">
        <f t="shared" si="117"/>
        <v>0</v>
      </c>
      <c r="L1256" s="4">
        <f t="shared" si="118"/>
        <v>0</v>
      </c>
    </row>
    <row r="1257" spans="3:12" x14ac:dyDescent="0.35">
      <c r="C1257" s="14" t="str">
        <f t="shared" si="119"/>
        <v/>
      </c>
      <c r="D1257" s="11" t="str">
        <f>IF('2_DEBITOS'!D1255="","Não informado",'2_DEBITOS'!D1255)</f>
        <v>Não informado</v>
      </c>
      <c r="E1257" s="4">
        <f>IF('2_DEBITOS'!$J$4="ERRO !!!",0,SUM('2_DEBITOS'!E1255))</f>
        <v>0</v>
      </c>
      <c r="F1257" s="4">
        <f>IF('2_DEBITOS'!$J$4="ERRO !!!",0,SUM('2_DEBITOS'!F1255,'2_DEBITOS'!G1255))</f>
        <v>0</v>
      </c>
      <c r="G1257" s="4">
        <f t="shared" si="114"/>
        <v>0</v>
      </c>
      <c r="H1257" s="6" t="str">
        <f>IF(G1257=0,"00.0",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57" s="5">
        <f t="shared" si="115"/>
        <v>0</v>
      </c>
      <c r="J1257" s="4">
        <f t="shared" si="116"/>
        <v>0</v>
      </c>
      <c r="K1257" s="4">
        <f t="shared" si="117"/>
        <v>0</v>
      </c>
      <c r="L1257" s="4">
        <f t="shared" si="118"/>
        <v>0</v>
      </c>
    </row>
    <row r="1258" spans="3:12" x14ac:dyDescent="0.35">
      <c r="C1258" s="14" t="str">
        <f t="shared" si="119"/>
        <v/>
      </c>
      <c r="D1258" s="11" t="str">
        <f>IF('2_DEBITOS'!D1256="","Não informado",'2_DEBITOS'!D1256)</f>
        <v>Não informado</v>
      </c>
      <c r="E1258" s="4">
        <f>IF('2_DEBITOS'!$J$4="ERRO !!!",0,SUM('2_DEBITOS'!E1256))</f>
        <v>0</v>
      </c>
      <c r="F1258" s="4">
        <f>IF('2_DEBITOS'!$J$4="ERRO !!!",0,SUM('2_DEBITOS'!F1256,'2_DEBITOS'!G1256))</f>
        <v>0</v>
      </c>
      <c r="G1258" s="4">
        <f t="shared" si="114"/>
        <v>0</v>
      </c>
      <c r="H1258" s="6" t="str">
        <f>IF(G1258=0,"00.0",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58" s="5">
        <f t="shared" si="115"/>
        <v>0</v>
      </c>
      <c r="J1258" s="4">
        <f t="shared" si="116"/>
        <v>0</v>
      </c>
      <c r="K1258" s="4">
        <f t="shared" si="117"/>
        <v>0</v>
      </c>
      <c r="L1258" s="4">
        <f t="shared" si="118"/>
        <v>0</v>
      </c>
    </row>
    <row r="1259" spans="3:12" x14ac:dyDescent="0.35">
      <c r="C1259" s="14" t="str">
        <f t="shared" si="119"/>
        <v/>
      </c>
      <c r="D1259" s="11" t="str">
        <f>IF('2_DEBITOS'!D1257="","Não informado",'2_DEBITOS'!D1257)</f>
        <v>Não informado</v>
      </c>
      <c r="E1259" s="4">
        <f>IF('2_DEBITOS'!$J$4="ERRO !!!",0,SUM('2_DEBITOS'!E1257))</f>
        <v>0</v>
      </c>
      <c r="F1259" s="4">
        <f>IF('2_DEBITOS'!$J$4="ERRO !!!",0,SUM('2_DEBITOS'!F1257,'2_DEBITOS'!G1257))</f>
        <v>0</v>
      </c>
      <c r="G1259" s="4">
        <f t="shared" si="114"/>
        <v>0</v>
      </c>
      <c r="H1259" s="6" t="str">
        <f>IF(G1259=0,"00.0",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59" s="5">
        <f t="shared" si="115"/>
        <v>0</v>
      </c>
      <c r="J1259" s="4">
        <f t="shared" si="116"/>
        <v>0</v>
      </c>
      <c r="K1259" s="4">
        <f t="shared" si="117"/>
        <v>0</v>
      </c>
      <c r="L1259" s="4">
        <f t="shared" si="118"/>
        <v>0</v>
      </c>
    </row>
    <row r="1260" spans="3:12" x14ac:dyDescent="0.35">
      <c r="C1260" s="14" t="str">
        <f t="shared" si="119"/>
        <v/>
      </c>
      <c r="D1260" s="11" t="str">
        <f>IF('2_DEBITOS'!D1258="","Não informado",'2_DEBITOS'!D1258)</f>
        <v>Não informado</v>
      </c>
      <c r="E1260" s="4">
        <f>IF('2_DEBITOS'!$J$4="ERRO !!!",0,SUM('2_DEBITOS'!E1258))</f>
        <v>0</v>
      </c>
      <c r="F1260" s="4">
        <f>IF('2_DEBITOS'!$J$4="ERRO !!!",0,SUM('2_DEBITOS'!F1258,'2_DEBITOS'!G1258))</f>
        <v>0</v>
      </c>
      <c r="G1260" s="4">
        <f t="shared" si="114"/>
        <v>0</v>
      </c>
      <c r="H1260" s="6" t="str">
        <f>IF(G1260=0,"00.0",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60" s="5">
        <f t="shared" si="115"/>
        <v>0</v>
      </c>
      <c r="J1260" s="4">
        <f t="shared" si="116"/>
        <v>0</v>
      </c>
      <c r="K1260" s="4">
        <f t="shared" si="117"/>
        <v>0</v>
      </c>
      <c r="L1260" s="4">
        <f t="shared" si="118"/>
        <v>0</v>
      </c>
    </row>
    <row r="1261" spans="3:12" x14ac:dyDescent="0.35">
      <c r="C1261" s="14" t="str">
        <f t="shared" si="119"/>
        <v/>
      </c>
      <c r="D1261" s="11" t="str">
        <f>IF('2_DEBITOS'!D1259="","Não informado",'2_DEBITOS'!D1259)</f>
        <v>Não informado</v>
      </c>
      <c r="E1261" s="4">
        <f>IF('2_DEBITOS'!$J$4="ERRO !!!",0,SUM('2_DEBITOS'!E1259))</f>
        <v>0</v>
      </c>
      <c r="F1261" s="4">
        <f>IF('2_DEBITOS'!$J$4="ERRO !!!",0,SUM('2_DEBITOS'!F1259,'2_DEBITOS'!G1259))</f>
        <v>0</v>
      </c>
      <c r="G1261" s="4">
        <f t="shared" si="114"/>
        <v>0</v>
      </c>
      <c r="H1261" s="6" t="str">
        <f>IF(G1261=0,"00.0",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61" s="5">
        <f t="shared" si="115"/>
        <v>0</v>
      </c>
      <c r="J1261" s="4">
        <f t="shared" si="116"/>
        <v>0</v>
      </c>
      <c r="K1261" s="4">
        <f t="shared" si="117"/>
        <v>0</v>
      </c>
      <c r="L1261" s="4">
        <f t="shared" si="118"/>
        <v>0</v>
      </c>
    </row>
    <row r="1262" spans="3:12" x14ac:dyDescent="0.35">
      <c r="C1262" s="14" t="str">
        <f t="shared" si="119"/>
        <v/>
      </c>
      <c r="D1262" s="11" t="str">
        <f>IF('2_DEBITOS'!D1260="","Não informado",'2_DEBITOS'!D1260)</f>
        <v>Não informado</v>
      </c>
      <c r="E1262" s="4">
        <f>IF('2_DEBITOS'!$J$4="ERRO !!!",0,SUM('2_DEBITOS'!E1260))</f>
        <v>0</v>
      </c>
      <c r="F1262" s="4">
        <f>IF('2_DEBITOS'!$J$4="ERRO !!!",0,SUM('2_DEBITOS'!F1260,'2_DEBITOS'!G1260))</f>
        <v>0</v>
      </c>
      <c r="G1262" s="4">
        <f t="shared" si="114"/>
        <v>0</v>
      </c>
      <c r="H1262" s="6" t="str">
        <f>IF(G1262=0,"00.0",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62" s="5">
        <f t="shared" si="115"/>
        <v>0</v>
      </c>
      <c r="J1262" s="4">
        <f t="shared" si="116"/>
        <v>0</v>
      </c>
      <c r="K1262" s="4">
        <f t="shared" si="117"/>
        <v>0</v>
      </c>
      <c r="L1262" s="4">
        <f t="shared" si="118"/>
        <v>0</v>
      </c>
    </row>
    <row r="1263" spans="3:12" x14ac:dyDescent="0.35">
      <c r="C1263" s="14" t="str">
        <f t="shared" si="119"/>
        <v/>
      </c>
      <c r="D1263" s="11" t="str">
        <f>IF('2_DEBITOS'!D1261="","Não informado",'2_DEBITOS'!D1261)</f>
        <v>Não informado</v>
      </c>
      <c r="E1263" s="4">
        <f>IF('2_DEBITOS'!$J$4="ERRO !!!",0,SUM('2_DEBITOS'!E1261))</f>
        <v>0</v>
      </c>
      <c r="F1263" s="4">
        <f>IF('2_DEBITOS'!$J$4="ERRO !!!",0,SUM('2_DEBITOS'!F1261,'2_DEBITOS'!G1261))</f>
        <v>0</v>
      </c>
      <c r="G1263" s="4">
        <f t="shared" si="114"/>
        <v>0</v>
      </c>
      <c r="H1263" s="6" t="str">
        <f>IF(G1263=0,"00.0",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63" s="5">
        <f t="shared" si="115"/>
        <v>0</v>
      </c>
      <c r="J1263" s="4">
        <f t="shared" si="116"/>
        <v>0</v>
      </c>
      <c r="K1263" s="4">
        <f t="shared" si="117"/>
        <v>0</v>
      </c>
      <c r="L1263" s="4">
        <f t="shared" si="118"/>
        <v>0</v>
      </c>
    </row>
    <row r="1264" spans="3:12" x14ac:dyDescent="0.35">
      <c r="C1264" s="14" t="str">
        <f t="shared" si="119"/>
        <v/>
      </c>
      <c r="D1264" s="11" t="str">
        <f>IF('2_DEBITOS'!D1262="","Não informado",'2_DEBITOS'!D1262)</f>
        <v>Não informado</v>
      </c>
      <c r="E1264" s="4">
        <f>IF('2_DEBITOS'!$J$4="ERRO !!!",0,SUM('2_DEBITOS'!E1262))</f>
        <v>0</v>
      </c>
      <c r="F1264" s="4">
        <f>IF('2_DEBITOS'!$J$4="ERRO !!!",0,SUM('2_DEBITOS'!F1262,'2_DEBITOS'!G1262))</f>
        <v>0</v>
      </c>
      <c r="G1264" s="4">
        <f t="shared" si="114"/>
        <v>0</v>
      </c>
      <c r="H1264" s="6" t="str">
        <f>IF(G1264=0,"00.0",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64" s="5">
        <f t="shared" si="115"/>
        <v>0</v>
      </c>
      <c r="J1264" s="4">
        <f t="shared" si="116"/>
        <v>0</v>
      </c>
      <c r="K1264" s="4">
        <f t="shared" si="117"/>
        <v>0</v>
      </c>
      <c r="L1264" s="4">
        <f t="shared" si="118"/>
        <v>0</v>
      </c>
    </row>
    <row r="1265" spans="3:12" x14ac:dyDescent="0.35">
      <c r="C1265" s="14" t="str">
        <f t="shared" si="119"/>
        <v/>
      </c>
      <c r="D1265" s="11" t="str">
        <f>IF('2_DEBITOS'!D1263="","Não informado",'2_DEBITOS'!D1263)</f>
        <v>Não informado</v>
      </c>
      <c r="E1265" s="4">
        <f>IF('2_DEBITOS'!$J$4="ERRO !!!",0,SUM('2_DEBITOS'!E1263))</f>
        <v>0</v>
      </c>
      <c r="F1265" s="4">
        <f>IF('2_DEBITOS'!$J$4="ERRO !!!",0,SUM('2_DEBITOS'!F1263,'2_DEBITOS'!G1263))</f>
        <v>0</v>
      </c>
      <c r="G1265" s="4">
        <f t="shared" si="114"/>
        <v>0</v>
      </c>
      <c r="H1265" s="6" t="str">
        <f>IF(G1265=0,"00.0",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65" s="5">
        <f t="shared" si="115"/>
        <v>0</v>
      </c>
      <c r="J1265" s="4">
        <f t="shared" si="116"/>
        <v>0</v>
      </c>
      <c r="K1265" s="4">
        <f t="shared" si="117"/>
        <v>0</v>
      </c>
      <c r="L1265" s="4">
        <f t="shared" si="118"/>
        <v>0</v>
      </c>
    </row>
    <row r="1266" spans="3:12" x14ac:dyDescent="0.35">
      <c r="C1266" s="14" t="str">
        <f t="shared" si="119"/>
        <v/>
      </c>
      <c r="D1266" s="11" t="str">
        <f>IF('2_DEBITOS'!D1264="","Não informado",'2_DEBITOS'!D1264)</f>
        <v>Não informado</v>
      </c>
      <c r="E1266" s="4">
        <f>IF('2_DEBITOS'!$J$4="ERRO !!!",0,SUM('2_DEBITOS'!E1264))</f>
        <v>0</v>
      </c>
      <c r="F1266" s="4">
        <f>IF('2_DEBITOS'!$J$4="ERRO !!!",0,SUM('2_DEBITOS'!F1264,'2_DEBITOS'!G1264))</f>
        <v>0</v>
      </c>
      <c r="G1266" s="4">
        <f t="shared" si="114"/>
        <v>0</v>
      </c>
      <c r="H1266" s="6" t="str">
        <f>IF(G1266=0,"00.0",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66" s="5">
        <f t="shared" si="115"/>
        <v>0</v>
      </c>
      <c r="J1266" s="4">
        <f t="shared" si="116"/>
        <v>0</v>
      </c>
      <c r="K1266" s="4">
        <f t="shared" si="117"/>
        <v>0</v>
      </c>
      <c r="L1266" s="4">
        <f t="shared" si="118"/>
        <v>0</v>
      </c>
    </row>
    <row r="1267" spans="3:12" x14ac:dyDescent="0.35">
      <c r="C1267" s="14" t="str">
        <f t="shared" si="119"/>
        <v/>
      </c>
      <c r="D1267" s="11" t="str">
        <f>IF('2_DEBITOS'!D1265="","Não informado",'2_DEBITOS'!D1265)</f>
        <v>Não informado</v>
      </c>
      <c r="E1267" s="4">
        <f>IF('2_DEBITOS'!$J$4="ERRO !!!",0,SUM('2_DEBITOS'!E1265))</f>
        <v>0</v>
      </c>
      <c r="F1267" s="4">
        <f>IF('2_DEBITOS'!$J$4="ERRO !!!",0,SUM('2_DEBITOS'!F1265,'2_DEBITOS'!G1265))</f>
        <v>0</v>
      </c>
      <c r="G1267" s="4">
        <f t="shared" si="114"/>
        <v>0</v>
      </c>
      <c r="H1267" s="6" t="str">
        <f>IF(G1267=0,"00.0",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67" s="5">
        <f t="shared" si="115"/>
        <v>0</v>
      </c>
      <c r="J1267" s="4">
        <f t="shared" si="116"/>
        <v>0</v>
      </c>
      <c r="K1267" s="4">
        <f t="shared" si="117"/>
        <v>0</v>
      </c>
      <c r="L1267" s="4">
        <f t="shared" si="118"/>
        <v>0</v>
      </c>
    </row>
    <row r="1268" spans="3:12" x14ac:dyDescent="0.35">
      <c r="C1268" s="14" t="str">
        <f t="shared" si="119"/>
        <v/>
      </c>
      <c r="D1268" s="11" t="str">
        <f>IF('2_DEBITOS'!D1266="","Não informado",'2_DEBITOS'!D1266)</f>
        <v>Não informado</v>
      </c>
      <c r="E1268" s="4">
        <f>IF('2_DEBITOS'!$J$4="ERRO !!!",0,SUM('2_DEBITOS'!E1266))</f>
        <v>0</v>
      </c>
      <c r="F1268" s="4">
        <f>IF('2_DEBITOS'!$J$4="ERRO !!!",0,SUM('2_DEBITOS'!F1266,'2_DEBITOS'!G1266))</f>
        <v>0</v>
      </c>
      <c r="G1268" s="4">
        <f t="shared" si="114"/>
        <v>0</v>
      </c>
      <c r="H1268" s="6" t="str">
        <f>IF(G1268=0,"00.0",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68" s="5">
        <f t="shared" si="115"/>
        <v>0</v>
      </c>
      <c r="J1268" s="4">
        <f t="shared" si="116"/>
        <v>0</v>
      </c>
      <c r="K1268" s="4">
        <f t="shared" si="117"/>
        <v>0</v>
      </c>
      <c r="L1268" s="4">
        <f t="shared" si="118"/>
        <v>0</v>
      </c>
    </row>
    <row r="1269" spans="3:12" x14ac:dyDescent="0.35">
      <c r="C1269" s="14" t="str">
        <f t="shared" si="119"/>
        <v/>
      </c>
      <c r="D1269" s="11" t="str">
        <f>IF('2_DEBITOS'!D1267="","Não informado",'2_DEBITOS'!D1267)</f>
        <v>Não informado</v>
      </c>
      <c r="E1269" s="4">
        <f>IF('2_DEBITOS'!$J$4="ERRO !!!",0,SUM('2_DEBITOS'!E1267))</f>
        <v>0</v>
      </c>
      <c r="F1269" s="4">
        <f>IF('2_DEBITOS'!$J$4="ERRO !!!",0,SUM('2_DEBITOS'!F1267,'2_DEBITOS'!G1267))</f>
        <v>0</v>
      </c>
      <c r="G1269" s="4">
        <f t="shared" si="114"/>
        <v>0</v>
      </c>
      <c r="H1269" s="6" t="str">
        <f>IF(G1269=0,"00.0",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69" s="5">
        <f t="shared" si="115"/>
        <v>0</v>
      </c>
      <c r="J1269" s="4">
        <f t="shared" si="116"/>
        <v>0</v>
      </c>
      <c r="K1269" s="4">
        <f t="shared" si="117"/>
        <v>0</v>
      </c>
      <c r="L1269" s="4">
        <f t="shared" si="118"/>
        <v>0</v>
      </c>
    </row>
    <row r="1270" spans="3:12" x14ac:dyDescent="0.35">
      <c r="C1270" s="14" t="str">
        <f t="shared" si="119"/>
        <v/>
      </c>
      <c r="D1270" s="11" t="str">
        <f>IF('2_DEBITOS'!D1268="","Não informado",'2_DEBITOS'!D1268)</f>
        <v>Não informado</v>
      </c>
      <c r="E1270" s="4">
        <f>IF('2_DEBITOS'!$J$4="ERRO !!!",0,SUM('2_DEBITOS'!E1268))</f>
        <v>0</v>
      </c>
      <c r="F1270" s="4">
        <f>IF('2_DEBITOS'!$J$4="ERRO !!!",0,SUM('2_DEBITOS'!F1268,'2_DEBITOS'!G1268))</f>
        <v>0</v>
      </c>
      <c r="G1270" s="4">
        <f t="shared" si="114"/>
        <v>0</v>
      </c>
      <c r="H1270" s="6" t="str">
        <f>IF(G1270=0,"00.0",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70" s="5">
        <f t="shared" si="115"/>
        <v>0</v>
      </c>
      <c r="J1270" s="4">
        <f t="shared" si="116"/>
        <v>0</v>
      </c>
      <c r="K1270" s="4">
        <f t="shared" si="117"/>
        <v>0</v>
      </c>
      <c r="L1270" s="4">
        <f t="shared" si="118"/>
        <v>0</v>
      </c>
    </row>
    <row r="1271" spans="3:12" x14ac:dyDescent="0.35">
      <c r="C1271" s="14" t="str">
        <f t="shared" si="119"/>
        <v/>
      </c>
      <c r="D1271" s="11" t="str">
        <f>IF('2_DEBITOS'!D1269="","Não informado",'2_DEBITOS'!D1269)</f>
        <v>Não informado</v>
      </c>
      <c r="E1271" s="4">
        <f>IF('2_DEBITOS'!$J$4="ERRO !!!",0,SUM('2_DEBITOS'!E1269))</f>
        <v>0</v>
      </c>
      <c r="F1271" s="4">
        <f>IF('2_DEBITOS'!$J$4="ERRO !!!",0,SUM('2_DEBITOS'!F1269,'2_DEBITOS'!G1269))</f>
        <v>0</v>
      </c>
      <c r="G1271" s="4">
        <f t="shared" si="114"/>
        <v>0</v>
      </c>
      <c r="H1271" s="6" t="str">
        <f>IF(G1271=0,"00.0",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71" s="5">
        <f t="shared" si="115"/>
        <v>0</v>
      </c>
      <c r="J1271" s="4">
        <f t="shared" si="116"/>
        <v>0</v>
      </c>
      <c r="K1271" s="4">
        <f t="shared" si="117"/>
        <v>0</v>
      </c>
      <c r="L1271" s="4">
        <f t="shared" si="118"/>
        <v>0</v>
      </c>
    </row>
    <row r="1272" spans="3:12" x14ac:dyDescent="0.35">
      <c r="C1272" s="14" t="str">
        <f t="shared" si="119"/>
        <v/>
      </c>
      <c r="D1272" s="11" t="str">
        <f>IF('2_DEBITOS'!D1270="","Não informado",'2_DEBITOS'!D1270)</f>
        <v>Não informado</v>
      </c>
      <c r="E1272" s="4">
        <f>IF('2_DEBITOS'!$J$4="ERRO !!!",0,SUM('2_DEBITOS'!E1270))</f>
        <v>0</v>
      </c>
      <c r="F1272" s="4">
        <f>IF('2_DEBITOS'!$J$4="ERRO !!!",0,SUM('2_DEBITOS'!F1270,'2_DEBITOS'!G1270))</f>
        <v>0</v>
      </c>
      <c r="G1272" s="4">
        <f t="shared" si="114"/>
        <v>0</v>
      </c>
      <c r="H1272" s="6" t="str">
        <f>IF(G1272=0,"00.0",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72" s="5">
        <f t="shared" si="115"/>
        <v>0</v>
      </c>
      <c r="J1272" s="4">
        <f t="shared" si="116"/>
        <v>0</v>
      </c>
      <c r="K1272" s="4">
        <f t="shared" si="117"/>
        <v>0</v>
      </c>
      <c r="L1272" s="4">
        <f t="shared" si="118"/>
        <v>0</v>
      </c>
    </row>
    <row r="1273" spans="3:12" x14ac:dyDescent="0.35">
      <c r="C1273" s="14" t="str">
        <f t="shared" si="119"/>
        <v/>
      </c>
      <c r="D1273" s="11" t="str">
        <f>IF('2_DEBITOS'!D1271="","Não informado",'2_DEBITOS'!D1271)</f>
        <v>Não informado</v>
      </c>
      <c r="E1273" s="4">
        <f>IF('2_DEBITOS'!$J$4="ERRO !!!",0,SUM('2_DEBITOS'!E1271))</f>
        <v>0</v>
      </c>
      <c r="F1273" s="4">
        <f>IF('2_DEBITOS'!$J$4="ERRO !!!",0,SUM('2_DEBITOS'!F1271,'2_DEBITOS'!G1271))</f>
        <v>0</v>
      </c>
      <c r="G1273" s="4">
        <f t="shared" si="114"/>
        <v>0</v>
      </c>
      <c r="H1273" s="6" t="str">
        <f>IF(G1273=0,"00.0",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73" s="5">
        <f t="shared" si="115"/>
        <v>0</v>
      </c>
      <c r="J1273" s="4">
        <f t="shared" si="116"/>
        <v>0</v>
      </c>
      <c r="K1273" s="4">
        <f t="shared" si="117"/>
        <v>0</v>
      </c>
      <c r="L1273" s="4">
        <f t="shared" si="118"/>
        <v>0</v>
      </c>
    </row>
    <row r="1274" spans="3:12" x14ac:dyDescent="0.35">
      <c r="C1274" s="14" t="str">
        <f t="shared" si="119"/>
        <v/>
      </c>
      <c r="D1274" s="11" t="str">
        <f>IF('2_DEBITOS'!D1272="","Não informado",'2_DEBITOS'!D1272)</f>
        <v>Não informado</v>
      </c>
      <c r="E1274" s="4">
        <f>IF('2_DEBITOS'!$J$4="ERRO !!!",0,SUM('2_DEBITOS'!E1272))</f>
        <v>0</v>
      </c>
      <c r="F1274" s="4">
        <f>IF('2_DEBITOS'!$J$4="ERRO !!!",0,SUM('2_DEBITOS'!F1272,'2_DEBITOS'!G1272))</f>
        <v>0</v>
      </c>
      <c r="G1274" s="4">
        <f t="shared" si="114"/>
        <v>0</v>
      </c>
      <c r="H1274" s="6" t="str">
        <f>IF(G1274=0,"00.0",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74" s="5">
        <f t="shared" si="115"/>
        <v>0</v>
      </c>
      <c r="J1274" s="4">
        <f t="shared" si="116"/>
        <v>0</v>
      </c>
      <c r="K1274" s="4">
        <f t="shared" si="117"/>
        <v>0</v>
      </c>
      <c r="L1274" s="4">
        <f t="shared" si="118"/>
        <v>0</v>
      </c>
    </row>
    <row r="1275" spans="3:12" x14ac:dyDescent="0.35">
      <c r="C1275" s="14" t="str">
        <f t="shared" si="119"/>
        <v/>
      </c>
      <c r="D1275" s="11" t="str">
        <f>IF('2_DEBITOS'!D1273="","Não informado",'2_DEBITOS'!D1273)</f>
        <v>Não informado</v>
      </c>
      <c r="E1275" s="4">
        <f>IF('2_DEBITOS'!$J$4="ERRO !!!",0,SUM('2_DEBITOS'!E1273))</f>
        <v>0</v>
      </c>
      <c r="F1275" s="4">
        <f>IF('2_DEBITOS'!$J$4="ERRO !!!",0,SUM('2_DEBITOS'!F1273,'2_DEBITOS'!G1273))</f>
        <v>0</v>
      </c>
      <c r="G1275" s="4">
        <f t="shared" si="114"/>
        <v>0</v>
      </c>
      <c r="H1275" s="6" t="str">
        <f>IF(G1275=0,"00.0",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75" s="5">
        <f t="shared" si="115"/>
        <v>0</v>
      </c>
      <c r="J1275" s="4">
        <f t="shared" si="116"/>
        <v>0</v>
      </c>
      <c r="K1275" s="4">
        <f t="shared" si="117"/>
        <v>0</v>
      </c>
      <c r="L1275" s="4">
        <f t="shared" si="118"/>
        <v>0</v>
      </c>
    </row>
    <row r="1276" spans="3:12" x14ac:dyDescent="0.35">
      <c r="C1276" s="14" t="str">
        <f t="shared" si="119"/>
        <v/>
      </c>
      <c r="D1276" s="11" t="str">
        <f>IF('2_DEBITOS'!D1274="","Não informado",'2_DEBITOS'!D1274)</f>
        <v>Não informado</v>
      </c>
      <c r="E1276" s="4">
        <f>IF('2_DEBITOS'!$J$4="ERRO !!!",0,SUM('2_DEBITOS'!E1274))</f>
        <v>0</v>
      </c>
      <c r="F1276" s="4">
        <f>IF('2_DEBITOS'!$J$4="ERRO !!!",0,SUM('2_DEBITOS'!F1274,'2_DEBITOS'!G1274))</f>
        <v>0</v>
      </c>
      <c r="G1276" s="4">
        <f t="shared" si="114"/>
        <v>0</v>
      </c>
      <c r="H1276" s="6" t="str">
        <f>IF(G1276=0,"00.0",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76" s="5">
        <f t="shared" si="115"/>
        <v>0</v>
      </c>
      <c r="J1276" s="4">
        <f t="shared" si="116"/>
        <v>0</v>
      </c>
      <c r="K1276" s="4">
        <f t="shared" si="117"/>
        <v>0</v>
      </c>
      <c r="L1276" s="4">
        <f t="shared" si="118"/>
        <v>0</v>
      </c>
    </row>
    <row r="1277" spans="3:12" x14ac:dyDescent="0.35">
      <c r="C1277" s="14" t="str">
        <f t="shared" si="119"/>
        <v/>
      </c>
      <c r="D1277" s="11" t="str">
        <f>IF('2_DEBITOS'!D1275="","Não informado",'2_DEBITOS'!D1275)</f>
        <v>Não informado</v>
      </c>
      <c r="E1277" s="4">
        <f>IF('2_DEBITOS'!$J$4="ERRO !!!",0,SUM('2_DEBITOS'!E1275))</f>
        <v>0</v>
      </c>
      <c r="F1277" s="4">
        <f>IF('2_DEBITOS'!$J$4="ERRO !!!",0,SUM('2_DEBITOS'!F1275,'2_DEBITOS'!G1275))</f>
        <v>0</v>
      </c>
      <c r="G1277" s="4">
        <f t="shared" si="114"/>
        <v>0</v>
      </c>
      <c r="H1277" s="6" t="str">
        <f>IF(G1277=0,"00.0",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77" s="5">
        <f t="shared" si="115"/>
        <v>0</v>
      </c>
      <c r="J1277" s="4">
        <f t="shared" si="116"/>
        <v>0</v>
      </c>
      <c r="K1277" s="4">
        <f t="shared" si="117"/>
        <v>0</v>
      </c>
      <c r="L1277" s="4">
        <f t="shared" si="118"/>
        <v>0</v>
      </c>
    </row>
    <row r="1278" spans="3:12" x14ac:dyDescent="0.35">
      <c r="C1278" s="14" t="str">
        <f t="shared" si="119"/>
        <v/>
      </c>
      <c r="D1278" s="11" t="str">
        <f>IF('2_DEBITOS'!D1276="","Não informado",'2_DEBITOS'!D1276)</f>
        <v>Não informado</v>
      </c>
      <c r="E1278" s="4">
        <f>IF('2_DEBITOS'!$J$4="ERRO !!!",0,SUM('2_DEBITOS'!E1276))</f>
        <v>0</v>
      </c>
      <c r="F1278" s="4">
        <f>IF('2_DEBITOS'!$J$4="ERRO !!!",0,SUM('2_DEBITOS'!F1276,'2_DEBITOS'!G1276))</f>
        <v>0</v>
      </c>
      <c r="G1278" s="4">
        <f t="shared" si="114"/>
        <v>0</v>
      </c>
      <c r="H1278" s="6" t="str">
        <f>IF(G1278=0,"00.0",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78" s="5">
        <f t="shared" si="115"/>
        <v>0</v>
      </c>
      <c r="J1278" s="4">
        <f t="shared" si="116"/>
        <v>0</v>
      </c>
      <c r="K1278" s="4">
        <f t="shared" si="117"/>
        <v>0</v>
      </c>
      <c r="L1278" s="4">
        <f t="shared" si="118"/>
        <v>0</v>
      </c>
    </row>
    <row r="1279" spans="3:12" x14ac:dyDescent="0.35">
      <c r="C1279" s="14" t="str">
        <f t="shared" si="119"/>
        <v/>
      </c>
      <c r="D1279" s="11" t="str">
        <f>IF('2_DEBITOS'!D1277="","Não informado",'2_DEBITOS'!D1277)</f>
        <v>Não informado</v>
      </c>
      <c r="E1279" s="4">
        <f>IF('2_DEBITOS'!$J$4="ERRO !!!",0,SUM('2_DEBITOS'!E1277))</f>
        <v>0</v>
      </c>
      <c r="F1279" s="4">
        <f>IF('2_DEBITOS'!$J$4="ERRO !!!",0,SUM('2_DEBITOS'!F1277,'2_DEBITOS'!G1277))</f>
        <v>0</v>
      </c>
      <c r="G1279" s="4">
        <f t="shared" si="114"/>
        <v>0</v>
      </c>
      <c r="H1279" s="6" t="str">
        <f>IF(G1279=0,"00.0",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79" s="5">
        <f t="shared" si="115"/>
        <v>0</v>
      </c>
      <c r="J1279" s="4">
        <f t="shared" si="116"/>
        <v>0</v>
      </c>
      <c r="K1279" s="4">
        <f t="shared" si="117"/>
        <v>0</v>
      </c>
      <c r="L1279" s="4">
        <f t="shared" si="118"/>
        <v>0</v>
      </c>
    </row>
    <row r="1280" spans="3:12" x14ac:dyDescent="0.35">
      <c r="C1280" s="14" t="str">
        <f t="shared" si="119"/>
        <v/>
      </c>
      <c r="D1280" s="11" t="str">
        <f>IF('2_DEBITOS'!D1278="","Não informado",'2_DEBITOS'!D1278)</f>
        <v>Não informado</v>
      </c>
      <c r="E1280" s="4">
        <f>IF('2_DEBITOS'!$J$4="ERRO !!!",0,SUM('2_DEBITOS'!E1278))</f>
        <v>0</v>
      </c>
      <c r="F1280" s="4">
        <f>IF('2_DEBITOS'!$J$4="ERRO !!!",0,SUM('2_DEBITOS'!F1278,'2_DEBITOS'!G1278))</f>
        <v>0</v>
      </c>
      <c r="G1280" s="4">
        <f t="shared" si="114"/>
        <v>0</v>
      </c>
      <c r="H1280" s="6" t="str">
        <f>IF(G1280=0,"00.0",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80" s="5">
        <f t="shared" si="115"/>
        <v>0</v>
      </c>
      <c r="J1280" s="4">
        <f t="shared" si="116"/>
        <v>0</v>
      </c>
      <c r="K1280" s="4">
        <f t="shared" si="117"/>
        <v>0</v>
      </c>
      <c r="L1280" s="4">
        <f t="shared" si="118"/>
        <v>0</v>
      </c>
    </row>
    <row r="1281" spans="3:12" x14ac:dyDescent="0.35">
      <c r="C1281" s="14" t="str">
        <f t="shared" si="119"/>
        <v/>
      </c>
      <c r="D1281" s="11" t="str">
        <f>IF('2_DEBITOS'!D1279="","Não informado",'2_DEBITOS'!D1279)</f>
        <v>Não informado</v>
      </c>
      <c r="E1281" s="4">
        <f>IF('2_DEBITOS'!$J$4="ERRO !!!",0,SUM('2_DEBITOS'!E1279))</f>
        <v>0</v>
      </c>
      <c r="F1281" s="4">
        <f>IF('2_DEBITOS'!$J$4="ERRO !!!",0,SUM('2_DEBITOS'!F1279,'2_DEBITOS'!G1279))</f>
        <v>0</v>
      </c>
      <c r="G1281" s="4">
        <f t="shared" si="114"/>
        <v>0</v>
      </c>
      <c r="H1281" s="6" t="str">
        <f>IF(G1281=0,"00.0",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81" s="5">
        <f t="shared" si="115"/>
        <v>0</v>
      </c>
      <c r="J1281" s="4">
        <f t="shared" si="116"/>
        <v>0</v>
      </c>
      <c r="K1281" s="4">
        <f t="shared" si="117"/>
        <v>0</v>
      </c>
      <c r="L1281" s="4">
        <f t="shared" si="118"/>
        <v>0</v>
      </c>
    </row>
    <row r="1282" spans="3:12" x14ac:dyDescent="0.35">
      <c r="C1282" s="14" t="str">
        <f t="shared" si="119"/>
        <v/>
      </c>
      <c r="D1282" s="11" t="str">
        <f>IF('2_DEBITOS'!D1280="","Não informado",'2_DEBITOS'!D1280)</f>
        <v>Não informado</v>
      </c>
      <c r="E1282" s="4">
        <f>IF('2_DEBITOS'!$J$4="ERRO !!!",0,SUM('2_DEBITOS'!E1280))</f>
        <v>0</v>
      </c>
      <c r="F1282" s="4">
        <f>IF('2_DEBITOS'!$J$4="ERRO !!!",0,SUM('2_DEBITOS'!F1280,'2_DEBITOS'!G1280))</f>
        <v>0</v>
      </c>
      <c r="G1282" s="4">
        <f t="shared" si="114"/>
        <v>0</v>
      </c>
      <c r="H1282" s="6" t="str">
        <f>IF(G1282=0,"00.0",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82" s="5">
        <f t="shared" si="115"/>
        <v>0</v>
      </c>
      <c r="J1282" s="4">
        <f t="shared" si="116"/>
        <v>0</v>
      </c>
      <c r="K1282" s="4">
        <f t="shared" si="117"/>
        <v>0</v>
      </c>
      <c r="L1282" s="4">
        <f t="shared" si="118"/>
        <v>0</v>
      </c>
    </row>
    <row r="1283" spans="3:12" x14ac:dyDescent="0.35">
      <c r="C1283" s="14" t="str">
        <f t="shared" si="119"/>
        <v/>
      </c>
      <c r="D1283" s="11" t="str">
        <f>IF('2_DEBITOS'!D1281="","Não informado",'2_DEBITOS'!D1281)</f>
        <v>Não informado</v>
      </c>
      <c r="E1283" s="4">
        <f>IF('2_DEBITOS'!$J$4="ERRO !!!",0,SUM('2_DEBITOS'!E1281))</f>
        <v>0</v>
      </c>
      <c r="F1283" s="4">
        <f>IF('2_DEBITOS'!$J$4="ERRO !!!",0,SUM('2_DEBITOS'!F1281,'2_DEBITOS'!G1281))</f>
        <v>0</v>
      </c>
      <c r="G1283" s="4">
        <f t="shared" si="114"/>
        <v>0</v>
      </c>
      <c r="H1283" s="6" t="str">
        <f>IF(G1283=0,"00.0",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83" s="5">
        <f t="shared" si="115"/>
        <v>0</v>
      </c>
      <c r="J1283" s="4">
        <f t="shared" si="116"/>
        <v>0</v>
      </c>
      <c r="K1283" s="4">
        <f t="shared" si="117"/>
        <v>0</v>
      </c>
      <c r="L1283" s="4">
        <f t="shared" si="118"/>
        <v>0</v>
      </c>
    </row>
    <row r="1284" spans="3:12" x14ac:dyDescent="0.35">
      <c r="C1284" s="14" t="str">
        <f t="shared" si="119"/>
        <v/>
      </c>
      <c r="D1284" s="11" t="str">
        <f>IF('2_DEBITOS'!D1282="","Não informado",'2_DEBITOS'!D1282)</f>
        <v>Não informado</v>
      </c>
      <c r="E1284" s="4">
        <f>IF('2_DEBITOS'!$J$4="ERRO !!!",0,SUM('2_DEBITOS'!E1282))</f>
        <v>0</v>
      </c>
      <c r="F1284" s="4">
        <f>IF('2_DEBITOS'!$J$4="ERRO !!!",0,SUM('2_DEBITOS'!F1282,'2_DEBITOS'!G1282))</f>
        <v>0</v>
      </c>
      <c r="G1284" s="4">
        <f t="shared" si="114"/>
        <v>0</v>
      </c>
      <c r="H1284" s="6" t="str">
        <f>IF(G1284=0,"00.0",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84" s="5">
        <f t="shared" si="115"/>
        <v>0</v>
      </c>
      <c r="J1284" s="4">
        <f t="shared" si="116"/>
        <v>0</v>
      </c>
      <c r="K1284" s="4">
        <f t="shared" si="117"/>
        <v>0</v>
      </c>
      <c r="L1284" s="4">
        <f t="shared" si="118"/>
        <v>0</v>
      </c>
    </row>
    <row r="1285" spans="3:12" x14ac:dyDescent="0.35">
      <c r="C1285" s="14" t="str">
        <f t="shared" si="119"/>
        <v/>
      </c>
      <c r="D1285" s="11" t="str">
        <f>IF('2_DEBITOS'!D1283="","Não informado",'2_DEBITOS'!D1283)</f>
        <v>Não informado</v>
      </c>
      <c r="E1285" s="4">
        <f>IF('2_DEBITOS'!$J$4="ERRO !!!",0,SUM('2_DEBITOS'!E1283))</f>
        <v>0</v>
      </c>
      <c r="F1285" s="4">
        <f>IF('2_DEBITOS'!$J$4="ERRO !!!",0,SUM('2_DEBITOS'!F1283,'2_DEBITOS'!G1283))</f>
        <v>0</v>
      </c>
      <c r="G1285" s="4">
        <f t="shared" si="114"/>
        <v>0</v>
      </c>
      <c r="H1285" s="6" t="str">
        <f>IF(G1285=0,"00.0",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85" s="5">
        <f t="shared" si="115"/>
        <v>0</v>
      </c>
      <c r="J1285" s="4">
        <f t="shared" si="116"/>
        <v>0</v>
      </c>
      <c r="K1285" s="4">
        <f t="shared" si="117"/>
        <v>0</v>
      </c>
      <c r="L1285" s="4">
        <f t="shared" si="118"/>
        <v>0</v>
      </c>
    </row>
    <row r="1286" spans="3:12" x14ac:dyDescent="0.35">
      <c r="C1286" s="14" t="str">
        <f t="shared" si="119"/>
        <v/>
      </c>
      <c r="D1286" s="11" t="str">
        <f>IF('2_DEBITOS'!D1284="","Não informado",'2_DEBITOS'!D1284)</f>
        <v>Não informado</v>
      </c>
      <c r="E1286" s="4">
        <f>IF('2_DEBITOS'!$J$4="ERRO !!!",0,SUM('2_DEBITOS'!E1284))</f>
        <v>0</v>
      </c>
      <c r="F1286" s="4">
        <f>IF('2_DEBITOS'!$J$4="ERRO !!!",0,SUM('2_DEBITOS'!F1284,'2_DEBITOS'!G1284))</f>
        <v>0</v>
      </c>
      <c r="G1286" s="4">
        <f t="shared" si="114"/>
        <v>0</v>
      </c>
      <c r="H1286" s="6" t="str">
        <f>IF(G1286=0,"00.0",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86" s="5">
        <f t="shared" si="115"/>
        <v>0</v>
      </c>
      <c r="J1286" s="4">
        <f t="shared" si="116"/>
        <v>0</v>
      </c>
      <c r="K1286" s="4">
        <f t="shared" si="117"/>
        <v>0</v>
      </c>
      <c r="L1286" s="4">
        <f t="shared" si="118"/>
        <v>0</v>
      </c>
    </row>
    <row r="1287" spans="3:12" x14ac:dyDescent="0.35">
      <c r="C1287" s="14" t="str">
        <f t="shared" si="119"/>
        <v/>
      </c>
      <c r="D1287" s="11" t="str">
        <f>IF('2_DEBITOS'!D1285="","Não informado",'2_DEBITOS'!D1285)</f>
        <v>Não informado</v>
      </c>
      <c r="E1287" s="4">
        <f>IF('2_DEBITOS'!$J$4="ERRO !!!",0,SUM('2_DEBITOS'!E1285))</f>
        <v>0</v>
      </c>
      <c r="F1287" s="4">
        <f>IF('2_DEBITOS'!$J$4="ERRO !!!",0,SUM('2_DEBITOS'!F1285,'2_DEBITOS'!G1285))</f>
        <v>0</v>
      </c>
      <c r="G1287" s="4">
        <f t="shared" si="114"/>
        <v>0</v>
      </c>
      <c r="H1287" s="6" t="str">
        <f>IF(G1287=0,"00.0",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87" s="5">
        <f t="shared" si="115"/>
        <v>0</v>
      </c>
      <c r="J1287" s="4">
        <f t="shared" si="116"/>
        <v>0</v>
      </c>
      <c r="K1287" s="4">
        <f t="shared" si="117"/>
        <v>0</v>
      </c>
      <c r="L1287" s="4">
        <f t="shared" si="118"/>
        <v>0</v>
      </c>
    </row>
    <row r="1288" spans="3:12" x14ac:dyDescent="0.35">
      <c r="C1288" s="14" t="str">
        <f t="shared" si="119"/>
        <v/>
      </c>
      <c r="D1288" s="11" t="str">
        <f>IF('2_DEBITOS'!D1286="","Não informado",'2_DEBITOS'!D1286)</f>
        <v>Não informado</v>
      </c>
      <c r="E1288" s="4">
        <f>IF('2_DEBITOS'!$J$4="ERRO !!!",0,SUM('2_DEBITOS'!E1286))</f>
        <v>0</v>
      </c>
      <c r="F1288" s="4">
        <f>IF('2_DEBITOS'!$J$4="ERRO !!!",0,SUM('2_DEBITOS'!F1286,'2_DEBITOS'!G1286))</f>
        <v>0</v>
      </c>
      <c r="G1288" s="4">
        <f t="shared" si="114"/>
        <v>0</v>
      </c>
      <c r="H1288" s="6" t="str">
        <f>IF(G1288=0,"00.0",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88" s="5">
        <f t="shared" si="115"/>
        <v>0</v>
      </c>
      <c r="J1288" s="4">
        <f t="shared" si="116"/>
        <v>0</v>
      </c>
      <c r="K1288" s="4">
        <f t="shared" si="117"/>
        <v>0</v>
      </c>
      <c r="L1288" s="4">
        <f t="shared" si="118"/>
        <v>0</v>
      </c>
    </row>
    <row r="1289" spans="3:12" x14ac:dyDescent="0.35">
      <c r="C1289" s="14" t="str">
        <f t="shared" si="119"/>
        <v/>
      </c>
      <c r="D1289" s="11" t="str">
        <f>IF('2_DEBITOS'!D1287="","Não informado",'2_DEBITOS'!D1287)</f>
        <v>Não informado</v>
      </c>
      <c r="E1289" s="4">
        <f>IF('2_DEBITOS'!$J$4="ERRO !!!",0,SUM('2_DEBITOS'!E1287))</f>
        <v>0</v>
      </c>
      <c r="F1289" s="4">
        <f>IF('2_DEBITOS'!$J$4="ERRO !!!",0,SUM('2_DEBITOS'!F1287,'2_DEBITOS'!G1287))</f>
        <v>0</v>
      </c>
      <c r="G1289" s="4">
        <f t="shared" si="114"/>
        <v>0</v>
      </c>
      <c r="H1289" s="6" t="str">
        <f>IF(G1289=0,"00.0",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89" s="5">
        <f t="shared" si="115"/>
        <v>0</v>
      </c>
      <c r="J1289" s="4">
        <f t="shared" si="116"/>
        <v>0</v>
      </c>
      <c r="K1289" s="4">
        <f t="shared" si="117"/>
        <v>0</v>
      </c>
      <c r="L1289" s="4">
        <f t="shared" si="118"/>
        <v>0</v>
      </c>
    </row>
    <row r="1290" spans="3:12" x14ac:dyDescent="0.35">
      <c r="C1290" s="14" t="str">
        <f t="shared" si="119"/>
        <v/>
      </c>
      <c r="D1290" s="11" t="str">
        <f>IF('2_DEBITOS'!D1288="","Não informado",'2_DEBITOS'!D1288)</f>
        <v>Não informado</v>
      </c>
      <c r="E1290" s="4">
        <f>IF('2_DEBITOS'!$J$4="ERRO !!!",0,SUM('2_DEBITOS'!E1288))</f>
        <v>0</v>
      </c>
      <c r="F1290" s="4">
        <f>IF('2_DEBITOS'!$J$4="ERRO !!!",0,SUM('2_DEBITOS'!F1288,'2_DEBITOS'!G1288))</f>
        <v>0</v>
      </c>
      <c r="G1290" s="4">
        <f t="shared" si="114"/>
        <v>0</v>
      </c>
      <c r="H1290" s="6" t="str">
        <f>IF(G1290=0,"00.0",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90" s="5">
        <f t="shared" si="115"/>
        <v>0</v>
      </c>
      <c r="J1290" s="4">
        <f t="shared" si="116"/>
        <v>0</v>
      </c>
      <c r="K1290" s="4">
        <f t="shared" si="117"/>
        <v>0</v>
      </c>
      <c r="L1290" s="4">
        <f t="shared" si="118"/>
        <v>0</v>
      </c>
    </row>
    <row r="1291" spans="3:12" x14ac:dyDescent="0.35">
      <c r="C1291" s="14" t="str">
        <f t="shared" si="119"/>
        <v/>
      </c>
      <c r="D1291" s="11" t="str">
        <f>IF('2_DEBITOS'!D1289="","Não informado",'2_DEBITOS'!D1289)</f>
        <v>Não informado</v>
      </c>
      <c r="E1291" s="4">
        <f>IF('2_DEBITOS'!$J$4="ERRO !!!",0,SUM('2_DEBITOS'!E1289))</f>
        <v>0</v>
      </c>
      <c r="F1291" s="4">
        <f>IF('2_DEBITOS'!$J$4="ERRO !!!",0,SUM('2_DEBITOS'!F1289,'2_DEBITOS'!G1289))</f>
        <v>0</v>
      </c>
      <c r="G1291" s="4">
        <f t="shared" si="114"/>
        <v>0</v>
      </c>
      <c r="H1291" s="6" t="str">
        <f>IF(G1291=0,"00.0",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91" s="5">
        <f t="shared" si="115"/>
        <v>0</v>
      </c>
      <c r="J1291" s="4">
        <f t="shared" si="116"/>
        <v>0</v>
      </c>
      <c r="K1291" s="4">
        <f t="shared" si="117"/>
        <v>0</v>
      </c>
      <c r="L1291" s="4">
        <f t="shared" si="118"/>
        <v>0</v>
      </c>
    </row>
    <row r="1292" spans="3:12" x14ac:dyDescent="0.35">
      <c r="C1292" s="14" t="str">
        <f t="shared" si="119"/>
        <v/>
      </c>
      <c r="D1292" s="11" t="str">
        <f>IF('2_DEBITOS'!D1290="","Não informado",'2_DEBITOS'!D1290)</f>
        <v>Não informado</v>
      </c>
      <c r="E1292" s="4">
        <f>IF('2_DEBITOS'!$J$4="ERRO !!!",0,SUM('2_DEBITOS'!E1290))</f>
        <v>0</v>
      </c>
      <c r="F1292" s="4">
        <f>IF('2_DEBITOS'!$J$4="ERRO !!!",0,SUM('2_DEBITOS'!F1290,'2_DEBITOS'!G1290))</f>
        <v>0</v>
      </c>
      <c r="G1292" s="4">
        <f t="shared" si="114"/>
        <v>0</v>
      </c>
      <c r="H1292" s="6" t="str">
        <f>IF(G1292=0,"00.0",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92" s="5">
        <f t="shared" si="115"/>
        <v>0</v>
      </c>
      <c r="J1292" s="4">
        <f t="shared" si="116"/>
        <v>0</v>
      </c>
      <c r="K1292" s="4">
        <f t="shared" si="117"/>
        <v>0</v>
      </c>
      <c r="L1292" s="4">
        <f t="shared" si="118"/>
        <v>0</v>
      </c>
    </row>
    <row r="1293" spans="3:12" x14ac:dyDescent="0.35">
      <c r="C1293" s="14" t="str">
        <f t="shared" si="119"/>
        <v/>
      </c>
      <c r="D1293" s="11" t="str">
        <f>IF('2_DEBITOS'!D1291="","Não informado",'2_DEBITOS'!D1291)</f>
        <v>Não informado</v>
      </c>
      <c r="E1293" s="4">
        <f>IF('2_DEBITOS'!$J$4="ERRO !!!",0,SUM('2_DEBITOS'!E1291))</f>
        <v>0</v>
      </c>
      <c r="F1293" s="4">
        <f>IF('2_DEBITOS'!$J$4="ERRO !!!",0,SUM('2_DEBITOS'!F1291,'2_DEBITOS'!G1291))</f>
        <v>0</v>
      </c>
      <c r="G1293" s="4">
        <f t="shared" ref="G1293:G1356" si="120">SUM(E1293:F1293)</f>
        <v>0</v>
      </c>
      <c r="H1293" s="6" t="str">
        <f>IF(G1293=0,"00.0",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93" s="5">
        <f t="shared" ref="I1293:I1356" si="121">IF(H1293="13.1",0.5,
IF(H1293="13.2",0.4,
0))</f>
        <v>0</v>
      </c>
      <c r="J1293" s="4">
        <f t="shared" ref="J1293:J1356" si="122">IF(H1293="00.0",0,ROUND(0.04*G1293,2))</f>
        <v>0</v>
      </c>
      <c r="K1293" s="4">
        <f t="shared" ref="K1293:K1356" si="123">ROUNDDOWN((G1293-J1293)*I1293,2)</f>
        <v>0</v>
      </c>
      <c r="L1293" s="4">
        <f t="shared" ref="L1293:L1356" si="124">G1293-J1293-K1293</f>
        <v>0</v>
      </c>
    </row>
    <row r="1294" spans="3:12" x14ac:dyDescent="0.35">
      <c r="C1294" s="14" t="str">
        <f t="shared" ref="C1294:C1357" si="125">IF(D1294="Não informado","",IF(ISERROR(1+C1293),1,1+C1293))</f>
        <v/>
      </c>
      <c r="D1294" s="11" t="str">
        <f>IF('2_DEBITOS'!D1292="","Não informado",'2_DEBITOS'!D1292)</f>
        <v>Não informado</v>
      </c>
      <c r="E1294" s="4">
        <f>IF('2_DEBITOS'!$J$4="ERRO !!!",0,SUM('2_DEBITOS'!E1292))</f>
        <v>0</v>
      </c>
      <c r="F1294" s="4">
        <f>IF('2_DEBITOS'!$J$4="ERRO !!!",0,SUM('2_DEBITOS'!F1292,'2_DEBITOS'!G1292))</f>
        <v>0</v>
      </c>
      <c r="G1294" s="4">
        <f t="shared" si="120"/>
        <v>0</v>
      </c>
      <c r="H1294" s="6" t="str">
        <f>IF(G1294=0,"00.0",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94" s="5">
        <f t="shared" si="121"/>
        <v>0</v>
      </c>
      <c r="J1294" s="4">
        <f t="shared" si="122"/>
        <v>0</v>
      </c>
      <c r="K1294" s="4">
        <f t="shared" si="123"/>
        <v>0</v>
      </c>
      <c r="L1294" s="4">
        <f t="shared" si="124"/>
        <v>0</v>
      </c>
    </row>
    <row r="1295" spans="3:12" x14ac:dyDescent="0.35">
      <c r="C1295" s="14" t="str">
        <f t="shared" si="125"/>
        <v/>
      </c>
      <c r="D1295" s="11" t="str">
        <f>IF('2_DEBITOS'!D1293="","Não informado",'2_DEBITOS'!D1293)</f>
        <v>Não informado</v>
      </c>
      <c r="E1295" s="4">
        <f>IF('2_DEBITOS'!$J$4="ERRO !!!",0,SUM('2_DEBITOS'!E1293))</f>
        <v>0</v>
      </c>
      <c r="F1295" s="4">
        <f>IF('2_DEBITOS'!$J$4="ERRO !!!",0,SUM('2_DEBITOS'!F1293,'2_DEBITOS'!G1293))</f>
        <v>0</v>
      </c>
      <c r="G1295" s="4">
        <f t="shared" si="120"/>
        <v>0</v>
      </c>
      <c r="H1295" s="6" t="str">
        <f>IF(G1295=0,"00.0",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95" s="5">
        <f t="shared" si="121"/>
        <v>0</v>
      </c>
      <c r="J1295" s="4">
        <f t="shared" si="122"/>
        <v>0</v>
      </c>
      <c r="K1295" s="4">
        <f t="shared" si="123"/>
        <v>0</v>
      </c>
      <c r="L1295" s="4">
        <f t="shared" si="124"/>
        <v>0</v>
      </c>
    </row>
    <row r="1296" spans="3:12" x14ac:dyDescent="0.35">
      <c r="C1296" s="14" t="str">
        <f t="shared" si="125"/>
        <v/>
      </c>
      <c r="D1296" s="11" t="str">
        <f>IF('2_DEBITOS'!D1294="","Não informado",'2_DEBITOS'!D1294)</f>
        <v>Não informado</v>
      </c>
      <c r="E1296" s="4">
        <f>IF('2_DEBITOS'!$J$4="ERRO !!!",0,SUM('2_DEBITOS'!E1294))</f>
        <v>0</v>
      </c>
      <c r="F1296" s="4">
        <f>IF('2_DEBITOS'!$J$4="ERRO !!!",0,SUM('2_DEBITOS'!F1294,'2_DEBITOS'!G1294))</f>
        <v>0</v>
      </c>
      <c r="G1296" s="4">
        <f t="shared" si="120"/>
        <v>0</v>
      </c>
      <c r="H1296" s="6" t="str">
        <f>IF(G1296=0,"00.0",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96" s="5">
        <f t="shared" si="121"/>
        <v>0</v>
      </c>
      <c r="J1296" s="4">
        <f t="shared" si="122"/>
        <v>0</v>
      </c>
      <c r="K1296" s="4">
        <f t="shared" si="123"/>
        <v>0</v>
      </c>
      <c r="L1296" s="4">
        <f t="shared" si="124"/>
        <v>0</v>
      </c>
    </row>
    <row r="1297" spans="3:12" x14ac:dyDescent="0.35">
      <c r="C1297" s="14" t="str">
        <f t="shared" si="125"/>
        <v/>
      </c>
      <c r="D1297" s="11" t="str">
        <f>IF('2_DEBITOS'!D1295="","Não informado",'2_DEBITOS'!D1295)</f>
        <v>Não informado</v>
      </c>
      <c r="E1297" s="4">
        <f>IF('2_DEBITOS'!$J$4="ERRO !!!",0,SUM('2_DEBITOS'!E1295))</f>
        <v>0</v>
      </c>
      <c r="F1297" s="4">
        <f>IF('2_DEBITOS'!$J$4="ERRO !!!",0,SUM('2_DEBITOS'!F1295,'2_DEBITOS'!G1295))</f>
        <v>0</v>
      </c>
      <c r="G1297" s="4">
        <f t="shared" si="120"/>
        <v>0</v>
      </c>
      <c r="H1297" s="6" t="str">
        <f>IF(G1297=0,"00.0",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97" s="5">
        <f t="shared" si="121"/>
        <v>0</v>
      </c>
      <c r="J1297" s="4">
        <f t="shared" si="122"/>
        <v>0</v>
      </c>
      <c r="K1297" s="4">
        <f t="shared" si="123"/>
        <v>0</v>
      </c>
      <c r="L1297" s="4">
        <f t="shared" si="124"/>
        <v>0</v>
      </c>
    </row>
    <row r="1298" spans="3:12" x14ac:dyDescent="0.35">
      <c r="C1298" s="14" t="str">
        <f t="shared" si="125"/>
        <v/>
      </c>
      <c r="D1298" s="11" t="str">
        <f>IF('2_DEBITOS'!D1296="","Não informado",'2_DEBITOS'!D1296)</f>
        <v>Não informado</v>
      </c>
      <c r="E1298" s="4">
        <f>IF('2_DEBITOS'!$J$4="ERRO !!!",0,SUM('2_DEBITOS'!E1296))</f>
        <v>0</v>
      </c>
      <c r="F1298" s="4">
        <f>IF('2_DEBITOS'!$J$4="ERRO !!!",0,SUM('2_DEBITOS'!F1296,'2_DEBITOS'!G1296))</f>
        <v>0</v>
      </c>
      <c r="G1298" s="4">
        <f t="shared" si="120"/>
        <v>0</v>
      </c>
      <c r="H1298" s="6" t="str">
        <f>IF(G1298=0,"00.0",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98" s="5">
        <f t="shared" si="121"/>
        <v>0</v>
      </c>
      <c r="J1298" s="4">
        <f t="shared" si="122"/>
        <v>0</v>
      </c>
      <c r="K1298" s="4">
        <f t="shared" si="123"/>
        <v>0</v>
      </c>
      <c r="L1298" s="4">
        <f t="shared" si="124"/>
        <v>0</v>
      </c>
    </row>
    <row r="1299" spans="3:12" x14ac:dyDescent="0.35">
      <c r="C1299" s="14" t="str">
        <f t="shared" si="125"/>
        <v/>
      </c>
      <c r="D1299" s="11" t="str">
        <f>IF('2_DEBITOS'!D1297="","Não informado",'2_DEBITOS'!D1297)</f>
        <v>Não informado</v>
      </c>
      <c r="E1299" s="4">
        <f>IF('2_DEBITOS'!$J$4="ERRO !!!",0,SUM('2_DEBITOS'!E1297))</f>
        <v>0</v>
      </c>
      <c r="F1299" s="4">
        <f>IF('2_DEBITOS'!$J$4="ERRO !!!",0,SUM('2_DEBITOS'!F1297,'2_DEBITOS'!G1297))</f>
        <v>0</v>
      </c>
      <c r="G1299" s="4">
        <f t="shared" si="120"/>
        <v>0</v>
      </c>
      <c r="H1299" s="6" t="str">
        <f>IF(G1299=0,"00.0",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299" s="5">
        <f t="shared" si="121"/>
        <v>0</v>
      </c>
      <c r="J1299" s="4">
        <f t="shared" si="122"/>
        <v>0</v>
      </c>
      <c r="K1299" s="4">
        <f t="shared" si="123"/>
        <v>0</v>
      </c>
      <c r="L1299" s="4">
        <f t="shared" si="124"/>
        <v>0</v>
      </c>
    </row>
    <row r="1300" spans="3:12" x14ac:dyDescent="0.35">
      <c r="C1300" s="14" t="str">
        <f t="shared" si="125"/>
        <v/>
      </c>
      <c r="D1300" s="11" t="str">
        <f>IF('2_DEBITOS'!D1298="","Não informado",'2_DEBITOS'!D1298)</f>
        <v>Não informado</v>
      </c>
      <c r="E1300" s="4">
        <f>IF('2_DEBITOS'!$J$4="ERRO !!!",0,SUM('2_DEBITOS'!E1298))</f>
        <v>0</v>
      </c>
      <c r="F1300" s="4">
        <f>IF('2_DEBITOS'!$J$4="ERRO !!!",0,SUM('2_DEBITOS'!F1298,'2_DEBITOS'!G1298))</f>
        <v>0</v>
      </c>
      <c r="G1300" s="4">
        <f t="shared" si="120"/>
        <v>0</v>
      </c>
      <c r="H1300" s="6" t="str">
        <f>IF(G1300=0,"00.0",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00" s="5">
        <f t="shared" si="121"/>
        <v>0</v>
      </c>
      <c r="J1300" s="4">
        <f t="shared" si="122"/>
        <v>0</v>
      </c>
      <c r="K1300" s="4">
        <f t="shared" si="123"/>
        <v>0</v>
      </c>
      <c r="L1300" s="4">
        <f t="shared" si="124"/>
        <v>0</v>
      </c>
    </row>
    <row r="1301" spans="3:12" x14ac:dyDescent="0.35">
      <c r="C1301" s="14" t="str">
        <f t="shared" si="125"/>
        <v/>
      </c>
      <c r="D1301" s="11" t="str">
        <f>IF('2_DEBITOS'!D1299="","Não informado",'2_DEBITOS'!D1299)</f>
        <v>Não informado</v>
      </c>
      <c r="E1301" s="4">
        <f>IF('2_DEBITOS'!$J$4="ERRO !!!",0,SUM('2_DEBITOS'!E1299))</f>
        <v>0</v>
      </c>
      <c r="F1301" s="4">
        <f>IF('2_DEBITOS'!$J$4="ERRO !!!",0,SUM('2_DEBITOS'!F1299,'2_DEBITOS'!G1299))</f>
        <v>0</v>
      </c>
      <c r="G1301" s="4">
        <f t="shared" si="120"/>
        <v>0</v>
      </c>
      <c r="H1301" s="6" t="str">
        <f>IF(G1301=0,"00.0",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01" s="5">
        <f t="shared" si="121"/>
        <v>0</v>
      </c>
      <c r="J1301" s="4">
        <f t="shared" si="122"/>
        <v>0</v>
      </c>
      <c r="K1301" s="4">
        <f t="shared" si="123"/>
        <v>0</v>
      </c>
      <c r="L1301" s="4">
        <f t="shared" si="124"/>
        <v>0</v>
      </c>
    </row>
    <row r="1302" spans="3:12" x14ac:dyDescent="0.35">
      <c r="C1302" s="14" t="str">
        <f t="shared" si="125"/>
        <v/>
      </c>
      <c r="D1302" s="11" t="str">
        <f>IF('2_DEBITOS'!D1300="","Não informado",'2_DEBITOS'!D1300)</f>
        <v>Não informado</v>
      </c>
      <c r="E1302" s="4">
        <f>IF('2_DEBITOS'!$J$4="ERRO !!!",0,SUM('2_DEBITOS'!E1300))</f>
        <v>0</v>
      </c>
      <c r="F1302" s="4">
        <f>IF('2_DEBITOS'!$J$4="ERRO !!!",0,SUM('2_DEBITOS'!F1300,'2_DEBITOS'!G1300))</f>
        <v>0</v>
      </c>
      <c r="G1302" s="4">
        <f t="shared" si="120"/>
        <v>0</v>
      </c>
      <c r="H1302" s="6" t="str">
        <f>IF(G1302=0,"00.0",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02" s="5">
        <f t="shared" si="121"/>
        <v>0</v>
      </c>
      <c r="J1302" s="4">
        <f t="shared" si="122"/>
        <v>0</v>
      </c>
      <c r="K1302" s="4">
        <f t="shared" si="123"/>
        <v>0</v>
      </c>
      <c r="L1302" s="4">
        <f t="shared" si="124"/>
        <v>0</v>
      </c>
    </row>
    <row r="1303" spans="3:12" x14ac:dyDescent="0.35">
      <c r="C1303" s="14" t="str">
        <f t="shared" si="125"/>
        <v/>
      </c>
      <c r="D1303" s="11" t="str">
        <f>IF('2_DEBITOS'!D1301="","Não informado",'2_DEBITOS'!D1301)</f>
        <v>Não informado</v>
      </c>
      <c r="E1303" s="4">
        <f>IF('2_DEBITOS'!$J$4="ERRO !!!",0,SUM('2_DEBITOS'!E1301))</f>
        <v>0</v>
      </c>
      <c r="F1303" s="4">
        <f>IF('2_DEBITOS'!$J$4="ERRO !!!",0,SUM('2_DEBITOS'!F1301,'2_DEBITOS'!G1301))</f>
        <v>0</v>
      </c>
      <c r="G1303" s="4">
        <f t="shared" si="120"/>
        <v>0</v>
      </c>
      <c r="H1303" s="6" t="str">
        <f>IF(G1303=0,"00.0",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03" s="5">
        <f t="shared" si="121"/>
        <v>0</v>
      </c>
      <c r="J1303" s="4">
        <f t="shared" si="122"/>
        <v>0</v>
      </c>
      <c r="K1303" s="4">
        <f t="shared" si="123"/>
        <v>0</v>
      </c>
      <c r="L1303" s="4">
        <f t="shared" si="124"/>
        <v>0</v>
      </c>
    </row>
    <row r="1304" spans="3:12" x14ac:dyDescent="0.35">
      <c r="C1304" s="14" t="str">
        <f t="shared" si="125"/>
        <v/>
      </c>
      <c r="D1304" s="11" t="str">
        <f>IF('2_DEBITOS'!D1302="","Não informado",'2_DEBITOS'!D1302)</f>
        <v>Não informado</v>
      </c>
      <c r="E1304" s="4">
        <f>IF('2_DEBITOS'!$J$4="ERRO !!!",0,SUM('2_DEBITOS'!E1302))</f>
        <v>0</v>
      </c>
      <c r="F1304" s="4">
        <f>IF('2_DEBITOS'!$J$4="ERRO !!!",0,SUM('2_DEBITOS'!F1302,'2_DEBITOS'!G1302))</f>
        <v>0</v>
      </c>
      <c r="G1304" s="4">
        <f t="shared" si="120"/>
        <v>0</v>
      </c>
      <c r="H1304" s="6" t="str">
        <f>IF(G1304=0,"00.0",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04" s="5">
        <f t="shared" si="121"/>
        <v>0</v>
      </c>
      <c r="J1304" s="4">
        <f t="shared" si="122"/>
        <v>0</v>
      </c>
      <c r="K1304" s="4">
        <f t="shared" si="123"/>
        <v>0</v>
      </c>
      <c r="L1304" s="4">
        <f t="shared" si="124"/>
        <v>0</v>
      </c>
    </row>
    <row r="1305" spans="3:12" x14ac:dyDescent="0.35">
      <c r="C1305" s="14" t="str">
        <f t="shared" si="125"/>
        <v/>
      </c>
      <c r="D1305" s="11" t="str">
        <f>IF('2_DEBITOS'!D1303="","Não informado",'2_DEBITOS'!D1303)</f>
        <v>Não informado</v>
      </c>
      <c r="E1305" s="4">
        <f>IF('2_DEBITOS'!$J$4="ERRO !!!",0,SUM('2_DEBITOS'!E1303))</f>
        <v>0</v>
      </c>
      <c r="F1305" s="4">
        <f>IF('2_DEBITOS'!$J$4="ERRO !!!",0,SUM('2_DEBITOS'!F1303,'2_DEBITOS'!G1303))</f>
        <v>0</v>
      </c>
      <c r="G1305" s="4">
        <f t="shared" si="120"/>
        <v>0</v>
      </c>
      <c r="H1305" s="6" t="str">
        <f>IF(G1305=0,"00.0",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05" s="5">
        <f t="shared" si="121"/>
        <v>0</v>
      </c>
      <c r="J1305" s="4">
        <f t="shared" si="122"/>
        <v>0</v>
      </c>
      <c r="K1305" s="4">
        <f t="shared" si="123"/>
        <v>0</v>
      </c>
      <c r="L1305" s="4">
        <f t="shared" si="124"/>
        <v>0</v>
      </c>
    </row>
    <row r="1306" spans="3:12" x14ac:dyDescent="0.35">
      <c r="C1306" s="14" t="str">
        <f t="shared" si="125"/>
        <v/>
      </c>
      <c r="D1306" s="11" t="str">
        <f>IF('2_DEBITOS'!D1304="","Não informado",'2_DEBITOS'!D1304)</f>
        <v>Não informado</v>
      </c>
      <c r="E1306" s="4">
        <f>IF('2_DEBITOS'!$J$4="ERRO !!!",0,SUM('2_DEBITOS'!E1304))</f>
        <v>0</v>
      </c>
      <c r="F1306" s="4">
        <f>IF('2_DEBITOS'!$J$4="ERRO !!!",0,SUM('2_DEBITOS'!F1304,'2_DEBITOS'!G1304))</f>
        <v>0</v>
      </c>
      <c r="G1306" s="4">
        <f t="shared" si="120"/>
        <v>0</v>
      </c>
      <c r="H1306" s="6" t="str">
        <f>IF(G1306=0,"00.0",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06" s="5">
        <f t="shared" si="121"/>
        <v>0</v>
      </c>
      <c r="J1306" s="4">
        <f t="shared" si="122"/>
        <v>0</v>
      </c>
      <c r="K1306" s="4">
        <f t="shared" si="123"/>
        <v>0</v>
      </c>
      <c r="L1306" s="4">
        <f t="shared" si="124"/>
        <v>0</v>
      </c>
    </row>
    <row r="1307" spans="3:12" x14ac:dyDescent="0.35">
      <c r="C1307" s="14" t="str">
        <f t="shared" si="125"/>
        <v/>
      </c>
      <c r="D1307" s="11" t="str">
        <f>IF('2_DEBITOS'!D1305="","Não informado",'2_DEBITOS'!D1305)</f>
        <v>Não informado</v>
      </c>
      <c r="E1307" s="4">
        <f>IF('2_DEBITOS'!$J$4="ERRO !!!",0,SUM('2_DEBITOS'!E1305))</f>
        <v>0</v>
      </c>
      <c r="F1307" s="4">
        <f>IF('2_DEBITOS'!$J$4="ERRO !!!",0,SUM('2_DEBITOS'!F1305,'2_DEBITOS'!G1305))</f>
        <v>0</v>
      </c>
      <c r="G1307" s="4">
        <f t="shared" si="120"/>
        <v>0</v>
      </c>
      <c r="H1307" s="6" t="str">
        <f>IF(G1307=0,"00.0",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07" s="5">
        <f t="shared" si="121"/>
        <v>0</v>
      </c>
      <c r="J1307" s="4">
        <f t="shared" si="122"/>
        <v>0</v>
      </c>
      <c r="K1307" s="4">
        <f t="shared" si="123"/>
        <v>0</v>
      </c>
      <c r="L1307" s="4">
        <f t="shared" si="124"/>
        <v>0</v>
      </c>
    </row>
    <row r="1308" spans="3:12" x14ac:dyDescent="0.35">
      <c r="C1308" s="14" t="str">
        <f t="shared" si="125"/>
        <v/>
      </c>
      <c r="D1308" s="11" t="str">
        <f>IF('2_DEBITOS'!D1306="","Não informado",'2_DEBITOS'!D1306)</f>
        <v>Não informado</v>
      </c>
      <c r="E1308" s="4">
        <f>IF('2_DEBITOS'!$J$4="ERRO !!!",0,SUM('2_DEBITOS'!E1306))</f>
        <v>0</v>
      </c>
      <c r="F1308" s="4">
        <f>IF('2_DEBITOS'!$J$4="ERRO !!!",0,SUM('2_DEBITOS'!F1306,'2_DEBITOS'!G1306))</f>
        <v>0</v>
      </c>
      <c r="G1308" s="4">
        <f t="shared" si="120"/>
        <v>0</v>
      </c>
      <c r="H1308" s="6" t="str">
        <f>IF(G1308=0,"00.0",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08" s="5">
        <f t="shared" si="121"/>
        <v>0</v>
      </c>
      <c r="J1308" s="4">
        <f t="shared" si="122"/>
        <v>0</v>
      </c>
      <c r="K1308" s="4">
        <f t="shared" si="123"/>
        <v>0</v>
      </c>
      <c r="L1308" s="4">
        <f t="shared" si="124"/>
        <v>0</v>
      </c>
    </row>
    <row r="1309" spans="3:12" x14ac:dyDescent="0.35">
      <c r="C1309" s="14" t="str">
        <f t="shared" si="125"/>
        <v/>
      </c>
      <c r="D1309" s="11" t="str">
        <f>IF('2_DEBITOS'!D1307="","Não informado",'2_DEBITOS'!D1307)</f>
        <v>Não informado</v>
      </c>
      <c r="E1309" s="4">
        <f>IF('2_DEBITOS'!$J$4="ERRO !!!",0,SUM('2_DEBITOS'!E1307))</f>
        <v>0</v>
      </c>
      <c r="F1309" s="4">
        <f>IF('2_DEBITOS'!$J$4="ERRO !!!",0,SUM('2_DEBITOS'!F1307,'2_DEBITOS'!G1307))</f>
        <v>0</v>
      </c>
      <c r="G1309" s="4">
        <f t="shared" si="120"/>
        <v>0</v>
      </c>
      <c r="H1309" s="6" t="str">
        <f>IF(G1309=0,"00.0",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09" s="5">
        <f t="shared" si="121"/>
        <v>0</v>
      </c>
      <c r="J1309" s="4">
        <f t="shared" si="122"/>
        <v>0</v>
      </c>
      <c r="K1309" s="4">
        <f t="shared" si="123"/>
        <v>0</v>
      </c>
      <c r="L1309" s="4">
        <f t="shared" si="124"/>
        <v>0</v>
      </c>
    </row>
    <row r="1310" spans="3:12" x14ac:dyDescent="0.35">
      <c r="C1310" s="14" t="str">
        <f t="shared" si="125"/>
        <v/>
      </c>
      <c r="D1310" s="11" t="str">
        <f>IF('2_DEBITOS'!D1308="","Não informado",'2_DEBITOS'!D1308)</f>
        <v>Não informado</v>
      </c>
      <c r="E1310" s="4">
        <f>IF('2_DEBITOS'!$J$4="ERRO !!!",0,SUM('2_DEBITOS'!E1308))</f>
        <v>0</v>
      </c>
      <c r="F1310" s="4">
        <f>IF('2_DEBITOS'!$J$4="ERRO !!!",0,SUM('2_DEBITOS'!F1308,'2_DEBITOS'!G1308))</f>
        <v>0</v>
      </c>
      <c r="G1310" s="4">
        <f t="shared" si="120"/>
        <v>0</v>
      </c>
      <c r="H1310" s="6" t="str">
        <f>IF(G1310=0,"00.0",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10" s="5">
        <f t="shared" si="121"/>
        <v>0</v>
      </c>
      <c r="J1310" s="4">
        <f t="shared" si="122"/>
        <v>0</v>
      </c>
      <c r="K1310" s="4">
        <f t="shared" si="123"/>
        <v>0</v>
      </c>
      <c r="L1310" s="4">
        <f t="shared" si="124"/>
        <v>0</v>
      </c>
    </row>
    <row r="1311" spans="3:12" x14ac:dyDescent="0.35">
      <c r="C1311" s="14" t="str">
        <f t="shared" si="125"/>
        <v/>
      </c>
      <c r="D1311" s="11" t="str">
        <f>IF('2_DEBITOS'!D1309="","Não informado",'2_DEBITOS'!D1309)</f>
        <v>Não informado</v>
      </c>
      <c r="E1311" s="4">
        <f>IF('2_DEBITOS'!$J$4="ERRO !!!",0,SUM('2_DEBITOS'!E1309))</f>
        <v>0</v>
      </c>
      <c r="F1311" s="4">
        <f>IF('2_DEBITOS'!$J$4="ERRO !!!",0,SUM('2_DEBITOS'!F1309,'2_DEBITOS'!G1309))</f>
        <v>0</v>
      </c>
      <c r="G1311" s="4">
        <f t="shared" si="120"/>
        <v>0</v>
      </c>
      <c r="H1311" s="6" t="str">
        <f>IF(G1311=0,"00.0",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11" s="5">
        <f t="shared" si="121"/>
        <v>0</v>
      </c>
      <c r="J1311" s="4">
        <f t="shared" si="122"/>
        <v>0</v>
      </c>
      <c r="K1311" s="4">
        <f t="shared" si="123"/>
        <v>0</v>
      </c>
      <c r="L1311" s="4">
        <f t="shared" si="124"/>
        <v>0</v>
      </c>
    </row>
    <row r="1312" spans="3:12" x14ac:dyDescent="0.35">
      <c r="C1312" s="14" t="str">
        <f t="shared" si="125"/>
        <v/>
      </c>
      <c r="D1312" s="11" t="str">
        <f>IF('2_DEBITOS'!D1310="","Não informado",'2_DEBITOS'!D1310)</f>
        <v>Não informado</v>
      </c>
      <c r="E1312" s="4">
        <f>IF('2_DEBITOS'!$J$4="ERRO !!!",0,SUM('2_DEBITOS'!E1310))</f>
        <v>0</v>
      </c>
      <c r="F1312" s="4">
        <f>IF('2_DEBITOS'!$J$4="ERRO !!!",0,SUM('2_DEBITOS'!F1310,'2_DEBITOS'!G1310))</f>
        <v>0</v>
      </c>
      <c r="G1312" s="4">
        <f t="shared" si="120"/>
        <v>0</v>
      </c>
      <c r="H1312" s="6" t="str">
        <f>IF(G1312=0,"00.0",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12" s="5">
        <f t="shared" si="121"/>
        <v>0</v>
      </c>
      <c r="J1312" s="4">
        <f t="shared" si="122"/>
        <v>0</v>
      </c>
      <c r="K1312" s="4">
        <f t="shared" si="123"/>
        <v>0</v>
      </c>
      <c r="L1312" s="4">
        <f t="shared" si="124"/>
        <v>0</v>
      </c>
    </row>
    <row r="1313" spans="3:12" x14ac:dyDescent="0.35">
      <c r="C1313" s="14" t="str">
        <f t="shared" si="125"/>
        <v/>
      </c>
      <c r="D1313" s="11" t="str">
        <f>IF('2_DEBITOS'!D1311="","Não informado",'2_DEBITOS'!D1311)</f>
        <v>Não informado</v>
      </c>
      <c r="E1313" s="4">
        <f>IF('2_DEBITOS'!$J$4="ERRO !!!",0,SUM('2_DEBITOS'!E1311))</f>
        <v>0</v>
      </c>
      <c r="F1313" s="4">
        <f>IF('2_DEBITOS'!$J$4="ERRO !!!",0,SUM('2_DEBITOS'!F1311,'2_DEBITOS'!G1311))</f>
        <v>0</v>
      </c>
      <c r="G1313" s="4">
        <f t="shared" si="120"/>
        <v>0</v>
      </c>
      <c r="H1313" s="6" t="str">
        <f>IF(G1313=0,"00.0",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13" s="5">
        <f t="shared" si="121"/>
        <v>0</v>
      </c>
      <c r="J1313" s="4">
        <f t="shared" si="122"/>
        <v>0</v>
      </c>
      <c r="K1313" s="4">
        <f t="shared" si="123"/>
        <v>0</v>
      </c>
      <c r="L1313" s="4">
        <f t="shared" si="124"/>
        <v>0</v>
      </c>
    </row>
    <row r="1314" spans="3:12" x14ac:dyDescent="0.35">
      <c r="C1314" s="14" t="str">
        <f t="shared" si="125"/>
        <v/>
      </c>
      <c r="D1314" s="11" t="str">
        <f>IF('2_DEBITOS'!D1312="","Não informado",'2_DEBITOS'!D1312)</f>
        <v>Não informado</v>
      </c>
      <c r="E1314" s="4">
        <f>IF('2_DEBITOS'!$J$4="ERRO !!!",0,SUM('2_DEBITOS'!E1312))</f>
        <v>0</v>
      </c>
      <c r="F1314" s="4">
        <f>IF('2_DEBITOS'!$J$4="ERRO !!!",0,SUM('2_DEBITOS'!F1312,'2_DEBITOS'!G1312))</f>
        <v>0</v>
      </c>
      <c r="G1314" s="4">
        <f t="shared" si="120"/>
        <v>0</v>
      </c>
      <c r="H1314" s="6" t="str">
        <f>IF(G1314=0,"00.0",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14" s="5">
        <f t="shared" si="121"/>
        <v>0</v>
      </c>
      <c r="J1314" s="4">
        <f t="shared" si="122"/>
        <v>0</v>
      </c>
      <c r="K1314" s="4">
        <f t="shared" si="123"/>
        <v>0</v>
      </c>
      <c r="L1314" s="4">
        <f t="shared" si="124"/>
        <v>0</v>
      </c>
    </row>
    <row r="1315" spans="3:12" x14ac:dyDescent="0.35">
      <c r="C1315" s="14" t="str">
        <f t="shared" si="125"/>
        <v/>
      </c>
      <c r="D1315" s="11" t="str">
        <f>IF('2_DEBITOS'!D1313="","Não informado",'2_DEBITOS'!D1313)</f>
        <v>Não informado</v>
      </c>
      <c r="E1315" s="4">
        <f>IF('2_DEBITOS'!$J$4="ERRO !!!",0,SUM('2_DEBITOS'!E1313))</f>
        <v>0</v>
      </c>
      <c r="F1315" s="4">
        <f>IF('2_DEBITOS'!$J$4="ERRO !!!",0,SUM('2_DEBITOS'!F1313,'2_DEBITOS'!G1313))</f>
        <v>0</v>
      </c>
      <c r="G1315" s="4">
        <f t="shared" si="120"/>
        <v>0</v>
      </c>
      <c r="H1315" s="6" t="str">
        <f>IF(G1315=0,"00.0",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15" s="5">
        <f t="shared" si="121"/>
        <v>0</v>
      </c>
      <c r="J1315" s="4">
        <f t="shared" si="122"/>
        <v>0</v>
      </c>
      <c r="K1315" s="4">
        <f t="shared" si="123"/>
        <v>0</v>
      </c>
      <c r="L1315" s="4">
        <f t="shared" si="124"/>
        <v>0</v>
      </c>
    </row>
    <row r="1316" spans="3:12" x14ac:dyDescent="0.35">
      <c r="C1316" s="14" t="str">
        <f t="shared" si="125"/>
        <v/>
      </c>
      <c r="D1316" s="11" t="str">
        <f>IF('2_DEBITOS'!D1314="","Não informado",'2_DEBITOS'!D1314)</f>
        <v>Não informado</v>
      </c>
      <c r="E1316" s="4">
        <f>IF('2_DEBITOS'!$J$4="ERRO !!!",0,SUM('2_DEBITOS'!E1314))</f>
        <v>0</v>
      </c>
      <c r="F1316" s="4">
        <f>IF('2_DEBITOS'!$J$4="ERRO !!!",0,SUM('2_DEBITOS'!F1314,'2_DEBITOS'!G1314))</f>
        <v>0</v>
      </c>
      <c r="G1316" s="4">
        <f t="shared" si="120"/>
        <v>0</v>
      </c>
      <c r="H1316" s="6" t="str">
        <f>IF(G1316=0,"00.0",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16" s="5">
        <f t="shared" si="121"/>
        <v>0</v>
      </c>
      <c r="J1316" s="4">
        <f t="shared" si="122"/>
        <v>0</v>
      </c>
      <c r="K1316" s="4">
        <f t="shared" si="123"/>
        <v>0</v>
      </c>
      <c r="L1316" s="4">
        <f t="shared" si="124"/>
        <v>0</v>
      </c>
    </row>
    <row r="1317" spans="3:12" x14ac:dyDescent="0.35">
      <c r="C1317" s="14" t="str">
        <f t="shared" si="125"/>
        <v/>
      </c>
      <c r="D1317" s="11" t="str">
        <f>IF('2_DEBITOS'!D1315="","Não informado",'2_DEBITOS'!D1315)</f>
        <v>Não informado</v>
      </c>
      <c r="E1317" s="4">
        <f>IF('2_DEBITOS'!$J$4="ERRO !!!",0,SUM('2_DEBITOS'!E1315))</f>
        <v>0</v>
      </c>
      <c r="F1317" s="4">
        <f>IF('2_DEBITOS'!$J$4="ERRO !!!",0,SUM('2_DEBITOS'!F1315,'2_DEBITOS'!G1315))</f>
        <v>0</v>
      </c>
      <c r="G1317" s="4">
        <f t="shared" si="120"/>
        <v>0</v>
      </c>
      <c r="H1317" s="6" t="str">
        <f>IF(G1317=0,"00.0",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17" s="5">
        <f t="shared" si="121"/>
        <v>0</v>
      </c>
      <c r="J1317" s="4">
        <f t="shared" si="122"/>
        <v>0</v>
      </c>
      <c r="K1317" s="4">
        <f t="shared" si="123"/>
        <v>0</v>
      </c>
      <c r="L1317" s="4">
        <f t="shared" si="124"/>
        <v>0</v>
      </c>
    </row>
    <row r="1318" spans="3:12" x14ac:dyDescent="0.35">
      <c r="C1318" s="14" t="str">
        <f t="shared" si="125"/>
        <v/>
      </c>
      <c r="D1318" s="11" t="str">
        <f>IF('2_DEBITOS'!D1316="","Não informado",'2_DEBITOS'!D1316)</f>
        <v>Não informado</v>
      </c>
      <c r="E1318" s="4">
        <f>IF('2_DEBITOS'!$J$4="ERRO !!!",0,SUM('2_DEBITOS'!E1316))</f>
        <v>0</v>
      </c>
      <c r="F1318" s="4">
        <f>IF('2_DEBITOS'!$J$4="ERRO !!!",0,SUM('2_DEBITOS'!F1316,'2_DEBITOS'!G1316))</f>
        <v>0</v>
      </c>
      <c r="G1318" s="4">
        <f t="shared" si="120"/>
        <v>0</v>
      </c>
      <c r="H1318" s="6" t="str">
        <f>IF(G1318=0,"00.0",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18" s="5">
        <f t="shared" si="121"/>
        <v>0</v>
      </c>
      <c r="J1318" s="4">
        <f t="shared" si="122"/>
        <v>0</v>
      </c>
      <c r="K1318" s="4">
        <f t="shared" si="123"/>
        <v>0</v>
      </c>
      <c r="L1318" s="4">
        <f t="shared" si="124"/>
        <v>0</v>
      </c>
    </row>
    <row r="1319" spans="3:12" x14ac:dyDescent="0.35">
      <c r="C1319" s="14" t="str">
        <f t="shared" si="125"/>
        <v/>
      </c>
      <c r="D1319" s="11" t="str">
        <f>IF('2_DEBITOS'!D1317="","Não informado",'2_DEBITOS'!D1317)</f>
        <v>Não informado</v>
      </c>
      <c r="E1319" s="4">
        <f>IF('2_DEBITOS'!$J$4="ERRO !!!",0,SUM('2_DEBITOS'!E1317))</f>
        <v>0</v>
      </c>
      <c r="F1319" s="4">
        <f>IF('2_DEBITOS'!$J$4="ERRO !!!",0,SUM('2_DEBITOS'!F1317,'2_DEBITOS'!G1317))</f>
        <v>0</v>
      </c>
      <c r="G1319" s="4">
        <f t="shared" si="120"/>
        <v>0</v>
      </c>
      <c r="H1319" s="6" t="str">
        <f>IF(G1319=0,"00.0",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19" s="5">
        <f t="shared" si="121"/>
        <v>0</v>
      </c>
      <c r="J1319" s="4">
        <f t="shared" si="122"/>
        <v>0</v>
      </c>
      <c r="K1319" s="4">
        <f t="shared" si="123"/>
        <v>0</v>
      </c>
      <c r="L1319" s="4">
        <f t="shared" si="124"/>
        <v>0</v>
      </c>
    </row>
    <row r="1320" spans="3:12" x14ac:dyDescent="0.35">
      <c r="C1320" s="14" t="str">
        <f t="shared" si="125"/>
        <v/>
      </c>
      <c r="D1320" s="11" t="str">
        <f>IF('2_DEBITOS'!D1318="","Não informado",'2_DEBITOS'!D1318)</f>
        <v>Não informado</v>
      </c>
      <c r="E1320" s="4">
        <f>IF('2_DEBITOS'!$J$4="ERRO !!!",0,SUM('2_DEBITOS'!E1318))</f>
        <v>0</v>
      </c>
      <c r="F1320" s="4">
        <f>IF('2_DEBITOS'!$J$4="ERRO !!!",0,SUM('2_DEBITOS'!F1318,'2_DEBITOS'!G1318))</f>
        <v>0</v>
      </c>
      <c r="G1320" s="4">
        <f t="shared" si="120"/>
        <v>0</v>
      </c>
      <c r="H1320" s="6" t="str">
        <f>IF(G1320=0,"00.0",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20" s="5">
        <f t="shared" si="121"/>
        <v>0</v>
      </c>
      <c r="J1320" s="4">
        <f t="shared" si="122"/>
        <v>0</v>
      </c>
      <c r="K1320" s="4">
        <f t="shared" si="123"/>
        <v>0</v>
      </c>
      <c r="L1320" s="4">
        <f t="shared" si="124"/>
        <v>0</v>
      </c>
    </row>
    <row r="1321" spans="3:12" x14ac:dyDescent="0.35">
      <c r="C1321" s="14" t="str">
        <f t="shared" si="125"/>
        <v/>
      </c>
      <c r="D1321" s="11" t="str">
        <f>IF('2_DEBITOS'!D1319="","Não informado",'2_DEBITOS'!D1319)</f>
        <v>Não informado</v>
      </c>
      <c r="E1321" s="4">
        <f>IF('2_DEBITOS'!$J$4="ERRO !!!",0,SUM('2_DEBITOS'!E1319))</f>
        <v>0</v>
      </c>
      <c r="F1321" s="4">
        <f>IF('2_DEBITOS'!$J$4="ERRO !!!",0,SUM('2_DEBITOS'!F1319,'2_DEBITOS'!G1319))</f>
        <v>0</v>
      </c>
      <c r="G1321" s="4">
        <f t="shared" si="120"/>
        <v>0</v>
      </c>
      <c r="H1321" s="6" t="str">
        <f>IF(G1321=0,"00.0",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21" s="5">
        <f t="shared" si="121"/>
        <v>0</v>
      </c>
      <c r="J1321" s="4">
        <f t="shared" si="122"/>
        <v>0</v>
      </c>
      <c r="K1321" s="4">
        <f t="shared" si="123"/>
        <v>0</v>
      </c>
      <c r="L1321" s="4">
        <f t="shared" si="124"/>
        <v>0</v>
      </c>
    </row>
    <row r="1322" spans="3:12" x14ac:dyDescent="0.35">
      <c r="C1322" s="14" t="str">
        <f t="shared" si="125"/>
        <v/>
      </c>
      <c r="D1322" s="11" t="str">
        <f>IF('2_DEBITOS'!D1320="","Não informado",'2_DEBITOS'!D1320)</f>
        <v>Não informado</v>
      </c>
      <c r="E1322" s="4">
        <f>IF('2_DEBITOS'!$J$4="ERRO !!!",0,SUM('2_DEBITOS'!E1320))</f>
        <v>0</v>
      </c>
      <c r="F1322" s="4">
        <f>IF('2_DEBITOS'!$J$4="ERRO !!!",0,SUM('2_DEBITOS'!F1320,'2_DEBITOS'!G1320))</f>
        <v>0</v>
      </c>
      <c r="G1322" s="4">
        <f t="shared" si="120"/>
        <v>0</v>
      </c>
      <c r="H1322" s="6" t="str">
        <f>IF(G1322=0,"00.0",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22" s="5">
        <f t="shared" si="121"/>
        <v>0</v>
      </c>
      <c r="J1322" s="4">
        <f t="shared" si="122"/>
        <v>0</v>
      </c>
      <c r="K1322" s="4">
        <f t="shared" si="123"/>
        <v>0</v>
      </c>
      <c r="L1322" s="4">
        <f t="shared" si="124"/>
        <v>0</v>
      </c>
    </row>
    <row r="1323" spans="3:12" x14ac:dyDescent="0.35">
      <c r="C1323" s="14" t="str">
        <f t="shared" si="125"/>
        <v/>
      </c>
      <c r="D1323" s="11" t="str">
        <f>IF('2_DEBITOS'!D1321="","Não informado",'2_DEBITOS'!D1321)</f>
        <v>Não informado</v>
      </c>
      <c r="E1323" s="4">
        <f>IF('2_DEBITOS'!$J$4="ERRO !!!",0,SUM('2_DEBITOS'!E1321))</f>
        <v>0</v>
      </c>
      <c r="F1323" s="4">
        <f>IF('2_DEBITOS'!$J$4="ERRO !!!",0,SUM('2_DEBITOS'!F1321,'2_DEBITOS'!G1321))</f>
        <v>0</v>
      </c>
      <c r="G1323" s="4">
        <f t="shared" si="120"/>
        <v>0</v>
      </c>
      <c r="H1323" s="6" t="str">
        <f>IF(G1323=0,"00.0",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23" s="5">
        <f t="shared" si="121"/>
        <v>0</v>
      </c>
      <c r="J1323" s="4">
        <f t="shared" si="122"/>
        <v>0</v>
      </c>
      <c r="K1323" s="4">
        <f t="shared" si="123"/>
        <v>0</v>
      </c>
      <c r="L1323" s="4">
        <f t="shared" si="124"/>
        <v>0</v>
      </c>
    </row>
    <row r="1324" spans="3:12" x14ac:dyDescent="0.35">
      <c r="C1324" s="14" t="str">
        <f t="shared" si="125"/>
        <v/>
      </c>
      <c r="D1324" s="11" t="str">
        <f>IF('2_DEBITOS'!D1322="","Não informado",'2_DEBITOS'!D1322)</f>
        <v>Não informado</v>
      </c>
      <c r="E1324" s="4">
        <f>IF('2_DEBITOS'!$J$4="ERRO !!!",0,SUM('2_DEBITOS'!E1322))</f>
        <v>0</v>
      </c>
      <c r="F1324" s="4">
        <f>IF('2_DEBITOS'!$J$4="ERRO !!!",0,SUM('2_DEBITOS'!F1322,'2_DEBITOS'!G1322))</f>
        <v>0</v>
      </c>
      <c r="G1324" s="4">
        <f t="shared" si="120"/>
        <v>0</v>
      </c>
      <c r="H1324" s="6" t="str">
        <f>IF(G1324=0,"00.0",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24" s="5">
        <f t="shared" si="121"/>
        <v>0</v>
      </c>
      <c r="J1324" s="4">
        <f t="shared" si="122"/>
        <v>0</v>
      </c>
      <c r="K1324" s="4">
        <f t="shared" si="123"/>
        <v>0</v>
      </c>
      <c r="L1324" s="4">
        <f t="shared" si="124"/>
        <v>0</v>
      </c>
    </row>
    <row r="1325" spans="3:12" x14ac:dyDescent="0.35">
      <c r="C1325" s="14" t="str">
        <f t="shared" si="125"/>
        <v/>
      </c>
      <c r="D1325" s="11" t="str">
        <f>IF('2_DEBITOS'!D1323="","Não informado",'2_DEBITOS'!D1323)</f>
        <v>Não informado</v>
      </c>
      <c r="E1325" s="4">
        <f>IF('2_DEBITOS'!$J$4="ERRO !!!",0,SUM('2_DEBITOS'!E1323))</f>
        <v>0</v>
      </c>
      <c r="F1325" s="4">
        <f>IF('2_DEBITOS'!$J$4="ERRO !!!",0,SUM('2_DEBITOS'!F1323,'2_DEBITOS'!G1323))</f>
        <v>0</v>
      </c>
      <c r="G1325" s="4">
        <f t="shared" si="120"/>
        <v>0</v>
      </c>
      <c r="H1325" s="6" t="str">
        <f>IF(G1325=0,"00.0",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25" s="5">
        <f t="shared" si="121"/>
        <v>0</v>
      </c>
      <c r="J1325" s="4">
        <f t="shared" si="122"/>
        <v>0</v>
      </c>
      <c r="K1325" s="4">
        <f t="shared" si="123"/>
        <v>0</v>
      </c>
      <c r="L1325" s="4">
        <f t="shared" si="124"/>
        <v>0</v>
      </c>
    </row>
    <row r="1326" spans="3:12" x14ac:dyDescent="0.35">
      <c r="C1326" s="14" t="str">
        <f t="shared" si="125"/>
        <v/>
      </c>
      <c r="D1326" s="11" t="str">
        <f>IF('2_DEBITOS'!D1324="","Não informado",'2_DEBITOS'!D1324)</f>
        <v>Não informado</v>
      </c>
      <c r="E1326" s="4">
        <f>IF('2_DEBITOS'!$J$4="ERRO !!!",0,SUM('2_DEBITOS'!E1324))</f>
        <v>0</v>
      </c>
      <c r="F1326" s="4">
        <f>IF('2_DEBITOS'!$J$4="ERRO !!!",0,SUM('2_DEBITOS'!F1324,'2_DEBITOS'!G1324))</f>
        <v>0</v>
      </c>
      <c r="G1326" s="4">
        <f t="shared" si="120"/>
        <v>0</v>
      </c>
      <c r="H1326" s="6" t="str">
        <f>IF(G1326=0,"00.0",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26" s="5">
        <f t="shared" si="121"/>
        <v>0</v>
      </c>
      <c r="J1326" s="4">
        <f t="shared" si="122"/>
        <v>0</v>
      </c>
      <c r="K1326" s="4">
        <f t="shared" si="123"/>
        <v>0</v>
      </c>
      <c r="L1326" s="4">
        <f t="shared" si="124"/>
        <v>0</v>
      </c>
    </row>
    <row r="1327" spans="3:12" x14ac:dyDescent="0.35">
      <c r="C1327" s="14" t="str">
        <f t="shared" si="125"/>
        <v/>
      </c>
      <c r="D1327" s="11" t="str">
        <f>IF('2_DEBITOS'!D1325="","Não informado",'2_DEBITOS'!D1325)</f>
        <v>Não informado</v>
      </c>
      <c r="E1327" s="4">
        <f>IF('2_DEBITOS'!$J$4="ERRO !!!",0,SUM('2_DEBITOS'!E1325))</f>
        <v>0</v>
      </c>
      <c r="F1327" s="4">
        <f>IF('2_DEBITOS'!$J$4="ERRO !!!",0,SUM('2_DEBITOS'!F1325,'2_DEBITOS'!G1325))</f>
        <v>0</v>
      </c>
      <c r="G1327" s="4">
        <f t="shared" si="120"/>
        <v>0</v>
      </c>
      <c r="H1327" s="6" t="str">
        <f>IF(G1327=0,"00.0",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27" s="5">
        <f t="shared" si="121"/>
        <v>0</v>
      </c>
      <c r="J1327" s="4">
        <f t="shared" si="122"/>
        <v>0</v>
      </c>
      <c r="K1327" s="4">
        <f t="shared" si="123"/>
        <v>0</v>
      </c>
      <c r="L1327" s="4">
        <f t="shared" si="124"/>
        <v>0</v>
      </c>
    </row>
    <row r="1328" spans="3:12" x14ac:dyDescent="0.35">
      <c r="C1328" s="14" t="str">
        <f t="shared" si="125"/>
        <v/>
      </c>
      <c r="D1328" s="11" t="str">
        <f>IF('2_DEBITOS'!D1326="","Não informado",'2_DEBITOS'!D1326)</f>
        <v>Não informado</v>
      </c>
      <c r="E1328" s="4">
        <f>IF('2_DEBITOS'!$J$4="ERRO !!!",0,SUM('2_DEBITOS'!E1326))</f>
        <v>0</v>
      </c>
      <c r="F1328" s="4">
        <f>IF('2_DEBITOS'!$J$4="ERRO !!!",0,SUM('2_DEBITOS'!F1326,'2_DEBITOS'!G1326))</f>
        <v>0</v>
      </c>
      <c r="G1328" s="4">
        <f t="shared" si="120"/>
        <v>0</v>
      </c>
      <c r="H1328" s="6" t="str">
        <f>IF(G1328=0,"00.0",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28" s="5">
        <f t="shared" si="121"/>
        <v>0</v>
      </c>
      <c r="J1328" s="4">
        <f t="shared" si="122"/>
        <v>0</v>
      </c>
      <c r="K1328" s="4">
        <f t="shared" si="123"/>
        <v>0</v>
      </c>
      <c r="L1328" s="4">
        <f t="shared" si="124"/>
        <v>0</v>
      </c>
    </row>
    <row r="1329" spans="3:12" x14ac:dyDescent="0.35">
      <c r="C1329" s="14" t="str">
        <f t="shared" si="125"/>
        <v/>
      </c>
      <c r="D1329" s="11" t="str">
        <f>IF('2_DEBITOS'!D1327="","Não informado",'2_DEBITOS'!D1327)</f>
        <v>Não informado</v>
      </c>
      <c r="E1329" s="4">
        <f>IF('2_DEBITOS'!$J$4="ERRO !!!",0,SUM('2_DEBITOS'!E1327))</f>
        <v>0</v>
      </c>
      <c r="F1329" s="4">
        <f>IF('2_DEBITOS'!$J$4="ERRO !!!",0,SUM('2_DEBITOS'!F1327,'2_DEBITOS'!G1327))</f>
        <v>0</v>
      </c>
      <c r="G1329" s="4">
        <f t="shared" si="120"/>
        <v>0</v>
      </c>
      <c r="H1329" s="6" t="str">
        <f>IF(G1329=0,"00.0",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29" s="5">
        <f t="shared" si="121"/>
        <v>0</v>
      </c>
      <c r="J1329" s="4">
        <f t="shared" si="122"/>
        <v>0</v>
      </c>
      <c r="K1329" s="4">
        <f t="shared" si="123"/>
        <v>0</v>
      </c>
      <c r="L1329" s="4">
        <f t="shared" si="124"/>
        <v>0</v>
      </c>
    </row>
    <row r="1330" spans="3:12" x14ac:dyDescent="0.35">
      <c r="C1330" s="14" t="str">
        <f t="shared" si="125"/>
        <v/>
      </c>
      <c r="D1330" s="11" t="str">
        <f>IF('2_DEBITOS'!D1328="","Não informado",'2_DEBITOS'!D1328)</f>
        <v>Não informado</v>
      </c>
      <c r="E1330" s="4">
        <f>IF('2_DEBITOS'!$J$4="ERRO !!!",0,SUM('2_DEBITOS'!E1328))</f>
        <v>0</v>
      </c>
      <c r="F1330" s="4">
        <f>IF('2_DEBITOS'!$J$4="ERRO !!!",0,SUM('2_DEBITOS'!F1328,'2_DEBITOS'!G1328))</f>
        <v>0</v>
      </c>
      <c r="G1330" s="4">
        <f t="shared" si="120"/>
        <v>0</v>
      </c>
      <c r="H1330" s="6" t="str">
        <f>IF(G1330=0,"00.0",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30" s="5">
        <f t="shared" si="121"/>
        <v>0</v>
      </c>
      <c r="J1330" s="4">
        <f t="shared" si="122"/>
        <v>0</v>
      </c>
      <c r="K1330" s="4">
        <f t="shared" si="123"/>
        <v>0</v>
      </c>
      <c r="L1330" s="4">
        <f t="shared" si="124"/>
        <v>0</v>
      </c>
    </row>
    <row r="1331" spans="3:12" x14ac:dyDescent="0.35">
      <c r="C1331" s="14" t="str">
        <f t="shared" si="125"/>
        <v/>
      </c>
      <c r="D1331" s="11" t="str">
        <f>IF('2_DEBITOS'!D1329="","Não informado",'2_DEBITOS'!D1329)</f>
        <v>Não informado</v>
      </c>
      <c r="E1331" s="4">
        <f>IF('2_DEBITOS'!$J$4="ERRO !!!",0,SUM('2_DEBITOS'!E1329))</f>
        <v>0</v>
      </c>
      <c r="F1331" s="4">
        <f>IF('2_DEBITOS'!$J$4="ERRO !!!",0,SUM('2_DEBITOS'!F1329,'2_DEBITOS'!G1329))</f>
        <v>0</v>
      </c>
      <c r="G1331" s="4">
        <f t="shared" si="120"/>
        <v>0</v>
      </c>
      <c r="H1331" s="6" t="str">
        <f>IF(G1331=0,"00.0",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31" s="5">
        <f t="shared" si="121"/>
        <v>0</v>
      </c>
      <c r="J1331" s="4">
        <f t="shared" si="122"/>
        <v>0</v>
      </c>
      <c r="K1331" s="4">
        <f t="shared" si="123"/>
        <v>0</v>
      </c>
      <c r="L1331" s="4">
        <f t="shared" si="124"/>
        <v>0</v>
      </c>
    </row>
    <row r="1332" spans="3:12" x14ac:dyDescent="0.35">
      <c r="C1332" s="14" t="str">
        <f t="shared" si="125"/>
        <v/>
      </c>
      <c r="D1332" s="11" t="str">
        <f>IF('2_DEBITOS'!D1330="","Não informado",'2_DEBITOS'!D1330)</f>
        <v>Não informado</v>
      </c>
      <c r="E1332" s="4">
        <f>IF('2_DEBITOS'!$J$4="ERRO !!!",0,SUM('2_DEBITOS'!E1330))</f>
        <v>0</v>
      </c>
      <c r="F1332" s="4">
        <f>IF('2_DEBITOS'!$J$4="ERRO !!!",0,SUM('2_DEBITOS'!F1330,'2_DEBITOS'!G1330))</f>
        <v>0</v>
      </c>
      <c r="G1332" s="4">
        <f t="shared" si="120"/>
        <v>0</v>
      </c>
      <c r="H1332" s="6" t="str">
        <f>IF(G1332=0,"00.0",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32" s="5">
        <f t="shared" si="121"/>
        <v>0</v>
      </c>
      <c r="J1332" s="4">
        <f t="shared" si="122"/>
        <v>0</v>
      </c>
      <c r="K1332" s="4">
        <f t="shared" si="123"/>
        <v>0</v>
      </c>
      <c r="L1332" s="4">
        <f t="shared" si="124"/>
        <v>0</v>
      </c>
    </row>
    <row r="1333" spans="3:12" x14ac:dyDescent="0.35">
      <c r="C1333" s="14" t="str">
        <f t="shared" si="125"/>
        <v/>
      </c>
      <c r="D1333" s="11" t="str">
        <f>IF('2_DEBITOS'!D1331="","Não informado",'2_DEBITOS'!D1331)</f>
        <v>Não informado</v>
      </c>
      <c r="E1333" s="4">
        <f>IF('2_DEBITOS'!$J$4="ERRO !!!",0,SUM('2_DEBITOS'!E1331))</f>
        <v>0</v>
      </c>
      <c r="F1333" s="4">
        <f>IF('2_DEBITOS'!$J$4="ERRO !!!",0,SUM('2_DEBITOS'!F1331,'2_DEBITOS'!G1331))</f>
        <v>0</v>
      </c>
      <c r="G1333" s="4">
        <f t="shared" si="120"/>
        <v>0</v>
      </c>
      <c r="H1333" s="6" t="str">
        <f>IF(G1333=0,"00.0",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33" s="5">
        <f t="shared" si="121"/>
        <v>0</v>
      </c>
      <c r="J1333" s="4">
        <f t="shared" si="122"/>
        <v>0</v>
      </c>
      <c r="K1333" s="4">
        <f t="shared" si="123"/>
        <v>0</v>
      </c>
      <c r="L1333" s="4">
        <f t="shared" si="124"/>
        <v>0</v>
      </c>
    </row>
    <row r="1334" spans="3:12" x14ac:dyDescent="0.35">
      <c r="C1334" s="14" t="str">
        <f t="shared" si="125"/>
        <v/>
      </c>
      <c r="D1334" s="11" t="str">
        <f>IF('2_DEBITOS'!D1332="","Não informado",'2_DEBITOS'!D1332)</f>
        <v>Não informado</v>
      </c>
      <c r="E1334" s="4">
        <f>IF('2_DEBITOS'!$J$4="ERRO !!!",0,SUM('2_DEBITOS'!E1332))</f>
        <v>0</v>
      </c>
      <c r="F1334" s="4">
        <f>IF('2_DEBITOS'!$J$4="ERRO !!!",0,SUM('2_DEBITOS'!F1332,'2_DEBITOS'!G1332))</f>
        <v>0</v>
      </c>
      <c r="G1334" s="4">
        <f t="shared" si="120"/>
        <v>0</v>
      </c>
      <c r="H1334" s="6" t="str">
        <f>IF(G1334=0,"00.0",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34" s="5">
        <f t="shared" si="121"/>
        <v>0</v>
      </c>
      <c r="J1334" s="4">
        <f t="shared" si="122"/>
        <v>0</v>
      </c>
      <c r="K1334" s="4">
        <f t="shared" si="123"/>
        <v>0</v>
      </c>
      <c r="L1334" s="4">
        <f t="shared" si="124"/>
        <v>0</v>
      </c>
    </row>
    <row r="1335" spans="3:12" x14ac:dyDescent="0.35">
      <c r="C1335" s="14" t="str">
        <f t="shared" si="125"/>
        <v/>
      </c>
      <c r="D1335" s="11" t="str">
        <f>IF('2_DEBITOS'!D1333="","Não informado",'2_DEBITOS'!D1333)</f>
        <v>Não informado</v>
      </c>
      <c r="E1335" s="4">
        <f>IF('2_DEBITOS'!$J$4="ERRO !!!",0,SUM('2_DEBITOS'!E1333))</f>
        <v>0</v>
      </c>
      <c r="F1335" s="4">
        <f>IF('2_DEBITOS'!$J$4="ERRO !!!",0,SUM('2_DEBITOS'!F1333,'2_DEBITOS'!G1333))</f>
        <v>0</v>
      </c>
      <c r="G1335" s="4">
        <f t="shared" si="120"/>
        <v>0</v>
      </c>
      <c r="H1335" s="6" t="str">
        <f>IF(G1335=0,"00.0",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35" s="5">
        <f t="shared" si="121"/>
        <v>0</v>
      </c>
      <c r="J1335" s="4">
        <f t="shared" si="122"/>
        <v>0</v>
      </c>
      <c r="K1335" s="4">
        <f t="shared" si="123"/>
        <v>0</v>
      </c>
      <c r="L1335" s="4">
        <f t="shared" si="124"/>
        <v>0</v>
      </c>
    </row>
    <row r="1336" spans="3:12" x14ac:dyDescent="0.35">
      <c r="C1336" s="14" t="str">
        <f t="shared" si="125"/>
        <v/>
      </c>
      <c r="D1336" s="11" t="str">
        <f>IF('2_DEBITOS'!D1334="","Não informado",'2_DEBITOS'!D1334)</f>
        <v>Não informado</v>
      </c>
      <c r="E1336" s="4">
        <f>IF('2_DEBITOS'!$J$4="ERRO !!!",0,SUM('2_DEBITOS'!E1334))</f>
        <v>0</v>
      </c>
      <c r="F1336" s="4">
        <f>IF('2_DEBITOS'!$J$4="ERRO !!!",0,SUM('2_DEBITOS'!F1334,'2_DEBITOS'!G1334))</f>
        <v>0</v>
      </c>
      <c r="G1336" s="4">
        <f t="shared" si="120"/>
        <v>0</v>
      </c>
      <c r="H1336" s="6" t="str">
        <f>IF(G1336=0,"00.0",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36" s="5">
        <f t="shared" si="121"/>
        <v>0</v>
      </c>
      <c r="J1336" s="4">
        <f t="shared" si="122"/>
        <v>0</v>
      </c>
      <c r="K1336" s="4">
        <f t="shared" si="123"/>
        <v>0</v>
      </c>
      <c r="L1336" s="4">
        <f t="shared" si="124"/>
        <v>0</v>
      </c>
    </row>
    <row r="1337" spans="3:12" x14ac:dyDescent="0.35">
      <c r="C1337" s="14" t="str">
        <f t="shared" si="125"/>
        <v/>
      </c>
      <c r="D1337" s="11" t="str">
        <f>IF('2_DEBITOS'!D1335="","Não informado",'2_DEBITOS'!D1335)</f>
        <v>Não informado</v>
      </c>
      <c r="E1337" s="4">
        <f>IF('2_DEBITOS'!$J$4="ERRO !!!",0,SUM('2_DEBITOS'!E1335))</f>
        <v>0</v>
      </c>
      <c r="F1337" s="4">
        <f>IF('2_DEBITOS'!$J$4="ERRO !!!",0,SUM('2_DEBITOS'!F1335,'2_DEBITOS'!G1335))</f>
        <v>0</v>
      </c>
      <c r="G1337" s="4">
        <f t="shared" si="120"/>
        <v>0</v>
      </c>
      <c r="H1337" s="6" t="str">
        <f>IF(G1337=0,"00.0",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37" s="5">
        <f t="shared" si="121"/>
        <v>0</v>
      </c>
      <c r="J1337" s="4">
        <f t="shared" si="122"/>
        <v>0</v>
      </c>
      <c r="K1337" s="4">
        <f t="shared" si="123"/>
        <v>0</v>
      </c>
      <c r="L1337" s="4">
        <f t="shared" si="124"/>
        <v>0</v>
      </c>
    </row>
    <row r="1338" spans="3:12" x14ac:dyDescent="0.35">
      <c r="C1338" s="14" t="str">
        <f t="shared" si="125"/>
        <v/>
      </c>
      <c r="D1338" s="11" t="str">
        <f>IF('2_DEBITOS'!D1336="","Não informado",'2_DEBITOS'!D1336)</f>
        <v>Não informado</v>
      </c>
      <c r="E1338" s="4">
        <f>IF('2_DEBITOS'!$J$4="ERRO !!!",0,SUM('2_DEBITOS'!E1336))</f>
        <v>0</v>
      </c>
      <c r="F1338" s="4">
        <f>IF('2_DEBITOS'!$J$4="ERRO !!!",0,SUM('2_DEBITOS'!F1336,'2_DEBITOS'!G1336))</f>
        <v>0</v>
      </c>
      <c r="G1338" s="4">
        <f t="shared" si="120"/>
        <v>0</v>
      </c>
      <c r="H1338" s="6" t="str">
        <f>IF(G1338=0,"00.0",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38" s="5">
        <f t="shared" si="121"/>
        <v>0</v>
      </c>
      <c r="J1338" s="4">
        <f t="shared" si="122"/>
        <v>0</v>
      </c>
      <c r="K1338" s="4">
        <f t="shared" si="123"/>
        <v>0</v>
      </c>
      <c r="L1338" s="4">
        <f t="shared" si="124"/>
        <v>0</v>
      </c>
    </row>
    <row r="1339" spans="3:12" x14ac:dyDescent="0.35">
      <c r="C1339" s="14" t="str">
        <f t="shared" si="125"/>
        <v/>
      </c>
      <c r="D1339" s="11" t="str">
        <f>IF('2_DEBITOS'!D1337="","Não informado",'2_DEBITOS'!D1337)</f>
        <v>Não informado</v>
      </c>
      <c r="E1339" s="4">
        <f>IF('2_DEBITOS'!$J$4="ERRO !!!",0,SUM('2_DEBITOS'!E1337))</f>
        <v>0</v>
      </c>
      <c r="F1339" s="4">
        <f>IF('2_DEBITOS'!$J$4="ERRO !!!",0,SUM('2_DEBITOS'!F1337,'2_DEBITOS'!G1337))</f>
        <v>0</v>
      </c>
      <c r="G1339" s="4">
        <f t="shared" si="120"/>
        <v>0</v>
      </c>
      <c r="H1339" s="6" t="str">
        <f>IF(G1339=0,"00.0",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39" s="5">
        <f t="shared" si="121"/>
        <v>0</v>
      </c>
      <c r="J1339" s="4">
        <f t="shared" si="122"/>
        <v>0</v>
      </c>
      <c r="K1339" s="4">
        <f t="shared" si="123"/>
        <v>0</v>
      </c>
      <c r="L1339" s="4">
        <f t="shared" si="124"/>
        <v>0</v>
      </c>
    </row>
    <row r="1340" spans="3:12" x14ac:dyDescent="0.35">
      <c r="C1340" s="14" t="str">
        <f t="shared" si="125"/>
        <v/>
      </c>
      <c r="D1340" s="11" t="str">
        <f>IF('2_DEBITOS'!D1338="","Não informado",'2_DEBITOS'!D1338)</f>
        <v>Não informado</v>
      </c>
      <c r="E1340" s="4">
        <f>IF('2_DEBITOS'!$J$4="ERRO !!!",0,SUM('2_DEBITOS'!E1338))</f>
        <v>0</v>
      </c>
      <c r="F1340" s="4">
        <f>IF('2_DEBITOS'!$J$4="ERRO !!!",0,SUM('2_DEBITOS'!F1338,'2_DEBITOS'!G1338))</f>
        <v>0</v>
      </c>
      <c r="G1340" s="4">
        <f t="shared" si="120"/>
        <v>0</v>
      </c>
      <c r="H1340" s="6" t="str">
        <f>IF(G1340=0,"00.0",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40" s="5">
        <f t="shared" si="121"/>
        <v>0</v>
      </c>
      <c r="J1340" s="4">
        <f t="shared" si="122"/>
        <v>0</v>
      </c>
      <c r="K1340" s="4">
        <f t="shared" si="123"/>
        <v>0</v>
      </c>
      <c r="L1340" s="4">
        <f t="shared" si="124"/>
        <v>0</v>
      </c>
    </row>
    <row r="1341" spans="3:12" x14ac:dyDescent="0.35">
      <c r="C1341" s="14" t="str">
        <f t="shared" si="125"/>
        <v/>
      </c>
      <c r="D1341" s="11" t="str">
        <f>IF('2_DEBITOS'!D1339="","Não informado",'2_DEBITOS'!D1339)</f>
        <v>Não informado</v>
      </c>
      <c r="E1341" s="4">
        <f>IF('2_DEBITOS'!$J$4="ERRO !!!",0,SUM('2_DEBITOS'!E1339))</f>
        <v>0</v>
      </c>
      <c r="F1341" s="4">
        <f>IF('2_DEBITOS'!$J$4="ERRO !!!",0,SUM('2_DEBITOS'!F1339,'2_DEBITOS'!G1339))</f>
        <v>0</v>
      </c>
      <c r="G1341" s="4">
        <f t="shared" si="120"/>
        <v>0</v>
      </c>
      <c r="H1341" s="6" t="str">
        <f>IF(G1341=0,"00.0",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41" s="5">
        <f t="shared" si="121"/>
        <v>0</v>
      </c>
      <c r="J1341" s="4">
        <f t="shared" si="122"/>
        <v>0</v>
      </c>
      <c r="K1341" s="4">
        <f t="shared" si="123"/>
        <v>0</v>
      </c>
      <c r="L1341" s="4">
        <f t="shared" si="124"/>
        <v>0</v>
      </c>
    </row>
    <row r="1342" spans="3:12" x14ac:dyDescent="0.35">
      <c r="C1342" s="14" t="str">
        <f t="shared" si="125"/>
        <v/>
      </c>
      <c r="D1342" s="11" t="str">
        <f>IF('2_DEBITOS'!D1340="","Não informado",'2_DEBITOS'!D1340)</f>
        <v>Não informado</v>
      </c>
      <c r="E1342" s="4">
        <f>IF('2_DEBITOS'!$J$4="ERRO !!!",0,SUM('2_DEBITOS'!E1340))</f>
        <v>0</v>
      </c>
      <c r="F1342" s="4">
        <f>IF('2_DEBITOS'!$J$4="ERRO !!!",0,SUM('2_DEBITOS'!F1340,'2_DEBITOS'!G1340))</f>
        <v>0</v>
      </c>
      <c r="G1342" s="4">
        <f t="shared" si="120"/>
        <v>0</v>
      </c>
      <c r="H1342" s="6" t="str">
        <f>IF(G1342=0,"00.0",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42" s="5">
        <f t="shared" si="121"/>
        <v>0</v>
      </c>
      <c r="J1342" s="4">
        <f t="shared" si="122"/>
        <v>0</v>
      </c>
      <c r="K1342" s="4">
        <f t="shared" si="123"/>
        <v>0</v>
      </c>
      <c r="L1342" s="4">
        <f t="shared" si="124"/>
        <v>0</v>
      </c>
    </row>
    <row r="1343" spans="3:12" x14ac:dyDescent="0.35">
      <c r="C1343" s="14" t="str">
        <f t="shared" si="125"/>
        <v/>
      </c>
      <c r="D1343" s="11" t="str">
        <f>IF('2_DEBITOS'!D1341="","Não informado",'2_DEBITOS'!D1341)</f>
        <v>Não informado</v>
      </c>
      <c r="E1343" s="4">
        <f>IF('2_DEBITOS'!$J$4="ERRO !!!",0,SUM('2_DEBITOS'!E1341))</f>
        <v>0</v>
      </c>
      <c r="F1343" s="4">
        <f>IF('2_DEBITOS'!$J$4="ERRO !!!",0,SUM('2_DEBITOS'!F1341,'2_DEBITOS'!G1341))</f>
        <v>0</v>
      </c>
      <c r="G1343" s="4">
        <f t="shared" si="120"/>
        <v>0</v>
      </c>
      <c r="H1343" s="6" t="str">
        <f>IF(G1343=0,"00.0",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43" s="5">
        <f t="shared" si="121"/>
        <v>0</v>
      </c>
      <c r="J1343" s="4">
        <f t="shared" si="122"/>
        <v>0</v>
      </c>
      <c r="K1343" s="4">
        <f t="shared" si="123"/>
        <v>0</v>
      </c>
      <c r="L1343" s="4">
        <f t="shared" si="124"/>
        <v>0</v>
      </c>
    </row>
    <row r="1344" spans="3:12" x14ac:dyDescent="0.35">
      <c r="C1344" s="14" t="str">
        <f t="shared" si="125"/>
        <v/>
      </c>
      <c r="D1344" s="11" t="str">
        <f>IF('2_DEBITOS'!D1342="","Não informado",'2_DEBITOS'!D1342)</f>
        <v>Não informado</v>
      </c>
      <c r="E1344" s="4">
        <f>IF('2_DEBITOS'!$J$4="ERRO !!!",0,SUM('2_DEBITOS'!E1342))</f>
        <v>0</v>
      </c>
      <c r="F1344" s="4">
        <f>IF('2_DEBITOS'!$J$4="ERRO !!!",0,SUM('2_DEBITOS'!F1342,'2_DEBITOS'!G1342))</f>
        <v>0</v>
      </c>
      <c r="G1344" s="4">
        <f t="shared" si="120"/>
        <v>0</v>
      </c>
      <c r="H1344" s="6" t="str">
        <f>IF(G1344=0,"00.0",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44" s="5">
        <f t="shared" si="121"/>
        <v>0</v>
      </c>
      <c r="J1344" s="4">
        <f t="shared" si="122"/>
        <v>0</v>
      </c>
      <c r="K1344" s="4">
        <f t="shared" si="123"/>
        <v>0</v>
      </c>
      <c r="L1344" s="4">
        <f t="shared" si="124"/>
        <v>0</v>
      </c>
    </row>
    <row r="1345" spans="3:12" x14ac:dyDescent="0.35">
      <c r="C1345" s="14" t="str">
        <f t="shared" si="125"/>
        <v/>
      </c>
      <c r="D1345" s="11" t="str">
        <f>IF('2_DEBITOS'!D1343="","Não informado",'2_DEBITOS'!D1343)</f>
        <v>Não informado</v>
      </c>
      <c r="E1345" s="4">
        <f>IF('2_DEBITOS'!$J$4="ERRO !!!",0,SUM('2_DEBITOS'!E1343))</f>
        <v>0</v>
      </c>
      <c r="F1345" s="4">
        <f>IF('2_DEBITOS'!$J$4="ERRO !!!",0,SUM('2_DEBITOS'!F1343,'2_DEBITOS'!G1343))</f>
        <v>0</v>
      </c>
      <c r="G1345" s="4">
        <f t="shared" si="120"/>
        <v>0</v>
      </c>
      <c r="H1345" s="6" t="str">
        <f>IF(G1345=0,"00.0",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45" s="5">
        <f t="shared" si="121"/>
        <v>0</v>
      </c>
      <c r="J1345" s="4">
        <f t="shared" si="122"/>
        <v>0</v>
      </c>
      <c r="K1345" s="4">
        <f t="shared" si="123"/>
        <v>0</v>
      </c>
      <c r="L1345" s="4">
        <f t="shared" si="124"/>
        <v>0</v>
      </c>
    </row>
    <row r="1346" spans="3:12" x14ac:dyDescent="0.35">
      <c r="C1346" s="14" t="str">
        <f t="shared" si="125"/>
        <v/>
      </c>
      <c r="D1346" s="11" t="str">
        <f>IF('2_DEBITOS'!D1344="","Não informado",'2_DEBITOS'!D1344)</f>
        <v>Não informado</v>
      </c>
      <c r="E1346" s="4">
        <f>IF('2_DEBITOS'!$J$4="ERRO !!!",0,SUM('2_DEBITOS'!E1344))</f>
        <v>0</v>
      </c>
      <c r="F1346" s="4">
        <f>IF('2_DEBITOS'!$J$4="ERRO !!!",0,SUM('2_DEBITOS'!F1344,'2_DEBITOS'!G1344))</f>
        <v>0</v>
      </c>
      <c r="G1346" s="4">
        <f t="shared" si="120"/>
        <v>0</v>
      </c>
      <c r="H1346" s="6" t="str">
        <f>IF(G1346=0,"00.0",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46" s="5">
        <f t="shared" si="121"/>
        <v>0</v>
      </c>
      <c r="J1346" s="4">
        <f t="shared" si="122"/>
        <v>0</v>
      </c>
      <c r="K1346" s="4">
        <f t="shared" si="123"/>
        <v>0</v>
      </c>
      <c r="L1346" s="4">
        <f t="shared" si="124"/>
        <v>0</v>
      </c>
    </row>
    <row r="1347" spans="3:12" x14ac:dyDescent="0.35">
      <c r="C1347" s="14" t="str">
        <f t="shared" si="125"/>
        <v/>
      </c>
      <c r="D1347" s="11" t="str">
        <f>IF('2_DEBITOS'!D1345="","Não informado",'2_DEBITOS'!D1345)</f>
        <v>Não informado</v>
      </c>
      <c r="E1347" s="4">
        <f>IF('2_DEBITOS'!$J$4="ERRO !!!",0,SUM('2_DEBITOS'!E1345))</f>
        <v>0</v>
      </c>
      <c r="F1347" s="4">
        <f>IF('2_DEBITOS'!$J$4="ERRO !!!",0,SUM('2_DEBITOS'!F1345,'2_DEBITOS'!G1345))</f>
        <v>0</v>
      </c>
      <c r="G1347" s="4">
        <f t="shared" si="120"/>
        <v>0</v>
      </c>
      <c r="H1347" s="6" t="str">
        <f>IF(G1347=0,"00.0",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47" s="5">
        <f t="shared" si="121"/>
        <v>0</v>
      </c>
      <c r="J1347" s="4">
        <f t="shared" si="122"/>
        <v>0</v>
      </c>
      <c r="K1347" s="4">
        <f t="shared" si="123"/>
        <v>0</v>
      </c>
      <c r="L1347" s="4">
        <f t="shared" si="124"/>
        <v>0</v>
      </c>
    </row>
    <row r="1348" spans="3:12" x14ac:dyDescent="0.35">
      <c r="C1348" s="14" t="str">
        <f t="shared" si="125"/>
        <v/>
      </c>
      <c r="D1348" s="11" t="str">
        <f>IF('2_DEBITOS'!D1346="","Não informado",'2_DEBITOS'!D1346)</f>
        <v>Não informado</v>
      </c>
      <c r="E1348" s="4">
        <f>IF('2_DEBITOS'!$J$4="ERRO !!!",0,SUM('2_DEBITOS'!E1346))</f>
        <v>0</v>
      </c>
      <c r="F1348" s="4">
        <f>IF('2_DEBITOS'!$J$4="ERRO !!!",0,SUM('2_DEBITOS'!F1346,'2_DEBITOS'!G1346))</f>
        <v>0</v>
      </c>
      <c r="G1348" s="4">
        <f t="shared" si="120"/>
        <v>0</v>
      </c>
      <c r="H1348" s="6" t="str">
        <f>IF(G1348=0,"00.0",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48" s="5">
        <f t="shared" si="121"/>
        <v>0</v>
      </c>
      <c r="J1348" s="4">
        <f t="shared" si="122"/>
        <v>0</v>
      </c>
      <c r="K1348" s="4">
        <f t="shared" si="123"/>
        <v>0</v>
      </c>
      <c r="L1348" s="4">
        <f t="shared" si="124"/>
        <v>0</v>
      </c>
    </row>
    <row r="1349" spans="3:12" x14ac:dyDescent="0.35">
      <c r="C1349" s="14" t="str">
        <f t="shared" si="125"/>
        <v/>
      </c>
      <c r="D1349" s="11" t="str">
        <f>IF('2_DEBITOS'!D1347="","Não informado",'2_DEBITOS'!D1347)</f>
        <v>Não informado</v>
      </c>
      <c r="E1349" s="4">
        <f>IF('2_DEBITOS'!$J$4="ERRO !!!",0,SUM('2_DEBITOS'!E1347))</f>
        <v>0</v>
      </c>
      <c r="F1349" s="4">
        <f>IF('2_DEBITOS'!$J$4="ERRO !!!",0,SUM('2_DEBITOS'!F1347,'2_DEBITOS'!G1347))</f>
        <v>0</v>
      </c>
      <c r="G1349" s="4">
        <f t="shared" si="120"/>
        <v>0</v>
      </c>
      <c r="H1349" s="6" t="str">
        <f>IF(G1349=0,"00.0",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49" s="5">
        <f t="shared" si="121"/>
        <v>0</v>
      </c>
      <c r="J1349" s="4">
        <f t="shared" si="122"/>
        <v>0</v>
      </c>
      <c r="K1349" s="4">
        <f t="shared" si="123"/>
        <v>0</v>
      </c>
      <c r="L1349" s="4">
        <f t="shared" si="124"/>
        <v>0</v>
      </c>
    </row>
    <row r="1350" spans="3:12" x14ac:dyDescent="0.35">
      <c r="C1350" s="14" t="str">
        <f t="shared" si="125"/>
        <v/>
      </c>
      <c r="D1350" s="11" t="str">
        <f>IF('2_DEBITOS'!D1348="","Não informado",'2_DEBITOS'!D1348)</f>
        <v>Não informado</v>
      </c>
      <c r="E1350" s="4">
        <f>IF('2_DEBITOS'!$J$4="ERRO !!!",0,SUM('2_DEBITOS'!E1348))</f>
        <v>0</v>
      </c>
      <c r="F1350" s="4">
        <f>IF('2_DEBITOS'!$J$4="ERRO !!!",0,SUM('2_DEBITOS'!F1348,'2_DEBITOS'!G1348))</f>
        <v>0</v>
      </c>
      <c r="G1350" s="4">
        <f t="shared" si="120"/>
        <v>0</v>
      </c>
      <c r="H1350" s="6" t="str">
        <f>IF(G1350=0,"00.0",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50" s="5">
        <f t="shared" si="121"/>
        <v>0</v>
      </c>
      <c r="J1350" s="4">
        <f t="shared" si="122"/>
        <v>0</v>
      </c>
      <c r="K1350" s="4">
        <f t="shared" si="123"/>
        <v>0</v>
      </c>
      <c r="L1350" s="4">
        <f t="shared" si="124"/>
        <v>0</v>
      </c>
    </row>
    <row r="1351" spans="3:12" x14ac:dyDescent="0.35">
      <c r="C1351" s="14" t="str">
        <f t="shared" si="125"/>
        <v/>
      </c>
      <c r="D1351" s="11" t="str">
        <f>IF('2_DEBITOS'!D1349="","Não informado",'2_DEBITOS'!D1349)</f>
        <v>Não informado</v>
      </c>
      <c r="E1351" s="4">
        <f>IF('2_DEBITOS'!$J$4="ERRO !!!",0,SUM('2_DEBITOS'!E1349))</f>
        <v>0</v>
      </c>
      <c r="F1351" s="4">
        <f>IF('2_DEBITOS'!$J$4="ERRO !!!",0,SUM('2_DEBITOS'!F1349,'2_DEBITOS'!G1349))</f>
        <v>0</v>
      </c>
      <c r="G1351" s="4">
        <f t="shared" si="120"/>
        <v>0</v>
      </c>
      <c r="H1351" s="6" t="str">
        <f>IF(G1351=0,"00.0",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51" s="5">
        <f t="shared" si="121"/>
        <v>0</v>
      </c>
      <c r="J1351" s="4">
        <f t="shared" si="122"/>
        <v>0</v>
      </c>
      <c r="K1351" s="4">
        <f t="shared" si="123"/>
        <v>0</v>
      </c>
      <c r="L1351" s="4">
        <f t="shared" si="124"/>
        <v>0</v>
      </c>
    </row>
    <row r="1352" spans="3:12" x14ac:dyDescent="0.35">
      <c r="C1352" s="14" t="str">
        <f t="shared" si="125"/>
        <v/>
      </c>
      <c r="D1352" s="11" t="str">
        <f>IF('2_DEBITOS'!D1350="","Não informado",'2_DEBITOS'!D1350)</f>
        <v>Não informado</v>
      </c>
      <c r="E1352" s="4">
        <f>IF('2_DEBITOS'!$J$4="ERRO !!!",0,SUM('2_DEBITOS'!E1350))</f>
        <v>0</v>
      </c>
      <c r="F1352" s="4">
        <f>IF('2_DEBITOS'!$J$4="ERRO !!!",0,SUM('2_DEBITOS'!F1350,'2_DEBITOS'!G1350))</f>
        <v>0</v>
      </c>
      <c r="G1352" s="4">
        <f t="shared" si="120"/>
        <v>0</v>
      </c>
      <c r="H1352" s="6" t="str">
        <f>IF(G1352=0,"00.0",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52" s="5">
        <f t="shared" si="121"/>
        <v>0</v>
      </c>
      <c r="J1352" s="4">
        <f t="shared" si="122"/>
        <v>0</v>
      </c>
      <c r="K1352" s="4">
        <f t="shared" si="123"/>
        <v>0</v>
      </c>
      <c r="L1352" s="4">
        <f t="shared" si="124"/>
        <v>0</v>
      </c>
    </row>
    <row r="1353" spans="3:12" x14ac:dyDescent="0.35">
      <c r="C1353" s="14" t="str">
        <f t="shared" si="125"/>
        <v/>
      </c>
      <c r="D1353" s="11" t="str">
        <f>IF('2_DEBITOS'!D1351="","Não informado",'2_DEBITOS'!D1351)</f>
        <v>Não informado</v>
      </c>
      <c r="E1353" s="4">
        <f>IF('2_DEBITOS'!$J$4="ERRO !!!",0,SUM('2_DEBITOS'!E1351))</f>
        <v>0</v>
      </c>
      <c r="F1353" s="4">
        <f>IF('2_DEBITOS'!$J$4="ERRO !!!",0,SUM('2_DEBITOS'!F1351,'2_DEBITOS'!G1351))</f>
        <v>0</v>
      </c>
      <c r="G1353" s="4">
        <f t="shared" si="120"/>
        <v>0</v>
      </c>
      <c r="H1353" s="6" t="str">
        <f>IF(G1353=0,"00.0",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53" s="5">
        <f t="shared" si="121"/>
        <v>0</v>
      </c>
      <c r="J1353" s="4">
        <f t="shared" si="122"/>
        <v>0</v>
      </c>
      <c r="K1353" s="4">
        <f t="shared" si="123"/>
        <v>0</v>
      </c>
      <c r="L1353" s="4">
        <f t="shared" si="124"/>
        <v>0</v>
      </c>
    </row>
    <row r="1354" spans="3:12" x14ac:dyDescent="0.35">
      <c r="C1354" s="14" t="str">
        <f t="shared" si="125"/>
        <v/>
      </c>
      <c r="D1354" s="11" t="str">
        <f>IF('2_DEBITOS'!D1352="","Não informado",'2_DEBITOS'!D1352)</f>
        <v>Não informado</v>
      </c>
      <c r="E1354" s="4">
        <f>IF('2_DEBITOS'!$J$4="ERRO !!!",0,SUM('2_DEBITOS'!E1352))</f>
        <v>0</v>
      </c>
      <c r="F1354" s="4">
        <f>IF('2_DEBITOS'!$J$4="ERRO !!!",0,SUM('2_DEBITOS'!F1352,'2_DEBITOS'!G1352))</f>
        <v>0</v>
      </c>
      <c r="G1354" s="4">
        <f t="shared" si="120"/>
        <v>0</v>
      </c>
      <c r="H1354" s="6" t="str">
        <f>IF(G1354=0,"00.0",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54" s="5">
        <f t="shared" si="121"/>
        <v>0</v>
      </c>
      <c r="J1354" s="4">
        <f t="shared" si="122"/>
        <v>0</v>
      </c>
      <c r="K1354" s="4">
        <f t="shared" si="123"/>
        <v>0</v>
      </c>
      <c r="L1354" s="4">
        <f t="shared" si="124"/>
        <v>0</v>
      </c>
    </row>
    <row r="1355" spans="3:12" x14ac:dyDescent="0.35">
      <c r="C1355" s="14" t="str">
        <f t="shared" si="125"/>
        <v/>
      </c>
      <c r="D1355" s="11" t="str">
        <f>IF('2_DEBITOS'!D1353="","Não informado",'2_DEBITOS'!D1353)</f>
        <v>Não informado</v>
      </c>
      <c r="E1355" s="4">
        <f>IF('2_DEBITOS'!$J$4="ERRO !!!",0,SUM('2_DEBITOS'!E1353))</f>
        <v>0</v>
      </c>
      <c r="F1355" s="4">
        <f>IF('2_DEBITOS'!$J$4="ERRO !!!",0,SUM('2_DEBITOS'!F1353,'2_DEBITOS'!G1353))</f>
        <v>0</v>
      </c>
      <c r="G1355" s="4">
        <f t="shared" si="120"/>
        <v>0</v>
      </c>
      <c r="H1355" s="6" t="str">
        <f>IF(G1355=0,"00.0",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55" s="5">
        <f t="shared" si="121"/>
        <v>0</v>
      </c>
      <c r="J1355" s="4">
        <f t="shared" si="122"/>
        <v>0</v>
      </c>
      <c r="K1355" s="4">
        <f t="shared" si="123"/>
        <v>0</v>
      </c>
      <c r="L1355" s="4">
        <f t="shared" si="124"/>
        <v>0</v>
      </c>
    </row>
    <row r="1356" spans="3:12" x14ac:dyDescent="0.35">
      <c r="C1356" s="14" t="str">
        <f t="shared" si="125"/>
        <v/>
      </c>
      <c r="D1356" s="11" t="str">
        <f>IF('2_DEBITOS'!D1354="","Não informado",'2_DEBITOS'!D1354)</f>
        <v>Não informado</v>
      </c>
      <c r="E1356" s="4">
        <f>IF('2_DEBITOS'!$J$4="ERRO !!!",0,SUM('2_DEBITOS'!E1354))</f>
        <v>0</v>
      </c>
      <c r="F1356" s="4">
        <f>IF('2_DEBITOS'!$J$4="ERRO !!!",0,SUM('2_DEBITOS'!F1354,'2_DEBITOS'!G1354))</f>
        <v>0</v>
      </c>
      <c r="G1356" s="4">
        <f t="shared" si="120"/>
        <v>0</v>
      </c>
      <c r="H1356" s="6" t="str">
        <f>IF(G1356=0,"00.0",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56" s="5">
        <f t="shared" si="121"/>
        <v>0</v>
      </c>
      <c r="J1356" s="4">
        <f t="shared" si="122"/>
        <v>0</v>
      </c>
      <c r="K1356" s="4">
        <f t="shared" si="123"/>
        <v>0</v>
      </c>
      <c r="L1356" s="4">
        <f t="shared" si="124"/>
        <v>0</v>
      </c>
    </row>
    <row r="1357" spans="3:12" x14ac:dyDescent="0.35">
      <c r="C1357" s="14" t="str">
        <f t="shared" si="125"/>
        <v/>
      </c>
      <c r="D1357" s="11" t="str">
        <f>IF('2_DEBITOS'!D1355="","Não informado",'2_DEBITOS'!D1355)</f>
        <v>Não informado</v>
      </c>
      <c r="E1357" s="4">
        <f>IF('2_DEBITOS'!$J$4="ERRO !!!",0,SUM('2_DEBITOS'!E1355))</f>
        <v>0</v>
      </c>
      <c r="F1357" s="4">
        <f>IF('2_DEBITOS'!$J$4="ERRO !!!",0,SUM('2_DEBITOS'!F1355,'2_DEBITOS'!G1355))</f>
        <v>0</v>
      </c>
      <c r="G1357" s="4">
        <f t="shared" ref="G1357:G1420" si="126">SUM(E1357:F1357)</f>
        <v>0</v>
      </c>
      <c r="H1357" s="6" t="str">
        <f>IF(G1357=0,"00.0",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57" s="5">
        <f t="shared" ref="I1357:I1420" si="127">IF(H1357="13.1",0.5,
IF(H1357="13.2",0.4,
0))</f>
        <v>0</v>
      </c>
      <c r="J1357" s="4">
        <f t="shared" ref="J1357:J1420" si="128">IF(H1357="00.0",0,ROUND(0.04*G1357,2))</f>
        <v>0</v>
      </c>
      <c r="K1357" s="4">
        <f t="shared" ref="K1357:K1420" si="129">ROUNDDOWN((G1357-J1357)*I1357,2)</f>
        <v>0</v>
      </c>
      <c r="L1357" s="4">
        <f t="shared" ref="L1357:L1420" si="130">G1357-J1357-K1357</f>
        <v>0</v>
      </c>
    </row>
    <row r="1358" spans="3:12" x14ac:dyDescent="0.35">
      <c r="C1358" s="14" t="str">
        <f t="shared" ref="C1358:C1421" si="131">IF(D1358="Não informado","",IF(ISERROR(1+C1357),1,1+C1357))</f>
        <v/>
      </c>
      <c r="D1358" s="11" t="str">
        <f>IF('2_DEBITOS'!D1356="","Não informado",'2_DEBITOS'!D1356)</f>
        <v>Não informado</v>
      </c>
      <c r="E1358" s="4">
        <f>IF('2_DEBITOS'!$J$4="ERRO !!!",0,SUM('2_DEBITOS'!E1356))</f>
        <v>0</v>
      </c>
      <c r="F1358" s="4">
        <f>IF('2_DEBITOS'!$J$4="ERRO !!!",0,SUM('2_DEBITOS'!F1356,'2_DEBITOS'!G1356))</f>
        <v>0</v>
      </c>
      <c r="G1358" s="4">
        <f t="shared" si="126"/>
        <v>0</v>
      </c>
      <c r="H1358" s="6" t="str">
        <f>IF(G1358=0,"00.0",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58" s="5">
        <f t="shared" si="127"/>
        <v>0</v>
      </c>
      <c r="J1358" s="4">
        <f t="shared" si="128"/>
        <v>0</v>
      </c>
      <c r="K1358" s="4">
        <f t="shared" si="129"/>
        <v>0</v>
      </c>
      <c r="L1358" s="4">
        <f t="shared" si="130"/>
        <v>0</v>
      </c>
    </row>
    <row r="1359" spans="3:12" x14ac:dyDescent="0.35">
      <c r="C1359" s="14" t="str">
        <f t="shared" si="131"/>
        <v/>
      </c>
      <c r="D1359" s="11" t="str">
        <f>IF('2_DEBITOS'!D1357="","Não informado",'2_DEBITOS'!D1357)</f>
        <v>Não informado</v>
      </c>
      <c r="E1359" s="4">
        <f>IF('2_DEBITOS'!$J$4="ERRO !!!",0,SUM('2_DEBITOS'!E1357))</f>
        <v>0</v>
      </c>
      <c r="F1359" s="4">
        <f>IF('2_DEBITOS'!$J$4="ERRO !!!",0,SUM('2_DEBITOS'!F1357,'2_DEBITOS'!G1357))</f>
        <v>0</v>
      </c>
      <c r="G1359" s="4">
        <f t="shared" si="126"/>
        <v>0</v>
      </c>
      <c r="H1359" s="6" t="str">
        <f>IF(G1359=0,"00.0",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59" s="5">
        <f t="shared" si="127"/>
        <v>0</v>
      </c>
      <c r="J1359" s="4">
        <f t="shared" si="128"/>
        <v>0</v>
      </c>
      <c r="K1359" s="4">
        <f t="shared" si="129"/>
        <v>0</v>
      </c>
      <c r="L1359" s="4">
        <f t="shared" si="130"/>
        <v>0</v>
      </c>
    </row>
    <row r="1360" spans="3:12" x14ac:dyDescent="0.35">
      <c r="C1360" s="14" t="str">
        <f t="shared" si="131"/>
        <v/>
      </c>
      <c r="D1360" s="11" t="str">
        <f>IF('2_DEBITOS'!D1358="","Não informado",'2_DEBITOS'!D1358)</f>
        <v>Não informado</v>
      </c>
      <c r="E1360" s="4">
        <f>IF('2_DEBITOS'!$J$4="ERRO !!!",0,SUM('2_DEBITOS'!E1358))</f>
        <v>0</v>
      </c>
      <c r="F1360" s="4">
        <f>IF('2_DEBITOS'!$J$4="ERRO !!!",0,SUM('2_DEBITOS'!F1358,'2_DEBITOS'!G1358))</f>
        <v>0</v>
      </c>
      <c r="G1360" s="4">
        <f t="shared" si="126"/>
        <v>0</v>
      </c>
      <c r="H1360" s="6" t="str">
        <f>IF(G1360=0,"00.0",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60" s="5">
        <f t="shared" si="127"/>
        <v>0</v>
      </c>
      <c r="J1360" s="4">
        <f t="shared" si="128"/>
        <v>0</v>
      </c>
      <c r="K1360" s="4">
        <f t="shared" si="129"/>
        <v>0</v>
      </c>
      <c r="L1360" s="4">
        <f t="shared" si="130"/>
        <v>0</v>
      </c>
    </row>
    <row r="1361" spans="3:12" x14ac:dyDescent="0.35">
      <c r="C1361" s="14" t="str">
        <f t="shared" si="131"/>
        <v/>
      </c>
      <c r="D1361" s="11" t="str">
        <f>IF('2_DEBITOS'!D1359="","Não informado",'2_DEBITOS'!D1359)</f>
        <v>Não informado</v>
      </c>
      <c r="E1361" s="4">
        <f>IF('2_DEBITOS'!$J$4="ERRO !!!",0,SUM('2_DEBITOS'!E1359))</f>
        <v>0</v>
      </c>
      <c r="F1361" s="4">
        <f>IF('2_DEBITOS'!$J$4="ERRO !!!",0,SUM('2_DEBITOS'!F1359,'2_DEBITOS'!G1359))</f>
        <v>0</v>
      </c>
      <c r="G1361" s="4">
        <f t="shared" si="126"/>
        <v>0</v>
      </c>
      <c r="H1361" s="6" t="str">
        <f>IF(G1361=0,"00.0",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61" s="5">
        <f t="shared" si="127"/>
        <v>0</v>
      </c>
      <c r="J1361" s="4">
        <f t="shared" si="128"/>
        <v>0</v>
      </c>
      <c r="K1361" s="4">
        <f t="shared" si="129"/>
        <v>0</v>
      </c>
      <c r="L1361" s="4">
        <f t="shared" si="130"/>
        <v>0</v>
      </c>
    </row>
    <row r="1362" spans="3:12" x14ac:dyDescent="0.35">
      <c r="C1362" s="14" t="str">
        <f t="shared" si="131"/>
        <v/>
      </c>
      <c r="D1362" s="11" t="str">
        <f>IF('2_DEBITOS'!D1360="","Não informado",'2_DEBITOS'!D1360)</f>
        <v>Não informado</v>
      </c>
      <c r="E1362" s="4">
        <f>IF('2_DEBITOS'!$J$4="ERRO !!!",0,SUM('2_DEBITOS'!E1360))</f>
        <v>0</v>
      </c>
      <c r="F1362" s="4">
        <f>IF('2_DEBITOS'!$J$4="ERRO !!!",0,SUM('2_DEBITOS'!F1360,'2_DEBITOS'!G1360))</f>
        <v>0</v>
      </c>
      <c r="G1362" s="4">
        <f t="shared" si="126"/>
        <v>0</v>
      </c>
      <c r="H1362" s="6" t="str">
        <f>IF(G1362=0,"00.0",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62" s="5">
        <f t="shared" si="127"/>
        <v>0</v>
      </c>
      <c r="J1362" s="4">
        <f t="shared" si="128"/>
        <v>0</v>
      </c>
      <c r="K1362" s="4">
        <f t="shared" si="129"/>
        <v>0</v>
      </c>
      <c r="L1362" s="4">
        <f t="shared" si="130"/>
        <v>0</v>
      </c>
    </row>
    <row r="1363" spans="3:12" x14ac:dyDescent="0.35">
      <c r="C1363" s="14" t="str">
        <f t="shared" si="131"/>
        <v/>
      </c>
      <c r="D1363" s="11" t="str">
        <f>IF('2_DEBITOS'!D1361="","Não informado",'2_DEBITOS'!D1361)</f>
        <v>Não informado</v>
      </c>
      <c r="E1363" s="4">
        <f>IF('2_DEBITOS'!$J$4="ERRO !!!",0,SUM('2_DEBITOS'!E1361))</f>
        <v>0</v>
      </c>
      <c r="F1363" s="4">
        <f>IF('2_DEBITOS'!$J$4="ERRO !!!",0,SUM('2_DEBITOS'!F1361,'2_DEBITOS'!G1361))</f>
        <v>0</v>
      </c>
      <c r="G1363" s="4">
        <f t="shared" si="126"/>
        <v>0</v>
      </c>
      <c r="H1363" s="6" t="str">
        <f>IF(G1363=0,"00.0",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63" s="5">
        <f t="shared" si="127"/>
        <v>0</v>
      </c>
      <c r="J1363" s="4">
        <f t="shared" si="128"/>
        <v>0</v>
      </c>
      <c r="K1363" s="4">
        <f t="shared" si="129"/>
        <v>0</v>
      </c>
      <c r="L1363" s="4">
        <f t="shared" si="130"/>
        <v>0</v>
      </c>
    </row>
    <row r="1364" spans="3:12" x14ac:dyDescent="0.35">
      <c r="C1364" s="14" t="str">
        <f t="shared" si="131"/>
        <v/>
      </c>
      <c r="D1364" s="11" t="str">
        <f>IF('2_DEBITOS'!D1362="","Não informado",'2_DEBITOS'!D1362)</f>
        <v>Não informado</v>
      </c>
      <c r="E1364" s="4">
        <f>IF('2_DEBITOS'!$J$4="ERRO !!!",0,SUM('2_DEBITOS'!E1362))</f>
        <v>0</v>
      </c>
      <c r="F1364" s="4">
        <f>IF('2_DEBITOS'!$J$4="ERRO !!!",0,SUM('2_DEBITOS'!F1362,'2_DEBITOS'!G1362))</f>
        <v>0</v>
      </c>
      <c r="G1364" s="4">
        <f t="shared" si="126"/>
        <v>0</v>
      </c>
      <c r="H1364" s="6" t="str">
        <f>IF(G1364=0,"00.0",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64" s="5">
        <f t="shared" si="127"/>
        <v>0</v>
      </c>
      <c r="J1364" s="4">
        <f t="shared" si="128"/>
        <v>0</v>
      </c>
      <c r="K1364" s="4">
        <f t="shared" si="129"/>
        <v>0</v>
      </c>
      <c r="L1364" s="4">
        <f t="shared" si="130"/>
        <v>0</v>
      </c>
    </row>
    <row r="1365" spans="3:12" x14ac:dyDescent="0.35">
      <c r="C1365" s="14" t="str">
        <f t="shared" si="131"/>
        <v/>
      </c>
      <c r="D1365" s="11" t="str">
        <f>IF('2_DEBITOS'!D1363="","Não informado",'2_DEBITOS'!D1363)</f>
        <v>Não informado</v>
      </c>
      <c r="E1365" s="4">
        <f>IF('2_DEBITOS'!$J$4="ERRO !!!",0,SUM('2_DEBITOS'!E1363))</f>
        <v>0</v>
      </c>
      <c r="F1365" s="4">
        <f>IF('2_DEBITOS'!$J$4="ERRO !!!",0,SUM('2_DEBITOS'!F1363,'2_DEBITOS'!G1363))</f>
        <v>0</v>
      </c>
      <c r="G1365" s="4">
        <f t="shared" si="126"/>
        <v>0</v>
      </c>
      <c r="H1365" s="6" t="str">
        <f>IF(G1365=0,"00.0",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65" s="5">
        <f t="shared" si="127"/>
        <v>0</v>
      </c>
      <c r="J1365" s="4">
        <f t="shared" si="128"/>
        <v>0</v>
      </c>
      <c r="K1365" s="4">
        <f t="shared" si="129"/>
        <v>0</v>
      </c>
      <c r="L1365" s="4">
        <f t="shared" si="130"/>
        <v>0</v>
      </c>
    </row>
    <row r="1366" spans="3:12" x14ac:dyDescent="0.35">
      <c r="C1366" s="14" t="str">
        <f t="shared" si="131"/>
        <v/>
      </c>
      <c r="D1366" s="11" t="str">
        <f>IF('2_DEBITOS'!D1364="","Não informado",'2_DEBITOS'!D1364)</f>
        <v>Não informado</v>
      </c>
      <c r="E1366" s="4">
        <f>IF('2_DEBITOS'!$J$4="ERRO !!!",0,SUM('2_DEBITOS'!E1364))</f>
        <v>0</v>
      </c>
      <c r="F1366" s="4">
        <f>IF('2_DEBITOS'!$J$4="ERRO !!!",0,SUM('2_DEBITOS'!F1364,'2_DEBITOS'!G1364))</f>
        <v>0</v>
      </c>
      <c r="G1366" s="4">
        <f t="shared" si="126"/>
        <v>0</v>
      </c>
      <c r="H1366" s="6" t="str">
        <f>IF(G1366=0,"00.0",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66" s="5">
        <f t="shared" si="127"/>
        <v>0</v>
      </c>
      <c r="J1366" s="4">
        <f t="shared" si="128"/>
        <v>0</v>
      </c>
      <c r="K1366" s="4">
        <f t="shared" si="129"/>
        <v>0</v>
      </c>
      <c r="L1366" s="4">
        <f t="shared" si="130"/>
        <v>0</v>
      </c>
    </row>
    <row r="1367" spans="3:12" x14ac:dyDescent="0.35">
      <c r="C1367" s="14" t="str">
        <f t="shared" si="131"/>
        <v/>
      </c>
      <c r="D1367" s="11" t="str">
        <f>IF('2_DEBITOS'!D1365="","Não informado",'2_DEBITOS'!D1365)</f>
        <v>Não informado</v>
      </c>
      <c r="E1367" s="4">
        <f>IF('2_DEBITOS'!$J$4="ERRO !!!",0,SUM('2_DEBITOS'!E1365))</f>
        <v>0</v>
      </c>
      <c r="F1367" s="4">
        <f>IF('2_DEBITOS'!$J$4="ERRO !!!",0,SUM('2_DEBITOS'!F1365,'2_DEBITOS'!G1365))</f>
        <v>0</v>
      </c>
      <c r="G1367" s="4">
        <f t="shared" si="126"/>
        <v>0</v>
      </c>
      <c r="H1367" s="6" t="str">
        <f>IF(G1367=0,"00.0",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67" s="5">
        <f t="shared" si="127"/>
        <v>0</v>
      </c>
      <c r="J1367" s="4">
        <f t="shared" si="128"/>
        <v>0</v>
      </c>
      <c r="K1367" s="4">
        <f t="shared" si="129"/>
        <v>0</v>
      </c>
      <c r="L1367" s="4">
        <f t="shared" si="130"/>
        <v>0</v>
      </c>
    </row>
    <row r="1368" spans="3:12" x14ac:dyDescent="0.35">
      <c r="C1368" s="14" t="str">
        <f t="shared" si="131"/>
        <v/>
      </c>
      <c r="D1368" s="11" t="str">
        <f>IF('2_DEBITOS'!D1366="","Não informado",'2_DEBITOS'!D1366)</f>
        <v>Não informado</v>
      </c>
      <c r="E1368" s="4">
        <f>IF('2_DEBITOS'!$J$4="ERRO !!!",0,SUM('2_DEBITOS'!E1366))</f>
        <v>0</v>
      </c>
      <c r="F1368" s="4">
        <f>IF('2_DEBITOS'!$J$4="ERRO !!!",0,SUM('2_DEBITOS'!F1366,'2_DEBITOS'!G1366))</f>
        <v>0</v>
      </c>
      <c r="G1368" s="4">
        <f t="shared" si="126"/>
        <v>0</v>
      </c>
      <c r="H1368" s="6" t="str">
        <f>IF(G1368=0,"00.0",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68" s="5">
        <f t="shared" si="127"/>
        <v>0</v>
      </c>
      <c r="J1368" s="4">
        <f t="shared" si="128"/>
        <v>0</v>
      </c>
      <c r="K1368" s="4">
        <f t="shared" si="129"/>
        <v>0</v>
      </c>
      <c r="L1368" s="4">
        <f t="shared" si="130"/>
        <v>0</v>
      </c>
    </row>
    <row r="1369" spans="3:12" x14ac:dyDescent="0.35">
      <c r="C1369" s="14" t="str">
        <f t="shared" si="131"/>
        <v/>
      </c>
      <c r="D1369" s="11" t="str">
        <f>IF('2_DEBITOS'!D1367="","Não informado",'2_DEBITOS'!D1367)</f>
        <v>Não informado</v>
      </c>
      <c r="E1369" s="4">
        <f>IF('2_DEBITOS'!$J$4="ERRO !!!",0,SUM('2_DEBITOS'!E1367))</f>
        <v>0</v>
      </c>
      <c r="F1369" s="4">
        <f>IF('2_DEBITOS'!$J$4="ERRO !!!",0,SUM('2_DEBITOS'!F1367,'2_DEBITOS'!G1367))</f>
        <v>0</v>
      </c>
      <c r="G1369" s="4">
        <f t="shared" si="126"/>
        <v>0</v>
      </c>
      <c r="H1369" s="6" t="str">
        <f>IF(G1369=0,"00.0",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69" s="5">
        <f t="shared" si="127"/>
        <v>0</v>
      </c>
      <c r="J1369" s="4">
        <f t="shared" si="128"/>
        <v>0</v>
      </c>
      <c r="K1369" s="4">
        <f t="shared" si="129"/>
        <v>0</v>
      </c>
      <c r="L1369" s="4">
        <f t="shared" si="130"/>
        <v>0</v>
      </c>
    </row>
    <row r="1370" spans="3:12" x14ac:dyDescent="0.35">
      <c r="C1370" s="14" t="str">
        <f t="shared" si="131"/>
        <v/>
      </c>
      <c r="D1370" s="11" t="str">
        <f>IF('2_DEBITOS'!D1368="","Não informado",'2_DEBITOS'!D1368)</f>
        <v>Não informado</v>
      </c>
      <c r="E1370" s="4">
        <f>IF('2_DEBITOS'!$J$4="ERRO !!!",0,SUM('2_DEBITOS'!E1368))</f>
        <v>0</v>
      </c>
      <c r="F1370" s="4">
        <f>IF('2_DEBITOS'!$J$4="ERRO !!!",0,SUM('2_DEBITOS'!F1368,'2_DEBITOS'!G1368))</f>
        <v>0</v>
      </c>
      <c r="G1370" s="4">
        <f t="shared" si="126"/>
        <v>0</v>
      </c>
      <c r="H1370" s="6" t="str">
        <f>IF(G1370=0,"00.0",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70" s="5">
        <f t="shared" si="127"/>
        <v>0</v>
      </c>
      <c r="J1370" s="4">
        <f t="shared" si="128"/>
        <v>0</v>
      </c>
      <c r="K1370" s="4">
        <f t="shared" si="129"/>
        <v>0</v>
      </c>
      <c r="L1370" s="4">
        <f t="shared" si="130"/>
        <v>0</v>
      </c>
    </row>
    <row r="1371" spans="3:12" x14ac:dyDescent="0.35">
      <c r="C1371" s="14" t="str">
        <f t="shared" si="131"/>
        <v/>
      </c>
      <c r="D1371" s="11" t="str">
        <f>IF('2_DEBITOS'!D1369="","Não informado",'2_DEBITOS'!D1369)</f>
        <v>Não informado</v>
      </c>
      <c r="E1371" s="4">
        <f>IF('2_DEBITOS'!$J$4="ERRO !!!",0,SUM('2_DEBITOS'!E1369))</f>
        <v>0</v>
      </c>
      <c r="F1371" s="4">
        <f>IF('2_DEBITOS'!$J$4="ERRO !!!",0,SUM('2_DEBITOS'!F1369,'2_DEBITOS'!G1369))</f>
        <v>0</v>
      </c>
      <c r="G1371" s="4">
        <f t="shared" si="126"/>
        <v>0</v>
      </c>
      <c r="H1371" s="6" t="str">
        <f>IF(G1371=0,"00.0",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71" s="5">
        <f t="shared" si="127"/>
        <v>0</v>
      </c>
      <c r="J1371" s="4">
        <f t="shared" si="128"/>
        <v>0</v>
      </c>
      <c r="K1371" s="4">
        <f t="shared" si="129"/>
        <v>0</v>
      </c>
      <c r="L1371" s="4">
        <f t="shared" si="130"/>
        <v>0</v>
      </c>
    </row>
    <row r="1372" spans="3:12" x14ac:dyDescent="0.35">
      <c r="C1372" s="14" t="str">
        <f t="shared" si="131"/>
        <v/>
      </c>
      <c r="D1372" s="11" t="str">
        <f>IF('2_DEBITOS'!D1370="","Não informado",'2_DEBITOS'!D1370)</f>
        <v>Não informado</v>
      </c>
      <c r="E1372" s="4">
        <f>IF('2_DEBITOS'!$J$4="ERRO !!!",0,SUM('2_DEBITOS'!E1370))</f>
        <v>0</v>
      </c>
      <c r="F1372" s="4">
        <f>IF('2_DEBITOS'!$J$4="ERRO !!!",0,SUM('2_DEBITOS'!F1370,'2_DEBITOS'!G1370))</f>
        <v>0</v>
      </c>
      <c r="G1372" s="4">
        <f t="shared" si="126"/>
        <v>0</v>
      </c>
      <c r="H1372" s="6" t="str">
        <f>IF(G1372=0,"00.0",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72" s="5">
        <f t="shared" si="127"/>
        <v>0</v>
      </c>
      <c r="J1372" s="4">
        <f t="shared" si="128"/>
        <v>0</v>
      </c>
      <c r="K1372" s="4">
        <f t="shared" si="129"/>
        <v>0</v>
      </c>
      <c r="L1372" s="4">
        <f t="shared" si="130"/>
        <v>0</v>
      </c>
    </row>
    <row r="1373" spans="3:12" x14ac:dyDescent="0.35">
      <c r="C1373" s="14" t="str">
        <f t="shared" si="131"/>
        <v/>
      </c>
      <c r="D1373" s="11" t="str">
        <f>IF('2_DEBITOS'!D1371="","Não informado",'2_DEBITOS'!D1371)</f>
        <v>Não informado</v>
      </c>
      <c r="E1373" s="4">
        <f>IF('2_DEBITOS'!$J$4="ERRO !!!",0,SUM('2_DEBITOS'!E1371))</f>
        <v>0</v>
      </c>
      <c r="F1373" s="4">
        <f>IF('2_DEBITOS'!$J$4="ERRO !!!",0,SUM('2_DEBITOS'!F1371,'2_DEBITOS'!G1371))</f>
        <v>0</v>
      </c>
      <c r="G1373" s="4">
        <f t="shared" si="126"/>
        <v>0</v>
      </c>
      <c r="H1373" s="6" t="str">
        <f>IF(G1373=0,"00.0",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73" s="5">
        <f t="shared" si="127"/>
        <v>0</v>
      </c>
      <c r="J1373" s="4">
        <f t="shared" si="128"/>
        <v>0</v>
      </c>
      <c r="K1373" s="4">
        <f t="shared" si="129"/>
        <v>0</v>
      </c>
      <c r="L1373" s="4">
        <f t="shared" si="130"/>
        <v>0</v>
      </c>
    </row>
    <row r="1374" spans="3:12" x14ac:dyDescent="0.35">
      <c r="C1374" s="14" t="str">
        <f t="shared" si="131"/>
        <v/>
      </c>
      <c r="D1374" s="11" t="str">
        <f>IF('2_DEBITOS'!D1372="","Não informado",'2_DEBITOS'!D1372)</f>
        <v>Não informado</v>
      </c>
      <c r="E1374" s="4">
        <f>IF('2_DEBITOS'!$J$4="ERRO !!!",0,SUM('2_DEBITOS'!E1372))</f>
        <v>0</v>
      </c>
      <c r="F1374" s="4">
        <f>IF('2_DEBITOS'!$J$4="ERRO !!!",0,SUM('2_DEBITOS'!F1372,'2_DEBITOS'!G1372))</f>
        <v>0</v>
      </c>
      <c r="G1374" s="4">
        <f t="shared" si="126"/>
        <v>0</v>
      </c>
      <c r="H1374" s="6" t="str">
        <f>IF(G1374=0,"00.0",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74" s="5">
        <f t="shared" si="127"/>
        <v>0</v>
      </c>
      <c r="J1374" s="4">
        <f t="shared" si="128"/>
        <v>0</v>
      </c>
      <c r="K1374" s="4">
        <f t="shared" si="129"/>
        <v>0</v>
      </c>
      <c r="L1374" s="4">
        <f t="shared" si="130"/>
        <v>0</v>
      </c>
    </row>
    <row r="1375" spans="3:12" x14ac:dyDescent="0.35">
      <c r="C1375" s="14" t="str">
        <f t="shared" si="131"/>
        <v/>
      </c>
      <c r="D1375" s="11" t="str">
        <f>IF('2_DEBITOS'!D1373="","Não informado",'2_DEBITOS'!D1373)</f>
        <v>Não informado</v>
      </c>
      <c r="E1375" s="4">
        <f>IF('2_DEBITOS'!$J$4="ERRO !!!",0,SUM('2_DEBITOS'!E1373))</f>
        <v>0</v>
      </c>
      <c r="F1375" s="4">
        <f>IF('2_DEBITOS'!$J$4="ERRO !!!",0,SUM('2_DEBITOS'!F1373,'2_DEBITOS'!G1373))</f>
        <v>0</v>
      </c>
      <c r="G1375" s="4">
        <f t="shared" si="126"/>
        <v>0</v>
      </c>
      <c r="H1375" s="6" t="str">
        <f>IF(G1375=0,"00.0",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75" s="5">
        <f t="shared" si="127"/>
        <v>0</v>
      </c>
      <c r="J1375" s="4">
        <f t="shared" si="128"/>
        <v>0</v>
      </c>
      <c r="K1375" s="4">
        <f t="shared" si="129"/>
        <v>0</v>
      </c>
      <c r="L1375" s="4">
        <f t="shared" si="130"/>
        <v>0</v>
      </c>
    </row>
    <row r="1376" spans="3:12" x14ac:dyDescent="0.35">
      <c r="C1376" s="14" t="str">
        <f t="shared" si="131"/>
        <v/>
      </c>
      <c r="D1376" s="11" t="str">
        <f>IF('2_DEBITOS'!D1374="","Não informado",'2_DEBITOS'!D1374)</f>
        <v>Não informado</v>
      </c>
      <c r="E1376" s="4">
        <f>IF('2_DEBITOS'!$J$4="ERRO !!!",0,SUM('2_DEBITOS'!E1374))</f>
        <v>0</v>
      </c>
      <c r="F1376" s="4">
        <f>IF('2_DEBITOS'!$J$4="ERRO !!!",0,SUM('2_DEBITOS'!F1374,'2_DEBITOS'!G1374))</f>
        <v>0</v>
      </c>
      <c r="G1376" s="4">
        <f t="shared" si="126"/>
        <v>0</v>
      </c>
      <c r="H1376" s="6" t="str">
        <f>IF(G1376=0,"00.0",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76" s="5">
        <f t="shared" si="127"/>
        <v>0</v>
      </c>
      <c r="J1376" s="4">
        <f t="shared" si="128"/>
        <v>0</v>
      </c>
      <c r="K1376" s="4">
        <f t="shared" si="129"/>
        <v>0</v>
      </c>
      <c r="L1376" s="4">
        <f t="shared" si="130"/>
        <v>0</v>
      </c>
    </row>
    <row r="1377" spans="3:12" x14ac:dyDescent="0.35">
      <c r="C1377" s="14" t="str">
        <f t="shared" si="131"/>
        <v/>
      </c>
      <c r="D1377" s="11" t="str">
        <f>IF('2_DEBITOS'!D1375="","Não informado",'2_DEBITOS'!D1375)</f>
        <v>Não informado</v>
      </c>
      <c r="E1377" s="4">
        <f>IF('2_DEBITOS'!$J$4="ERRO !!!",0,SUM('2_DEBITOS'!E1375))</f>
        <v>0</v>
      </c>
      <c r="F1377" s="4">
        <f>IF('2_DEBITOS'!$J$4="ERRO !!!",0,SUM('2_DEBITOS'!F1375,'2_DEBITOS'!G1375))</f>
        <v>0</v>
      </c>
      <c r="G1377" s="4">
        <f t="shared" si="126"/>
        <v>0</v>
      </c>
      <c r="H1377" s="6" t="str">
        <f>IF(G1377=0,"00.0",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77" s="5">
        <f t="shared" si="127"/>
        <v>0</v>
      </c>
      <c r="J1377" s="4">
        <f t="shared" si="128"/>
        <v>0</v>
      </c>
      <c r="K1377" s="4">
        <f t="shared" si="129"/>
        <v>0</v>
      </c>
      <c r="L1377" s="4">
        <f t="shared" si="130"/>
        <v>0</v>
      </c>
    </row>
    <row r="1378" spans="3:12" x14ac:dyDescent="0.35">
      <c r="C1378" s="14" t="str">
        <f t="shared" si="131"/>
        <v/>
      </c>
      <c r="D1378" s="11" t="str">
        <f>IF('2_DEBITOS'!D1376="","Não informado",'2_DEBITOS'!D1376)</f>
        <v>Não informado</v>
      </c>
      <c r="E1378" s="4">
        <f>IF('2_DEBITOS'!$J$4="ERRO !!!",0,SUM('2_DEBITOS'!E1376))</f>
        <v>0</v>
      </c>
      <c r="F1378" s="4">
        <f>IF('2_DEBITOS'!$J$4="ERRO !!!",0,SUM('2_DEBITOS'!F1376,'2_DEBITOS'!G1376))</f>
        <v>0</v>
      </c>
      <c r="G1378" s="4">
        <f t="shared" si="126"/>
        <v>0</v>
      </c>
      <c r="H1378" s="6" t="str">
        <f>IF(G1378=0,"00.0",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78" s="5">
        <f t="shared" si="127"/>
        <v>0</v>
      </c>
      <c r="J1378" s="4">
        <f t="shared" si="128"/>
        <v>0</v>
      </c>
      <c r="K1378" s="4">
        <f t="shared" si="129"/>
        <v>0</v>
      </c>
      <c r="L1378" s="4">
        <f t="shared" si="130"/>
        <v>0</v>
      </c>
    </row>
    <row r="1379" spans="3:12" x14ac:dyDescent="0.35">
      <c r="C1379" s="14" t="str">
        <f t="shared" si="131"/>
        <v/>
      </c>
      <c r="D1379" s="11" t="str">
        <f>IF('2_DEBITOS'!D1377="","Não informado",'2_DEBITOS'!D1377)</f>
        <v>Não informado</v>
      </c>
      <c r="E1379" s="4">
        <f>IF('2_DEBITOS'!$J$4="ERRO !!!",0,SUM('2_DEBITOS'!E1377))</f>
        <v>0</v>
      </c>
      <c r="F1379" s="4">
        <f>IF('2_DEBITOS'!$J$4="ERRO !!!",0,SUM('2_DEBITOS'!F1377,'2_DEBITOS'!G1377))</f>
        <v>0</v>
      </c>
      <c r="G1379" s="4">
        <f t="shared" si="126"/>
        <v>0</v>
      </c>
      <c r="H1379" s="6" t="str">
        <f>IF(G1379=0,"00.0",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79" s="5">
        <f t="shared" si="127"/>
        <v>0</v>
      </c>
      <c r="J1379" s="4">
        <f t="shared" si="128"/>
        <v>0</v>
      </c>
      <c r="K1379" s="4">
        <f t="shared" si="129"/>
        <v>0</v>
      </c>
      <c r="L1379" s="4">
        <f t="shared" si="130"/>
        <v>0</v>
      </c>
    </row>
    <row r="1380" spans="3:12" x14ac:dyDescent="0.35">
      <c r="C1380" s="14" t="str">
        <f t="shared" si="131"/>
        <v/>
      </c>
      <c r="D1380" s="11" t="str">
        <f>IF('2_DEBITOS'!D1378="","Não informado",'2_DEBITOS'!D1378)</f>
        <v>Não informado</v>
      </c>
      <c r="E1380" s="4">
        <f>IF('2_DEBITOS'!$J$4="ERRO !!!",0,SUM('2_DEBITOS'!E1378))</f>
        <v>0</v>
      </c>
      <c r="F1380" s="4">
        <f>IF('2_DEBITOS'!$J$4="ERRO !!!",0,SUM('2_DEBITOS'!F1378,'2_DEBITOS'!G1378))</f>
        <v>0</v>
      </c>
      <c r="G1380" s="4">
        <f t="shared" si="126"/>
        <v>0</v>
      </c>
      <c r="H1380" s="6" t="str">
        <f>IF(G1380=0,"00.0",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80" s="5">
        <f t="shared" si="127"/>
        <v>0</v>
      </c>
      <c r="J1380" s="4">
        <f t="shared" si="128"/>
        <v>0</v>
      </c>
      <c r="K1380" s="4">
        <f t="shared" si="129"/>
        <v>0</v>
      </c>
      <c r="L1380" s="4">
        <f t="shared" si="130"/>
        <v>0</v>
      </c>
    </row>
    <row r="1381" spans="3:12" x14ac:dyDescent="0.35">
      <c r="C1381" s="14" t="str">
        <f t="shared" si="131"/>
        <v/>
      </c>
      <c r="D1381" s="11" t="str">
        <f>IF('2_DEBITOS'!D1379="","Não informado",'2_DEBITOS'!D1379)</f>
        <v>Não informado</v>
      </c>
      <c r="E1381" s="4">
        <f>IF('2_DEBITOS'!$J$4="ERRO !!!",0,SUM('2_DEBITOS'!E1379))</f>
        <v>0</v>
      </c>
      <c r="F1381" s="4">
        <f>IF('2_DEBITOS'!$J$4="ERRO !!!",0,SUM('2_DEBITOS'!F1379,'2_DEBITOS'!G1379))</f>
        <v>0</v>
      </c>
      <c r="G1381" s="4">
        <f t="shared" si="126"/>
        <v>0</v>
      </c>
      <c r="H1381" s="6" t="str">
        <f>IF(G1381=0,"00.0",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81" s="5">
        <f t="shared" si="127"/>
        <v>0</v>
      </c>
      <c r="J1381" s="4">
        <f t="shared" si="128"/>
        <v>0</v>
      </c>
      <c r="K1381" s="4">
        <f t="shared" si="129"/>
        <v>0</v>
      </c>
      <c r="L1381" s="4">
        <f t="shared" si="130"/>
        <v>0</v>
      </c>
    </row>
    <row r="1382" spans="3:12" x14ac:dyDescent="0.35">
      <c r="C1382" s="14" t="str">
        <f t="shared" si="131"/>
        <v/>
      </c>
      <c r="D1382" s="11" t="str">
        <f>IF('2_DEBITOS'!D1380="","Não informado",'2_DEBITOS'!D1380)</f>
        <v>Não informado</v>
      </c>
      <c r="E1382" s="4">
        <f>IF('2_DEBITOS'!$J$4="ERRO !!!",0,SUM('2_DEBITOS'!E1380))</f>
        <v>0</v>
      </c>
      <c r="F1382" s="4">
        <f>IF('2_DEBITOS'!$J$4="ERRO !!!",0,SUM('2_DEBITOS'!F1380,'2_DEBITOS'!G1380))</f>
        <v>0</v>
      </c>
      <c r="G1382" s="4">
        <f t="shared" si="126"/>
        <v>0</v>
      </c>
      <c r="H1382" s="6" t="str">
        <f>IF(G1382=0,"00.0",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82" s="5">
        <f t="shared" si="127"/>
        <v>0</v>
      </c>
      <c r="J1382" s="4">
        <f t="shared" si="128"/>
        <v>0</v>
      </c>
      <c r="K1382" s="4">
        <f t="shared" si="129"/>
        <v>0</v>
      </c>
      <c r="L1382" s="4">
        <f t="shared" si="130"/>
        <v>0</v>
      </c>
    </row>
    <row r="1383" spans="3:12" x14ac:dyDescent="0.35">
      <c r="C1383" s="14" t="str">
        <f t="shared" si="131"/>
        <v/>
      </c>
      <c r="D1383" s="11" t="str">
        <f>IF('2_DEBITOS'!D1381="","Não informado",'2_DEBITOS'!D1381)</f>
        <v>Não informado</v>
      </c>
      <c r="E1383" s="4">
        <f>IF('2_DEBITOS'!$J$4="ERRO !!!",0,SUM('2_DEBITOS'!E1381))</f>
        <v>0</v>
      </c>
      <c r="F1383" s="4">
        <f>IF('2_DEBITOS'!$J$4="ERRO !!!",0,SUM('2_DEBITOS'!F1381,'2_DEBITOS'!G1381))</f>
        <v>0</v>
      </c>
      <c r="G1383" s="4">
        <f t="shared" si="126"/>
        <v>0</v>
      </c>
      <c r="H1383" s="6" t="str">
        <f>IF(G1383=0,"00.0",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83" s="5">
        <f t="shared" si="127"/>
        <v>0</v>
      </c>
      <c r="J1383" s="4">
        <f t="shared" si="128"/>
        <v>0</v>
      </c>
      <c r="K1383" s="4">
        <f t="shared" si="129"/>
        <v>0</v>
      </c>
      <c r="L1383" s="4">
        <f t="shared" si="130"/>
        <v>0</v>
      </c>
    </row>
    <row r="1384" spans="3:12" x14ac:dyDescent="0.35">
      <c r="C1384" s="14" t="str">
        <f t="shared" si="131"/>
        <v/>
      </c>
      <c r="D1384" s="11" t="str">
        <f>IF('2_DEBITOS'!D1382="","Não informado",'2_DEBITOS'!D1382)</f>
        <v>Não informado</v>
      </c>
      <c r="E1384" s="4">
        <f>IF('2_DEBITOS'!$J$4="ERRO !!!",0,SUM('2_DEBITOS'!E1382))</f>
        <v>0</v>
      </c>
      <c r="F1384" s="4">
        <f>IF('2_DEBITOS'!$J$4="ERRO !!!",0,SUM('2_DEBITOS'!F1382,'2_DEBITOS'!G1382))</f>
        <v>0</v>
      </c>
      <c r="G1384" s="4">
        <f t="shared" si="126"/>
        <v>0</v>
      </c>
      <c r="H1384" s="6" t="str">
        <f>IF(G1384=0,"00.0",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84" s="5">
        <f t="shared" si="127"/>
        <v>0</v>
      </c>
      <c r="J1384" s="4">
        <f t="shared" si="128"/>
        <v>0</v>
      </c>
      <c r="K1384" s="4">
        <f t="shared" si="129"/>
        <v>0</v>
      </c>
      <c r="L1384" s="4">
        <f t="shared" si="130"/>
        <v>0</v>
      </c>
    </row>
    <row r="1385" spans="3:12" x14ac:dyDescent="0.35">
      <c r="C1385" s="14" t="str">
        <f t="shared" si="131"/>
        <v/>
      </c>
      <c r="D1385" s="11" t="str">
        <f>IF('2_DEBITOS'!D1383="","Não informado",'2_DEBITOS'!D1383)</f>
        <v>Não informado</v>
      </c>
      <c r="E1385" s="4">
        <f>IF('2_DEBITOS'!$J$4="ERRO !!!",0,SUM('2_DEBITOS'!E1383))</f>
        <v>0</v>
      </c>
      <c r="F1385" s="4">
        <f>IF('2_DEBITOS'!$J$4="ERRO !!!",0,SUM('2_DEBITOS'!F1383,'2_DEBITOS'!G1383))</f>
        <v>0</v>
      </c>
      <c r="G1385" s="4">
        <f t="shared" si="126"/>
        <v>0</v>
      </c>
      <c r="H1385" s="6" t="str">
        <f>IF(G1385=0,"00.0",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85" s="5">
        <f t="shared" si="127"/>
        <v>0</v>
      </c>
      <c r="J1385" s="4">
        <f t="shared" si="128"/>
        <v>0</v>
      </c>
      <c r="K1385" s="4">
        <f t="shared" si="129"/>
        <v>0</v>
      </c>
      <c r="L1385" s="4">
        <f t="shared" si="130"/>
        <v>0</v>
      </c>
    </row>
    <row r="1386" spans="3:12" x14ac:dyDescent="0.35">
      <c r="C1386" s="14" t="str">
        <f t="shared" si="131"/>
        <v/>
      </c>
      <c r="D1386" s="11" t="str">
        <f>IF('2_DEBITOS'!D1384="","Não informado",'2_DEBITOS'!D1384)</f>
        <v>Não informado</v>
      </c>
      <c r="E1386" s="4">
        <f>IF('2_DEBITOS'!$J$4="ERRO !!!",0,SUM('2_DEBITOS'!E1384))</f>
        <v>0</v>
      </c>
      <c r="F1386" s="4">
        <f>IF('2_DEBITOS'!$J$4="ERRO !!!",0,SUM('2_DEBITOS'!F1384,'2_DEBITOS'!G1384))</f>
        <v>0</v>
      </c>
      <c r="G1386" s="4">
        <f t="shared" si="126"/>
        <v>0</v>
      </c>
      <c r="H1386" s="6" t="str">
        <f>IF(G1386=0,"00.0",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86" s="5">
        <f t="shared" si="127"/>
        <v>0</v>
      </c>
      <c r="J1386" s="4">
        <f t="shared" si="128"/>
        <v>0</v>
      </c>
      <c r="K1386" s="4">
        <f t="shared" si="129"/>
        <v>0</v>
      </c>
      <c r="L1386" s="4">
        <f t="shared" si="130"/>
        <v>0</v>
      </c>
    </row>
    <row r="1387" spans="3:12" x14ac:dyDescent="0.35">
      <c r="C1387" s="14" t="str">
        <f t="shared" si="131"/>
        <v/>
      </c>
      <c r="D1387" s="11" t="str">
        <f>IF('2_DEBITOS'!D1385="","Não informado",'2_DEBITOS'!D1385)</f>
        <v>Não informado</v>
      </c>
      <c r="E1387" s="4">
        <f>IF('2_DEBITOS'!$J$4="ERRO !!!",0,SUM('2_DEBITOS'!E1385))</f>
        <v>0</v>
      </c>
      <c r="F1387" s="4">
        <f>IF('2_DEBITOS'!$J$4="ERRO !!!",0,SUM('2_DEBITOS'!F1385,'2_DEBITOS'!G1385))</f>
        <v>0</v>
      </c>
      <c r="G1387" s="4">
        <f t="shared" si="126"/>
        <v>0</v>
      </c>
      <c r="H1387" s="6" t="str">
        <f>IF(G1387=0,"00.0",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87" s="5">
        <f t="shared" si="127"/>
        <v>0</v>
      </c>
      <c r="J1387" s="4">
        <f t="shared" si="128"/>
        <v>0</v>
      </c>
      <c r="K1387" s="4">
        <f t="shared" si="129"/>
        <v>0</v>
      </c>
      <c r="L1387" s="4">
        <f t="shared" si="130"/>
        <v>0</v>
      </c>
    </row>
    <row r="1388" spans="3:12" x14ac:dyDescent="0.35">
      <c r="C1388" s="14" t="str">
        <f t="shared" si="131"/>
        <v/>
      </c>
      <c r="D1388" s="11" t="str">
        <f>IF('2_DEBITOS'!D1386="","Não informado",'2_DEBITOS'!D1386)</f>
        <v>Não informado</v>
      </c>
      <c r="E1388" s="4">
        <f>IF('2_DEBITOS'!$J$4="ERRO !!!",0,SUM('2_DEBITOS'!E1386))</f>
        <v>0</v>
      </c>
      <c r="F1388" s="4">
        <f>IF('2_DEBITOS'!$J$4="ERRO !!!",0,SUM('2_DEBITOS'!F1386,'2_DEBITOS'!G1386))</f>
        <v>0</v>
      </c>
      <c r="G1388" s="4">
        <f t="shared" si="126"/>
        <v>0</v>
      </c>
      <c r="H1388" s="6" t="str">
        <f>IF(G1388=0,"00.0",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88" s="5">
        <f t="shared" si="127"/>
        <v>0</v>
      </c>
      <c r="J1388" s="4">
        <f t="shared" si="128"/>
        <v>0</v>
      </c>
      <c r="K1388" s="4">
        <f t="shared" si="129"/>
        <v>0</v>
      </c>
      <c r="L1388" s="4">
        <f t="shared" si="130"/>
        <v>0</v>
      </c>
    </row>
    <row r="1389" spans="3:12" x14ac:dyDescent="0.35">
      <c r="C1389" s="14" t="str">
        <f t="shared" si="131"/>
        <v/>
      </c>
      <c r="D1389" s="11" t="str">
        <f>IF('2_DEBITOS'!D1387="","Não informado",'2_DEBITOS'!D1387)</f>
        <v>Não informado</v>
      </c>
      <c r="E1389" s="4">
        <f>IF('2_DEBITOS'!$J$4="ERRO !!!",0,SUM('2_DEBITOS'!E1387))</f>
        <v>0</v>
      </c>
      <c r="F1389" s="4">
        <f>IF('2_DEBITOS'!$J$4="ERRO !!!",0,SUM('2_DEBITOS'!F1387,'2_DEBITOS'!G1387))</f>
        <v>0</v>
      </c>
      <c r="G1389" s="4">
        <f t="shared" si="126"/>
        <v>0</v>
      </c>
      <c r="H1389" s="6" t="str">
        <f>IF(G1389=0,"00.0",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89" s="5">
        <f t="shared" si="127"/>
        <v>0</v>
      </c>
      <c r="J1389" s="4">
        <f t="shared" si="128"/>
        <v>0</v>
      </c>
      <c r="K1389" s="4">
        <f t="shared" si="129"/>
        <v>0</v>
      </c>
      <c r="L1389" s="4">
        <f t="shared" si="130"/>
        <v>0</v>
      </c>
    </row>
    <row r="1390" spans="3:12" x14ac:dyDescent="0.35">
      <c r="C1390" s="14" t="str">
        <f t="shared" si="131"/>
        <v/>
      </c>
      <c r="D1390" s="11" t="str">
        <f>IF('2_DEBITOS'!D1388="","Não informado",'2_DEBITOS'!D1388)</f>
        <v>Não informado</v>
      </c>
      <c r="E1390" s="4">
        <f>IF('2_DEBITOS'!$J$4="ERRO !!!",0,SUM('2_DEBITOS'!E1388))</f>
        <v>0</v>
      </c>
      <c r="F1390" s="4">
        <f>IF('2_DEBITOS'!$J$4="ERRO !!!",0,SUM('2_DEBITOS'!F1388,'2_DEBITOS'!G1388))</f>
        <v>0</v>
      </c>
      <c r="G1390" s="4">
        <f t="shared" si="126"/>
        <v>0</v>
      </c>
      <c r="H1390" s="6" t="str">
        <f>IF(G1390=0,"00.0",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90" s="5">
        <f t="shared" si="127"/>
        <v>0</v>
      </c>
      <c r="J1390" s="4">
        <f t="shared" si="128"/>
        <v>0</v>
      </c>
      <c r="K1390" s="4">
        <f t="shared" si="129"/>
        <v>0</v>
      </c>
      <c r="L1390" s="4">
        <f t="shared" si="130"/>
        <v>0</v>
      </c>
    </row>
    <row r="1391" spans="3:12" x14ac:dyDescent="0.35">
      <c r="C1391" s="14" t="str">
        <f t="shared" si="131"/>
        <v/>
      </c>
      <c r="D1391" s="11" t="str">
        <f>IF('2_DEBITOS'!D1389="","Não informado",'2_DEBITOS'!D1389)</f>
        <v>Não informado</v>
      </c>
      <c r="E1391" s="4">
        <f>IF('2_DEBITOS'!$J$4="ERRO !!!",0,SUM('2_DEBITOS'!E1389))</f>
        <v>0</v>
      </c>
      <c r="F1391" s="4">
        <f>IF('2_DEBITOS'!$J$4="ERRO !!!",0,SUM('2_DEBITOS'!F1389,'2_DEBITOS'!G1389))</f>
        <v>0</v>
      </c>
      <c r="G1391" s="4">
        <f t="shared" si="126"/>
        <v>0</v>
      </c>
      <c r="H1391" s="6" t="str">
        <f>IF(G1391=0,"00.0",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91" s="5">
        <f t="shared" si="127"/>
        <v>0</v>
      </c>
      <c r="J1391" s="4">
        <f t="shared" si="128"/>
        <v>0</v>
      </c>
      <c r="K1391" s="4">
        <f t="shared" si="129"/>
        <v>0</v>
      </c>
      <c r="L1391" s="4">
        <f t="shared" si="130"/>
        <v>0</v>
      </c>
    </row>
    <row r="1392" spans="3:12" x14ac:dyDescent="0.35">
      <c r="C1392" s="14" t="str">
        <f t="shared" si="131"/>
        <v/>
      </c>
      <c r="D1392" s="11" t="str">
        <f>IF('2_DEBITOS'!D1390="","Não informado",'2_DEBITOS'!D1390)</f>
        <v>Não informado</v>
      </c>
      <c r="E1392" s="4">
        <f>IF('2_DEBITOS'!$J$4="ERRO !!!",0,SUM('2_DEBITOS'!E1390))</f>
        <v>0</v>
      </c>
      <c r="F1392" s="4">
        <f>IF('2_DEBITOS'!$J$4="ERRO !!!",0,SUM('2_DEBITOS'!F1390,'2_DEBITOS'!G1390))</f>
        <v>0</v>
      </c>
      <c r="G1392" s="4">
        <f t="shared" si="126"/>
        <v>0</v>
      </c>
      <c r="H1392" s="6" t="str">
        <f>IF(G1392=0,"00.0",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92" s="5">
        <f t="shared" si="127"/>
        <v>0</v>
      </c>
      <c r="J1392" s="4">
        <f t="shared" si="128"/>
        <v>0</v>
      </c>
      <c r="K1392" s="4">
        <f t="shared" si="129"/>
        <v>0</v>
      </c>
      <c r="L1392" s="4">
        <f t="shared" si="130"/>
        <v>0</v>
      </c>
    </row>
    <row r="1393" spans="3:12" x14ac:dyDescent="0.35">
      <c r="C1393" s="14" t="str">
        <f t="shared" si="131"/>
        <v/>
      </c>
      <c r="D1393" s="11" t="str">
        <f>IF('2_DEBITOS'!D1391="","Não informado",'2_DEBITOS'!D1391)</f>
        <v>Não informado</v>
      </c>
      <c r="E1393" s="4">
        <f>IF('2_DEBITOS'!$J$4="ERRO !!!",0,SUM('2_DEBITOS'!E1391))</f>
        <v>0</v>
      </c>
      <c r="F1393" s="4">
        <f>IF('2_DEBITOS'!$J$4="ERRO !!!",0,SUM('2_DEBITOS'!F1391,'2_DEBITOS'!G1391))</f>
        <v>0</v>
      </c>
      <c r="G1393" s="4">
        <f t="shared" si="126"/>
        <v>0</v>
      </c>
      <c r="H1393" s="6" t="str">
        <f>IF(G1393=0,"00.0",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93" s="5">
        <f t="shared" si="127"/>
        <v>0</v>
      </c>
      <c r="J1393" s="4">
        <f t="shared" si="128"/>
        <v>0</v>
      </c>
      <c r="K1393" s="4">
        <f t="shared" si="129"/>
        <v>0</v>
      </c>
      <c r="L1393" s="4">
        <f t="shared" si="130"/>
        <v>0</v>
      </c>
    </row>
    <row r="1394" spans="3:12" x14ac:dyDescent="0.35">
      <c r="C1394" s="14" t="str">
        <f t="shared" si="131"/>
        <v/>
      </c>
      <c r="D1394" s="11" t="str">
        <f>IF('2_DEBITOS'!D1392="","Não informado",'2_DEBITOS'!D1392)</f>
        <v>Não informado</v>
      </c>
      <c r="E1394" s="4">
        <f>IF('2_DEBITOS'!$J$4="ERRO !!!",0,SUM('2_DEBITOS'!E1392))</f>
        <v>0</v>
      </c>
      <c r="F1394" s="4">
        <f>IF('2_DEBITOS'!$J$4="ERRO !!!",0,SUM('2_DEBITOS'!F1392,'2_DEBITOS'!G1392))</f>
        <v>0</v>
      </c>
      <c r="G1394" s="4">
        <f t="shared" si="126"/>
        <v>0</v>
      </c>
      <c r="H1394" s="6" t="str">
        <f>IF(G1394=0,"00.0",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94" s="5">
        <f t="shared" si="127"/>
        <v>0</v>
      </c>
      <c r="J1394" s="4">
        <f t="shared" si="128"/>
        <v>0</v>
      </c>
      <c r="K1394" s="4">
        <f t="shared" si="129"/>
        <v>0</v>
      </c>
      <c r="L1394" s="4">
        <f t="shared" si="130"/>
        <v>0</v>
      </c>
    </row>
    <row r="1395" spans="3:12" x14ac:dyDescent="0.35">
      <c r="C1395" s="14" t="str">
        <f t="shared" si="131"/>
        <v/>
      </c>
      <c r="D1395" s="11" t="str">
        <f>IF('2_DEBITOS'!D1393="","Não informado",'2_DEBITOS'!D1393)</f>
        <v>Não informado</v>
      </c>
      <c r="E1395" s="4">
        <f>IF('2_DEBITOS'!$J$4="ERRO !!!",0,SUM('2_DEBITOS'!E1393))</f>
        <v>0</v>
      </c>
      <c r="F1395" s="4">
        <f>IF('2_DEBITOS'!$J$4="ERRO !!!",0,SUM('2_DEBITOS'!F1393,'2_DEBITOS'!G1393))</f>
        <v>0</v>
      </c>
      <c r="G1395" s="4">
        <f t="shared" si="126"/>
        <v>0</v>
      </c>
      <c r="H1395" s="6" t="str">
        <f>IF(G1395=0,"00.0",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95" s="5">
        <f t="shared" si="127"/>
        <v>0</v>
      </c>
      <c r="J1395" s="4">
        <f t="shared" si="128"/>
        <v>0</v>
      </c>
      <c r="K1395" s="4">
        <f t="shared" si="129"/>
        <v>0</v>
      </c>
      <c r="L1395" s="4">
        <f t="shared" si="130"/>
        <v>0</v>
      </c>
    </row>
    <row r="1396" spans="3:12" x14ac:dyDescent="0.35">
      <c r="C1396" s="14" t="str">
        <f t="shared" si="131"/>
        <v/>
      </c>
      <c r="D1396" s="11" t="str">
        <f>IF('2_DEBITOS'!D1394="","Não informado",'2_DEBITOS'!D1394)</f>
        <v>Não informado</v>
      </c>
      <c r="E1396" s="4">
        <f>IF('2_DEBITOS'!$J$4="ERRO !!!",0,SUM('2_DEBITOS'!E1394))</f>
        <v>0</v>
      </c>
      <c r="F1396" s="4">
        <f>IF('2_DEBITOS'!$J$4="ERRO !!!",0,SUM('2_DEBITOS'!F1394,'2_DEBITOS'!G1394))</f>
        <v>0</v>
      </c>
      <c r="G1396" s="4">
        <f t="shared" si="126"/>
        <v>0</v>
      </c>
      <c r="H1396" s="6" t="str">
        <f>IF(G1396=0,"00.0",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96" s="5">
        <f t="shared" si="127"/>
        <v>0</v>
      </c>
      <c r="J1396" s="4">
        <f t="shared" si="128"/>
        <v>0</v>
      </c>
      <c r="K1396" s="4">
        <f t="shared" si="129"/>
        <v>0</v>
      </c>
      <c r="L1396" s="4">
        <f t="shared" si="130"/>
        <v>0</v>
      </c>
    </row>
    <row r="1397" spans="3:12" x14ac:dyDescent="0.35">
      <c r="C1397" s="14" t="str">
        <f t="shared" si="131"/>
        <v/>
      </c>
      <c r="D1397" s="11" t="str">
        <f>IF('2_DEBITOS'!D1395="","Não informado",'2_DEBITOS'!D1395)</f>
        <v>Não informado</v>
      </c>
      <c r="E1397" s="4">
        <f>IF('2_DEBITOS'!$J$4="ERRO !!!",0,SUM('2_DEBITOS'!E1395))</f>
        <v>0</v>
      </c>
      <c r="F1397" s="4">
        <f>IF('2_DEBITOS'!$J$4="ERRO !!!",0,SUM('2_DEBITOS'!F1395,'2_DEBITOS'!G1395))</f>
        <v>0</v>
      </c>
      <c r="G1397" s="4">
        <f t="shared" si="126"/>
        <v>0</v>
      </c>
      <c r="H1397" s="6" t="str">
        <f>IF(G1397=0,"00.0",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97" s="5">
        <f t="shared" si="127"/>
        <v>0</v>
      </c>
      <c r="J1397" s="4">
        <f t="shared" si="128"/>
        <v>0</v>
      </c>
      <c r="K1397" s="4">
        <f t="shared" si="129"/>
        <v>0</v>
      </c>
      <c r="L1397" s="4">
        <f t="shared" si="130"/>
        <v>0</v>
      </c>
    </row>
    <row r="1398" spans="3:12" x14ac:dyDescent="0.35">
      <c r="C1398" s="14" t="str">
        <f t="shared" si="131"/>
        <v/>
      </c>
      <c r="D1398" s="11" t="str">
        <f>IF('2_DEBITOS'!D1396="","Não informado",'2_DEBITOS'!D1396)</f>
        <v>Não informado</v>
      </c>
      <c r="E1398" s="4">
        <f>IF('2_DEBITOS'!$J$4="ERRO !!!",0,SUM('2_DEBITOS'!E1396))</f>
        <v>0</v>
      </c>
      <c r="F1398" s="4">
        <f>IF('2_DEBITOS'!$J$4="ERRO !!!",0,SUM('2_DEBITOS'!F1396,'2_DEBITOS'!G1396))</f>
        <v>0</v>
      </c>
      <c r="G1398" s="4">
        <f t="shared" si="126"/>
        <v>0</v>
      </c>
      <c r="H1398" s="6" t="str">
        <f>IF(G1398=0,"00.0",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98" s="5">
        <f t="shared" si="127"/>
        <v>0</v>
      </c>
      <c r="J1398" s="4">
        <f t="shared" si="128"/>
        <v>0</v>
      </c>
      <c r="K1398" s="4">
        <f t="shared" si="129"/>
        <v>0</v>
      </c>
      <c r="L1398" s="4">
        <f t="shared" si="130"/>
        <v>0</v>
      </c>
    </row>
    <row r="1399" spans="3:12" x14ac:dyDescent="0.35">
      <c r="C1399" s="14" t="str">
        <f t="shared" si="131"/>
        <v/>
      </c>
      <c r="D1399" s="11" t="str">
        <f>IF('2_DEBITOS'!D1397="","Não informado",'2_DEBITOS'!D1397)</f>
        <v>Não informado</v>
      </c>
      <c r="E1399" s="4">
        <f>IF('2_DEBITOS'!$J$4="ERRO !!!",0,SUM('2_DEBITOS'!E1397))</f>
        <v>0</v>
      </c>
      <c r="F1399" s="4">
        <f>IF('2_DEBITOS'!$J$4="ERRO !!!",0,SUM('2_DEBITOS'!F1397,'2_DEBITOS'!G1397))</f>
        <v>0</v>
      </c>
      <c r="G1399" s="4">
        <f t="shared" si="126"/>
        <v>0</v>
      </c>
      <c r="H1399" s="6" t="str">
        <f>IF(G1399=0,"00.0",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399" s="5">
        <f t="shared" si="127"/>
        <v>0</v>
      </c>
      <c r="J1399" s="4">
        <f t="shared" si="128"/>
        <v>0</v>
      </c>
      <c r="K1399" s="4">
        <f t="shared" si="129"/>
        <v>0</v>
      </c>
      <c r="L1399" s="4">
        <f t="shared" si="130"/>
        <v>0</v>
      </c>
    </row>
    <row r="1400" spans="3:12" x14ac:dyDescent="0.35">
      <c r="C1400" s="14" t="str">
        <f t="shared" si="131"/>
        <v/>
      </c>
      <c r="D1400" s="11" t="str">
        <f>IF('2_DEBITOS'!D1398="","Não informado",'2_DEBITOS'!D1398)</f>
        <v>Não informado</v>
      </c>
      <c r="E1400" s="4">
        <f>IF('2_DEBITOS'!$J$4="ERRO !!!",0,SUM('2_DEBITOS'!E1398))</f>
        <v>0</v>
      </c>
      <c r="F1400" s="4">
        <f>IF('2_DEBITOS'!$J$4="ERRO !!!",0,SUM('2_DEBITOS'!F1398,'2_DEBITOS'!G1398))</f>
        <v>0</v>
      </c>
      <c r="G1400" s="4">
        <f t="shared" si="126"/>
        <v>0</v>
      </c>
      <c r="H1400" s="6" t="str">
        <f>IF(G1400=0,"00.0",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00" s="5">
        <f t="shared" si="127"/>
        <v>0</v>
      </c>
      <c r="J1400" s="4">
        <f t="shared" si="128"/>
        <v>0</v>
      </c>
      <c r="K1400" s="4">
        <f t="shared" si="129"/>
        <v>0</v>
      </c>
      <c r="L1400" s="4">
        <f t="shared" si="130"/>
        <v>0</v>
      </c>
    </row>
    <row r="1401" spans="3:12" x14ac:dyDescent="0.35">
      <c r="C1401" s="14" t="str">
        <f t="shared" si="131"/>
        <v/>
      </c>
      <c r="D1401" s="11" t="str">
        <f>IF('2_DEBITOS'!D1399="","Não informado",'2_DEBITOS'!D1399)</f>
        <v>Não informado</v>
      </c>
      <c r="E1401" s="4">
        <f>IF('2_DEBITOS'!$J$4="ERRO !!!",0,SUM('2_DEBITOS'!E1399))</f>
        <v>0</v>
      </c>
      <c r="F1401" s="4">
        <f>IF('2_DEBITOS'!$J$4="ERRO !!!",0,SUM('2_DEBITOS'!F1399,'2_DEBITOS'!G1399))</f>
        <v>0</v>
      </c>
      <c r="G1401" s="4">
        <f t="shared" si="126"/>
        <v>0</v>
      </c>
      <c r="H1401" s="6" t="str">
        <f>IF(G1401=0,"00.0",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01" s="5">
        <f t="shared" si="127"/>
        <v>0</v>
      </c>
      <c r="J1401" s="4">
        <f t="shared" si="128"/>
        <v>0</v>
      </c>
      <c r="K1401" s="4">
        <f t="shared" si="129"/>
        <v>0</v>
      </c>
      <c r="L1401" s="4">
        <f t="shared" si="130"/>
        <v>0</v>
      </c>
    </row>
    <row r="1402" spans="3:12" x14ac:dyDescent="0.35">
      <c r="C1402" s="14" t="str">
        <f t="shared" si="131"/>
        <v/>
      </c>
      <c r="D1402" s="11" t="str">
        <f>IF('2_DEBITOS'!D1400="","Não informado",'2_DEBITOS'!D1400)</f>
        <v>Não informado</v>
      </c>
      <c r="E1402" s="4">
        <f>IF('2_DEBITOS'!$J$4="ERRO !!!",0,SUM('2_DEBITOS'!E1400))</f>
        <v>0</v>
      </c>
      <c r="F1402" s="4">
        <f>IF('2_DEBITOS'!$J$4="ERRO !!!",0,SUM('2_DEBITOS'!F1400,'2_DEBITOS'!G1400))</f>
        <v>0</v>
      </c>
      <c r="G1402" s="4">
        <f t="shared" si="126"/>
        <v>0</v>
      </c>
      <c r="H1402" s="6" t="str">
        <f>IF(G1402=0,"00.0",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02" s="5">
        <f t="shared" si="127"/>
        <v>0</v>
      </c>
      <c r="J1402" s="4">
        <f t="shared" si="128"/>
        <v>0</v>
      </c>
      <c r="K1402" s="4">
        <f t="shared" si="129"/>
        <v>0</v>
      </c>
      <c r="L1402" s="4">
        <f t="shared" si="130"/>
        <v>0</v>
      </c>
    </row>
    <row r="1403" spans="3:12" x14ac:dyDescent="0.35">
      <c r="C1403" s="14" t="str">
        <f t="shared" si="131"/>
        <v/>
      </c>
      <c r="D1403" s="11" t="str">
        <f>IF('2_DEBITOS'!D1401="","Não informado",'2_DEBITOS'!D1401)</f>
        <v>Não informado</v>
      </c>
      <c r="E1403" s="4">
        <f>IF('2_DEBITOS'!$J$4="ERRO !!!",0,SUM('2_DEBITOS'!E1401))</f>
        <v>0</v>
      </c>
      <c r="F1403" s="4">
        <f>IF('2_DEBITOS'!$J$4="ERRO !!!",0,SUM('2_DEBITOS'!F1401,'2_DEBITOS'!G1401))</f>
        <v>0</v>
      </c>
      <c r="G1403" s="4">
        <f t="shared" si="126"/>
        <v>0</v>
      </c>
      <c r="H1403" s="6" t="str">
        <f>IF(G1403=0,"00.0",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03" s="5">
        <f t="shared" si="127"/>
        <v>0</v>
      </c>
      <c r="J1403" s="4">
        <f t="shared" si="128"/>
        <v>0</v>
      </c>
      <c r="K1403" s="4">
        <f t="shared" si="129"/>
        <v>0</v>
      </c>
      <c r="L1403" s="4">
        <f t="shared" si="130"/>
        <v>0</v>
      </c>
    </row>
    <row r="1404" spans="3:12" x14ac:dyDescent="0.35">
      <c r="C1404" s="14" t="str">
        <f t="shared" si="131"/>
        <v/>
      </c>
      <c r="D1404" s="11" t="str">
        <f>IF('2_DEBITOS'!D1402="","Não informado",'2_DEBITOS'!D1402)</f>
        <v>Não informado</v>
      </c>
      <c r="E1404" s="4">
        <f>IF('2_DEBITOS'!$J$4="ERRO !!!",0,SUM('2_DEBITOS'!E1402))</f>
        <v>0</v>
      </c>
      <c r="F1404" s="4">
        <f>IF('2_DEBITOS'!$J$4="ERRO !!!",0,SUM('2_DEBITOS'!F1402,'2_DEBITOS'!G1402))</f>
        <v>0</v>
      </c>
      <c r="G1404" s="4">
        <f t="shared" si="126"/>
        <v>0</v>
      </c>
      <c r="H1404" s="6" t="str">
        <f>IF(G1404=0,"00.0",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04" s="5">
        <f t="shared" si="127"/>
        <v>0</v>
      </c>
      <c r="J1404" s="4">
        <f t="shared" si="128"/>
        <v>0</v>
      </c>
      <c r="K1404" s="4">
        <f t="shared" si="129"/>
        <v>0</v>
      </c>
      <c r="L1404" s="4">
        <f t="shared" si="130"/>
        <v>0</v>
      </c>
    </row>
    <row r="1405" spans="3:12" x14ac:dyDescent="0.35">
      <c r="C1405" s="14" t="str">
        <f t="shared" si="131"/>
        <v/>
      </c>
      <c r="D1405" s="11" t="str">
        <f>IF('2_DEBITOS'!D1403="","Não informado",'2_DEBITOS'!D1403)</f>
        <v>Não informado</v>
      </c>
      <c r="E1405" s="4">
        <f>IF('2_DEBITOS'!$J$4="ERRO !!!",0,SUM('2_DEBITOS'!E1403))</f>
        <v>0</v>
      </c>
      <c r="F1405" s="4">
        <f>IF('2_DEBITOS'!$J$4="ERRO !!!",0,SUM('2_DEBITOS'!F1403,'2_DEBITOS'!G1403))</f>
        <v>0</v>
      </c>
      <c r="G1405" s="4">
        <f t="shared" si="126"/>
        <v>0</v>
      </c>
      <c r="H1405" s="6" t="str">
        <f>IF(G1405=0,"00.0",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05" s="5">
        <f t="shared" si="127"/>
        <v>0</v>
      </c>
      <c r="J1405" s="4">
        <f t="shared" si="128"/>
        <v>0</v>
      </c>
      <c r="K1405" s="4">
        <f t="shared" si="129"/>
        <v>0</v>
      </c>
      <c r="L1405" s="4">
        <f t="shared" si="130"/>
        <v>0</v>
      </c>
    </row>
    <row r="1406" spans="3:12" x14ac:dyDescent="0.35">
      <c r="C1406" s="14" t="str">
        <f t="shared" si="131"/>
        <v/>
      </c>
      <c r="D1406" s="11" t="str">
        <f>IF('2_DEBITOS'!D1404="","Não informado",'2_DEBITOS'!D1404)</f>
        <v>Não informado</v>
      </c>
      <c r="E1406" s="4">
        <f>IF('2_DEBITOS'!$J$4="ERRO !!!",0,SUM('2_DEBITOS'!E1404))</f>
        <v>0</v>
      </c>
      <c r="F1406" s="4">
        <f>IF('2_DEBITOS'!$J$4="ERRO !!!",0,SUM('2_DEBITOS'!F1404,'2_DEBITOS'!G1404))</f>
        <v>0</v>
      </c>
      <c r="G1406" s="4">
        <f t="shared" si="126"/>
        <v>0</v>
      </c>
      <c r="H1406" s="6" t="str">
        <f>IF(G1406=0,"00.0",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06" s="5">
        <f t="shared" si="127"/>
        <v>0</v>
      </c>
      <c r="J1406" s="4">
        <f t="shared" si="128"/>
        <v>0</v>
      </c>
      <c r="K1406" s="4">
        <f t="shared" si="129"/>
        <v>0</v>
      </c>
      <c r="L1406" s="4">
        <f t="shared" si="130"/>
        <v>0</v>
      </c>
    </row>
    <row r="1407" spans="3:12" x14ac:dyDescent="0.35">
      <c r="C1407" s="14" t="str">
        <f t="shared" si="131"/>
        <v/>
      </c>
      <c r="D1407" s="11" t="str">
        <f>IF('2_DEBITOS'!D1405="","Não informado",'2_DEBITOS'!D1405)</f>
        <v>Não informado</v>
      </c>
      <c r="E1407" s="4">
        <f>IF('2_DEBITOS'!$J$4="ERRO !!!",0,SUM('2_DEBITOS'!E1405))</f>
        <v>0</v>
      </c>
      <c r="F1407" s="4">
        <f>IF('2_DEBITOS'!$J$4="ERRO !!!",0,SUM('2_DEBITOS'!F1405,'2_DEBITOS'!G1405))</f>
        <v>0</v>
      </c>
      <c r="G1407" s="4">
        <f t="shared" si="126"/>
        <v>0</v>
      </c>
      <c r="H1407" s="6" t="str">
        <f>IF(G1407=0,"00.0",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07" s="5">
        <f t="shared" si="127"/>
        <v>0</v>
      </c>
      <c r="J1407" s="4">
        <f t="shared" si="128"/>
        <v>0</v>
      </c>
      <c r="K1407" s="4">
        <f t="shared" si="129"/>
        <v>0</v>
      </c>
      <c r="L1407" s="4">
        <f t="shared" si="130"/>
        <v>0</v>
      </c>
    </row>
    <row r="1408" spans="3:12" x14ac:dyDescent="0.35">
      <c r="C1408" s="14" t="str">
        <f t="shared" si="131"/>
        <v/>
      </c>
      <c r="D1408" s="11" t="str">
        <f>IF('2_DEBITOS'!D1406="","Não informado",'2_DEBITOS'!D1406)</f>
        <v>Não informado</v>
      </c>
      <c r="E1408" s="4">
        <f>IF('2_DEBITOS'!$J$4="ERRO !!!",0,SUM('2_DEBITOS'!E1406))</f>
        <v>0</v>
      </c>
      <c r="F1408" s="4">
        <f>IF('2_DEBITOS'!$J$4="ERRO !!!",0,SUM('2_DEBITOS'!F1406,'2_DEBITOS'!G1406))</f>
        <v>0</v>
      </c>
      <c r="G1408" s="4">
        <f t="shared" si="126"/>
        <v>0</v>
      </c>
      <c r="H1408" s="6" t="str">
        <f>IF(G1408=0,"00.0",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08" s="5">
        <f t="shared" si="127"/>
        <v>0</v>
      </c>
      <c r="J1408" s="4">
        <f t="shared" si="128"/>
        <v>0</v>
      </c>
      <c r="K1408" s="4">
        <f t="shared" si="129"/>
        <v>0</v>
      </c>
      <c r="L1408" s="4">
        <f t="shared" si="130"/>
        <v>0</v>
      </c>
    </row>
    <row r="1409" spans="3:12" x14ac:dyDescent="0.35">
      <c r="C1409" s="14" t="str">
        <f t="shared" si="131"/>
        <v/>
      </c>
      <c r="D1409" s="11" t="str">
        <f>IF('2_DEBITOS'!D1407="","Não informado",'2_DEBITOS'!D1407)</f>
        <v>Não informado</v>
      </c>
      <c r="E1409" s="4">
        <f>IF('2_DEBITOS'!$J$4="ERRO !!!",0,SUM('2_DEBITOS'!E1407))</f>
        <v>0</v>
      </c>
      <c r="F1409" s="4">
        <f>IF('2_DEBITOS'!$J$4="ERRO !!!",0,SUM('2_DEBITOS'!F1407,'2_DEBITOS'!G1407))</f>
        <v>0</v>
      </c>
      <c r="G1409" s="4">
        <f t="shared" si="126"/>
        <v>0</v>
      </c>
      <c r="H1409" s="6" t="str">
        <f>IF(G1409=0,"00.0",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09" s="5">
        <f t="shared" si="127"/>
        <v>0</v>
      </c>
      <c r="J1409" s="4">
        <f t="shared" si="128"/>
        <v>0</v>
      </c>
      <c r="K1409" s="4">
        <f t="shared" si="129"/>
        <v>0</v>
      </c>
      <c r="L1409" s="4">
        <f t="shared" si="130"/>
        <v>0</v>
      </c>
    </row>
    <row r="1410" spans="3:12" x14ac:dyDescent="0.35">
      <c r="C1410" s="14" t="str">
        <f t="shared" si="131"/>
        <v/>
      </c>
      <c r="D1410" s="11" t="str">
        <f>IF('2_DEBITOS'!D1408="","Não informado",'2_DEBITOS'!D1408)</f>
        <v>Não informado</v>
      </c>
      <c r="E1410" s="4">
        <f>IF('2_DEBITOS'!$J$4="ERRO !!!",0,SUM('2_DEBITOS'!E1408))</f>
        <v>0</v>
      </c>
      <c r="F1410" s="4">
        <f>IF('2_DEBITOS'!$J$4="ERRO !!!",0,SUM('2_DEBITOS'!F1408,'2_DEBITOS'!G1408))</f>
        <v>0</v>
      </c>
      <c r="G1410" s="4">
        <f t="shared" si="126"/>
        <v>0</v>
      </c>
      <c r="H1410" s="6" t="str">
        <f>IF(G1410=0,"00.0",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10" s="5">
        <f t="shared" si="127"/>
        <v>0</v>
      </c>
      <c r="J1410" s="4">
        <f t="shared" si="128"/>
        <v>0</v>
      </c>
      <c r="K1410" s="4">
        <f t="shared" si="129"/>
        <v>0</v>
      </c>
      <c r="L1410" s="4">
        <f t="shared" si="130"/>
        <v>0</v>
      </c>
    </row>
    <row r="1411" spans="3:12" x14ac:dyDescent="0.35">
      <c r="C1411" s="14" t="str">
        <f t="shared" si="131"/>
        <v/>
      </c>
      <c r="D1411" s="11" t="str">
        <f>IF('2_DEBITOS'!D1409="","Não informado",'2_DEBITOS'!D1409)</f>
        <v>Não informado</v>
      </c>
      <c r="E1411" s="4">
        <f>IF('2_DEBITOS'!$J$4="ERRO !!!",0,SUM('2_DEBITOS'!E1409))</f>
        <v>0</v>
      </c>
      <c r="F1411" s="4">
        <f>IF('2_DEBITOS'!$J$4="ERRO !!!",0,SUM('2_DEBITOS'!F1409,'2_DEBITOS'!G1409))</f>
        <v>0</v>
      </c>
      <c r="G1411" s="4">
        <f t="shared" si="126"/>
        <v>0</v>
      </c>
      <c r="H1411" s="6" t="str">
        <f>IF(G1411=0,"00.0",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11" s="5">
        <f t="shared" si="127"/>
        <v>0</v>
      </c>
      <c r="J1411" s="4">
        <f t="shared" si="128"/>
        <v>0</v>
      </c>
      <c r="K1411" s="4">
        <f t="shared" si="129"/>
        <v>0</v>
      </c>
      <c r="L1411" s="4">
        <f t="shared" si="130"/>
        <v>0</v>
      </c>
    </row>
    <row r="1412" spans="3:12" x14ac:dyDescent="0.35">
      <c r="C1412" s="14" t="str">
        <f t="shared" si="131"/>
        <v/>
      </c>
      <c r="D1412" s="11" t="str">
        <f>IF('2_DEBITOS'!D1410="","Não informado",'2_DEBITOS'!D1410)</f>
        <v>Não informado</v>
      </c>
      <c r="E1412" s="4">
        <f>IF('2_DEBITOS'!$J$4="ERRO !!!",0,SUM('2_DEBITOS'!E1410))</f>
        <v>0</v>
      </c>
      <c r="F1412" s="4">
        <f>IF('2_DEBITOS'!$J$4="ERRO !!!",0,SUM('2_DEBITOS'!F1410,'2_DEBITOS'!G1410))</f>
        <v>0</v>
      </c>
      <c r="G1412" s="4">
        <f t="shared" si="126"/>
        <v>0</v>
      </c>
      <c r="H1412" s="6" t="str">
        <f>IF(G1412=0,"00.0",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12" s="5">
        <f t="shared" si="127"/>
        <v>0</v>
      </c>
      <c r="J1412" s="4">
        <f t="shared" si="128"/>
        <v>0</v>
      </c>
      <c r="K1412" s="4">
        <f t="shared" si="129"/>
        <v>0</v>
      </c>
      <c r="L1412" s="4">
        <f t="shared" si="130"/>
        <v>0</v>
      </c>
    </row>
    <row r="1413" spans="3:12" x14ac:dyDescent="0.35">
      <c r="C1413" s="14" t="str">
        <f t="shared" si="131"/>
        <v/>
      </c>
      <c r="D1413" s="11" t="str">
        <f>IF('2_DEBITOS'!D1411="","Não informado",'2_DEBITOS'!D1411)</f>
        <v>Não informado</v>
      </c>
      <c r="E1413" s="4">
        <f>IF('2_DEBITOS'!$J$4="ERRO !!!",0,SUM('2_DEBITOS'!E1411))</f>
        <v>0</v>
      </c>
      <c r="F1413" s="4">
        <f>IF('2_DEBITOS'!$J$4="ERRO !!!",0,SUM('2_DEBITOS'!F1411,'2_DEBITOS'!G1411))</f>
        <v>0</v>
      </c>
      <c r="G1413" s="4">
        <f t="shared" si="126"/>
        <v>0</v>
      </c>
      <c r="H1413" s="6" t="str">
        <f>IF(G1413=0,"00.0",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13" s="5">
        <f t="shared" si="127"/>
        <v>0</v>
      </c>
      <c r="J1413" s="4">
        <f t="shared" si="128"/>
        <v>0</v>
      </c>
      <c r="K1413" s="4">
        <f t="shared" si="129"/>
        <v>0</v>
      </c>
      <c r="L1413" s="4">
        <f t="shared" si="130"/>
        <v>0</v>
      </c>
    </row>
    <row r="1414" spans="3:12" x14ac:dyDescent="0.35">
      <c r="C1414" s="14" t="str">
        <f t="shared" si="131"/>
        <v/>
      </c>
      <c r="D1414" s="11" t="str">
        <f>IF('2_DEBITOS'!D1412="","Não informado",'2_DEBITOS'!D1412)</f>
        <v>Não informado</v>
      </c>
      <c r="E1414" s="4">
        <f>IF('2_DEBITOS'!$J$4="ERRO !!!",0,SUM('2_DEBITOS'!E1412))</f>
        <v>0</v>
      </c>
      <c r="F1414" s="4">
        <f>IF('2_DEBITOS'!$J$4="ERRO !!!",0,SUM('2_DEBITOS'!F1412,'2_DEBITOS'!G1412))</f>
        <v>0</v>
      </c>
      <c r="G1414" s="4">
        <f t="shared" si="126"/>
        <v>0</v>
      </c>
      <c r="H1414" s="6" t="str">
        <f>IF(G1414=0,"00.0",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14" s="5">
        <f t="shared" si="127"/>
        <v>0</v>
      </c>
      <c r="J1414" s="4">
        <f t="shared" si="128"/>
        <v>0</v>
      </c>
      <c r="K1414" s="4">
        <f t="shared" si="129"/>
        <v>0</v>
      </c>
      <c r="L1414" s="4">
        <f t="shared" si="130"/>
        <v>0</v>
      </c>
    </row>
    <row r="1415" spans="3:12" x14ac:dyDescent="0.35">
      <c r="C1415" s="14" t="str">
        <f t="shared" si="131"/>
        <v/>
      </c>
      <c r="D1415" s="11" t="str">
        <f>IF('2_DEBITOS'!D1413="","Não informado",'2_DEBITOS'!D1413)</f>
        <v>Não informado</v>
      </c>
      <c r="E1415" s="4">
        <f>IF('2_DEBITOS'!$J$4="ERRO !!!",0,SUM('2_DEBITOS'!E1413))</f>
        <v>0</v>
      </c>
      <c r="F1415" s="4">
        <f>IF('2_DEBITOS'!$J$4="ERRO !!!",0,SUM('2_DEBITOS'!F1413,'2_DEBITOS'!G1413))</f>
        <v>0</v>
      </c>
      <c r="G1415" s="4">
        <f t="shared" si="126"/>
        <v>0</v>
      </c>
      <c r="H1415" s="6" t="str">
        <f>IF(G1415=0,"00.0",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15" s="5">
        <f t="shared" si="127"/>
        <v>0</v>
      </c>
      <c r="J1415" s="4">
        <f t="shared" si="128"/>
        <v>0</v>
      </c>
      <c r="K1415" s="4">
        <f t="shared" si="129"/>
        <v>0</v>
      </c>
      <c r="L1415" s="4">
        <f t="shared" si="130"/>
        <v>0</v>
      </c>
    </row>
    <row r="1416" spans="3:12" x14ac:dyDescent="0.35">
      <c r="C1416" s="14" t="str">
        <f t="shared" si="131"/>
        <v/>
      </c>
      <c r="D1416" s="11" t="str">
        <f>IF('2_DEBITOS'!D1414="","Não informado",'2_DEBITOS'!D1414)</f>
        <v>Não informado</v>
      </c>
      <c r="E1416" s="4">
        <f>IF('2_DEBITOS'!$J$4="ERRO !!!",0,SUM('2_DEBITOS'!E1414))</f>
        <v>0</v>
      </c>
      <c r="F1416" s="4">
        <f>IF('2_DEBITOS'!$J$4="ERRO !!!",0,SUM('2_DEBITOS'!F1414,'2_DEBITOS'!G1414))</f>
        <v>0</v>
      </c>
      <c r="G1416" s="4">
        <f t="shared" si="126"/>
        <v>0</v>
      </c>
      <c r="H1416" s="6" t="str">
        <f>IF(G1416=0,"00.0",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16" s="5">
        <f t="shared" si="127"/>
        <v>0</v>
      </c>
      <c r="J1416" s="4">
        <f t="shared" si="128"/>
        <v>0</v>
      </c>
      <c r="K1416" s="4">
        <f t="shared" si="129"/>
        <v>0</v>
      </c>
      <c r="L1416" s="4">
        <f t="shared" si="130"/>
        <v>0</v>
      </c>
    </row>
    <row r="1417" spans="3:12" x14ac:dyDescent="0.35">
      <c r="C1417" s="14" t="str">
        <f t="shared" si="131"/>
        <v/>
      </c>
      <c r="D1417" s="11" t="str">
        <f>IF('2_DEBITOS'!D1415="","Não informado",'2_DEBITOS'!D1415)</f>
        <v>Não informado</v>
      </c>
      <c r="E1417" s="4">
        <f>IF('2_DEBITOS'!$J$4="ERRO !!!",0,SUM('2_DEBITOS'!E1415))</f>
        <v>0</v>
      </c>
      <c r="F1417" s="4">
        <f>IF('2_DEBITOS'!$J$4="ERRO !!!",0,SUM('2_DEBITOS'!F1415,'2_DEBITOS'!G1415))</f>
        <v>0</v>
      </c>
      <c r="G1417" s="4">
        <f t="shared" si="126"/>
        <v>0</v>
      </c>
      <c r="H1417" s="6" t="str">
        <f>IF(G1417=0,"00.0",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17" s="5">
        <f t="shared" si="127"/>
        <v>0</v>
      </c>
      <c r="J1417" s="4">
        <f t="shared" si="128"/>
        <v>0</v>
      </c>
      <c r="K1417" s="4">
        <f t="shared" si="129"/>
        <v>0</v>
      </c>
      <c r="L1417" s="4">
        <f t="shared" si="130"/>
        <v>0</v>
      </c>
    </row>
    <row r="1418" spans="3:12" x14ac:dyDescent="0.35">
      <c r="C1418" s="14" t="str">
        <f t="shared" si="131"/>
        <v/>
      </c>
      <c r="D1418" s="11" t="str">
        <f>IF('2_DEBITOS'!D1416="","Não informado",'2_DEBITOS'!D1416)</f>
        <v>Não informado</v>
      </c>
      <c r="E1418" s="4">
        <f>IF('2_DEBITOS'!$J$4="ERRO !!!",0,SUM('2_DEBITOS'!E1416))</f>
        <v>0</v>
      </c>
      <c r="F1418" s="4">
        <f>IF('2_DEBITOS'!$J$4="ERRO !!!",0,SUM('2_DEBITOS'!F1416,'2_DEBITOS'!G1416))</f>
        <v>0</v>
      </c>
      <c r="G1418" s="4">
        <f t="shared" si="126"/>
        <v>0</v>
      </c>
      <c r="H1418" s="6" t="str">
        <f>IF(G1418=0,"00.0",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18" s="5">
        <f t="shared" si="127"/>
        <v>0</v>
      </c>
      <c r="J1418" s="4">
        <f t="shared" si="128"/>
        <v>0</v>
      </c>
      <c r="K1418" s="4">
        <f t="shared" si="129"/>
        <v>0</v>
      </c>
      <c r="L1418" s="4">
        <f t="shared" si="130"/>
        <v>0</v>
      </c>
    </row>
    <row r="1419" spans="3:12" x14ac:dyDescent="0.35">
      <c r="C1419" s="14" t="str">
        <f t="shared" si="131"/>
        <v/>
      </c>
      <c r="D1419" s="11" t="str">
        <f>IF('2_DEBITOS'!D1417="","Não informado",'2_DEBITOS'!D1417)</f>
        <v>Não informado</v>
      </c>
      <c r="E1419" s="4">
        <f>IF('2_DEBITOS'!$J$4="ERRO !!!",0,SUM('2_DEBITOS'!E1417))</f>
        <v>0</v>
      </c>
      <c r="F1419" s="4">
        <f>IF('2_DEBITOS'!$J$4="ERRO !!!",0,SUM('2_DEBITOS'!F1417,'2_DEBITOS'!G1417))</f>
        <v>0</v>
      </c>
      <c r="G1419" s="4">
        <f t="shared" si="126"/>
        <v>0</v>
      </c>
      <c r="H1419" s="6" t="str">
        <f>IF(G1419=0,"00.0",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19" s="5">
        <f t="shared" si="127"/>
        <v>0</v>
      </c>
      <c r="J1419" s="4">
        <f t="shared" si="128"/>
        <v>0</v>
      </c>
      <c r="K1419" s="4">
        <f t="shared" si="129"/>
        <v>0</v>
      </c>
      <c r="L1419" s="4">
        <f t="shared" si="130"/>
        <v>0</v>
      </c>
    </row>
    <row r="1420" spans="3:12" x14ac:dyDescent="0.35">
      <c r="C1420" s="14" t="str">
        <f t="shared" si="131"/>
        <v/>
      </c>
      <c r="D1420" s="11" t="str">
        <f>IF('2_DEBITOS'!D1418="","Não informado",'2_DEBITOS'!D1418)</f>
        <v>Não informado</v>
      </c>
      <c r="E1420" s="4">
        <f>IF('2_DEBITOS'!$J$4="ERRO !!!",0,SUM('2_DEBITOS'!E1418))</f>
        <v>0</v>
      </c>
      <c r="F1420" s="4">
        <f>IF('2_DEBITOS'!$J$4="ERRO !!!",0,SUM('2_DEBITOS'!F1418,'2_DEBITOS'!G1418))</f>
        <v>0</v>
      </c>
      <c r="G1420" s="4">
        <f t="shared" si="126"/>
        <v>0</v>
      </c>
      <c r="H1420" s="6" t="str">
        <f>IF(G1420=0,"00.0",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20" s="5">
        <f t="shared" si="127"/>
        <v>0</v>
      </c>
      <c r="J1420" s="4">
        <f t="shared" si="128"/>
        <v>0</v>
      </c>
      <c r="K1420" s="4">
        <f t="shared" si="129"/>
        <v>0</v>
      </c>
      <c r="L1420" s="4">
        <f t="shared" si="130"/>
        <v>0</v>
      </c>
    </row>
    <row r="1421" spans="3:12" x14ac:dyDescent="0.35">
      <c r="C1421" s="14" t="str">
        <f t="shared" si="131"/>
        <v/>
      </c>
      <c r="D1421" s="11" t="str">
        <f>IF('2_DEBITOS'!D1419="","Não informado",'2_DEBITOS'!D1419)</f>
        <v>Não informado</v>
      </c>
      <c r="E1421" s="4">
        <f>IF('2_DEBITOS'!$J$4="ERRO !!!",0,SUM('2_DEBITOS'!E1419))</f>
        <v>0</v>
      </c>
      <c r="F1421" s="4">
        <f>IF('2_DEBITOS'!$J$4="ERRO !!!",0,SUM('2_DEBITOS'!F1419,'2_DEBITOS'!G1419))</f>
        <v>0</v>
      </c>
      <c r="G1421" s="4">
        <f t="shared" ref="G1421:G1484" si="132">SUM(E1421:F1421)</f>
        <v>0</v>
      </c>
      <c r="H1421" s="6" t="str">
        <f>IF(G1421=0,"00.0",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21" s="5">
        <f t="shared" ref="I1421:I1484" si="133">IF(H1421="13.1",0.5,
IF(H1421="13.2",0.4,
0))</f>
        <v>0</v>
      </c>
      <c r="J1421" s="4">
        <f t="shared" ref="J1421:J1484" si="134">IF(H1421="00.0",0,ROUND(0.04*G1421,2))</f>
        <v>0</v>
      </c>
      <c r="K1421" s="4">
        <f t="shared" ref="K1421:K1484" si="135">ROUNDDOWN((G1421-J1421)*I1421,2)</f>
        <v>0</v>
      </c>
      <c r="L1421" s="4">
        <f t="shared" ref="L1421:L1484" si="136">G1421-J1421-K1421</f>
        <v>0</v>
      </c>
    </row>
    <row r="1422" spans="3:12" x14ac:dyDescent="0.35">
      <c r="C1422" s="14" t="str">
        <f t="shared" ref="C1422:C1485" si="137">IF(D1422="Não informado","",IF(ISERROR(1+C1421),1,1+C1421))</f>
        <v/>
      </c>
      <c r="D1422" s="11" t="str">
        <f>IF('2_DEBITOS'!D1420="","Não informado",'2_DEBITOS'!D1420)</f>
        <v>Não informado</v>
      </c>
      <c r="E1422" s="4">
        <f>IF('2_DEBITOS'!$J$4="ERRO !!!",0,SUM('2_DEBITOS'!E1420))</f>
        <v>0</v>
      </c>
      <c r="F1422" s="4">
        <f>IF('2_DEBITOS'!$J$4="ERRO !!!",0,SUM('2_DEBITOS'!F1420,'2_DEBITOS'!G1420))</f>
        <v>0</v>
      </c>
      <c r="G1422" s="4">
        <f t="shared" si="132"/>
        <v>0</v>
      </c>
      <c r="H1422" s="6" t="str">
        <f>IF(G1422=0,"00.0",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22" s="5">
        <f t="shared" si="133"/>
        <v>0</v>
      </c>
      <c r="J1422" s="4">
        <f t="shared" si="134"/>
        <v>0</v>
      </c>
      <c r="K1422" s="4">
        <f t="shared" si="135"/>
        <v>0</v>
      </c>
      <c r="L1422" s="4">
        <f t="shared" si="136"/>
        <v>0</v>
      </c>
    </row>
    <row r="1423" spans="3:12" x14ac:dyDescent="0.35">
      <c r="C1423" s="14" t="str">
        <f t="shared" si="137"/>
        <v/>
      </c>
      <c r="D1423" s="11" t="str">
        <f>IF('2_DEBITOS'!D1421="","Não informado",'2_DEBITOS'!D1421)</f>
        <v>Não informado</v>
      </c>
      <c r="E1423" s="4">
        <f>IF('2_DEBITOS'!$J$4="ERRO !!!",0,SUM('2_DEBITOS'!E1421))</f>
        <v>0</v>
      </c>
      <c r="F1423" s="4">
        <f>IF('2_DEBITOS'!$J$4="ERRO !!!",0,SUM('2_DEBITOS'!F1421,'2_DEBITOS'!G1421))</f>
        <v>0</v>
      </c>
      <c r="G1423" s="4">
        <f t="shared" si="132"/>
        <v>0</v>
      </c>
      <c r="H1423" s="6" t="str">
        <f>IF(G1423=0,"00.0",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23" s="5">
        <f t="shared" si="133"/>
        <v>0</v>
      </c>
      <c r="J1423" s="4">
        <f t="shared" si="134"/>
        <v>0</v>
      </c>
      <c r="K1423" s="4">
        <f t="shared" si="135"/>
        <v>0</v>
      </c>
      <c r="L1423" s="4">
        <f t="shared" si="136"/>
        <v>0</v>
      </c>
    </row>
    <row r="1424" spans="3:12" x14ac:dyDescent="0.35">
      <c r="C1424" s="14" t="str">
        <f t="shared" si="137"/>
        <v/>
      </c>
      <c r="D1424" s="11" t="str">
        <f>IF('2_DEBITOS'!D1422="","Não informado",'2_DEBITOS'!D1422)</f>
        <v>Não informado</v>
      </c>
      <c r="E1424" s="4">
        <f>IF('2_DEBITOS'!$J$4="ERRO !!!",0,SUM('2_DEBITOS'!E1422))</f>
        <v>0</v>
      </c>
      <c r="F1424" s="4">
        <f>IF('2_DEBITOS'!$J$4="ERRO !!!",0,SUM('2_DEBITOS'!F1422,'2_DEBITOS'!G1422))</f>
        <v>0</v>
      </c>
      <c r="G1424" s="4">
        <f t="shared" si="132"/>
        <v>0</v>
      </c>
      <c r="H1424" s="6" t="str">
        <f>IF(G1424=0,"00.0",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24" s="5">
        <f t="shared" si="133"/>
        <v>0</v>
      </c>
      <c r="J1424" s="4">
        <f t="shared" si="134"/>
        <v>0</v>
      </c>
      <c r="K1424" s="4">
        <f t="shared" si="135"/>
        <v>0</v>
      </c>
      <c r="L1424" s="4">
        <f t="shared" si="136"/>
        <v>0</v>
      </c>
    </row>
    <row r="1425" spans="3:12" x14ac:dyDescent="0.35">
      <c r="C1425" s="14" t="str">
        <f t="shared" si="137"/>
        <v/>
      </c>
      <c r="D1425" s="11" t="str">
        <f>IF('2_DEBITOS'!D1423="","Não informado",'2_DEBITOS'!D1423)</f>
        <v>Não informado</v>
      </c>
      <c r="E1425" s="4">
        <f>IF('2_DEBITOS'!$J$4="ERRO !!!",0,SUM('2_DEBITOS'!E1423))</f>
        <v>0</v>
      </c>
      <c r="F1425" s="4">
        <f>IF('2_DEBITOS'!$J$4="ERRO !!!",0,SUM('2_DEBITOS'!F1423,'2_DEBITOS'!G1423))</f>
        <v>0</v>
      </c>
      <c r="G1425" s="4">
        <f t="shared" si="132"/>
        <v>0</v>
      </c>
      <c r="H1425" s="6" t="str">
        <f>IF(G1425=0,"00.0",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25" s="5">
        <f t="shared" si="133"/>
        <v>0</v>
      </c>
      <c r="J1425" s="4">
        <f t="shared" si="134"/>
        <v>0</v>
      </c>
      <c r="K1425" s="4">
        <f t="shared" si="135"/>
        <v>0</v>
      </c>
      <c r="L1425" s="4">
        <f t="shared" si="136"/>
        <v>0</v>
      </c>
    </row>
    <row r="1426" spans="3:12" x14ac:dyDescent="0.35">
      <c r="C1426" s="14" t="str">
        <f t="shared" si="137"/>
        <v/>
      </c>
      <c r="D1426" s="11" t="str">
        <f>IF('2_DEBITOS'!D1424="","Não informado",'2_DEBITOS'!D1424)</f>
        <v>Não informado</v>
      </c>
      <c r="E1426" s="4">
        <f>IF('2_DEBITOS'!$J$4="ERRO !!!",0,SUM('2_DEBITOS'!E1424))</f>
        <v>0</v>
      </c>
      <c r="F1426" s="4">
        <f>IF('2_DEBITOS'!$J$4="ERRO !!!",0,SUM('2_DEBITOS'!F1424,'2_DEBITOS'!G1424))</f>
        <v>0</v>
      </c>
      <c r="G1426" s="4">
        <f t="shared" si="132"/>
        <v>0</v>
      </c>
      <c r="H1426" s="6" t="str">
        <f>IF(G1426=0,"00.0",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26" s="5">
        <f t="shared" si="133"/>
        <v>0</v>
      </c>
      <c r="J1426" s="4">
        <f t="shared" si="134"/>
        <v>0</v>
      </c>
      <c r="K1426" s="4">
        <f t="shared" si="135"/>
        <v>0</v>
      </c>
      <c r="L1426" s="4">
        <f t="shared" si="136"/>
        <v>0</v>
      </c>
    </row>
    <row r="1427" spans="3:12" x14ac:dyDescent="0.35">
      <c r="C1427" s="14" t="str">
        <f t="shared" si="137"/>
        <v/>
      </c>
      <c r="D1427" s="11" t="str">
        <f>IF('2_DEBITOS'!D1425="","Não informado",'2_DEBITOS'!D1425)</f>
        <v>Não informado</v>
      </c>
      <c r="E1427" s="4">
        <f>IF('2_DEBITOS'!$J$4="ERRO !!!",0,SUM('2_DEBITOS'!E1425))</f>
        <v>0</v>
      </c>
      <c r="F1427" s="4">
        <f>IF('2_DEBITOS'!$J$4="ERRO !!!",0,SUM('2_DEBITOS'!F1425,'2_DEBITOS'!G1425))</f>
        <v>0</v>
      </c>
      <c r="G1427" s="4">
        <f t="shared" si="132"/>
        <v>0</v>
      </c>
      <c r="H1427" s="6" t="str">
        <f>IF(G1427=0,"00.0",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27" s="5">
        <f t="shared" si="133"/>
        <v>0</v>
      </c>
      <c r="J1427" s="4">
        <f t="shared" si="134"/>
        <v>0</v>
      </c>
      <c r="K1427" s="4">
        <f t="shared" si="135"/>
        <v>0</v>
      </c>
      <c r="L1427" s="4">
        <f t="shared" si="136"/>
        <v>0</v>
      </c>
    </row>
    <row r="1428" spans="3:12" x14ac:dyDescent="0.35">
      <c r="C1428" s="14" t="str">
        <f t="shared" si="137"/>
        <v/>
      </c>
      <c r="D1428" s="11" t="str">
        <f>IF('2_DEBITOS'!D1426="","Não informado",'2_DEBITOS'!D1426)</f>
        <v>Não informado</v>
      </c>
      <c r="E1428" s="4">
        <f>IF('2_DEBITOS'!$J$4="ERRO !!!",0,SUM('2_DEBITOS'!E1426))</f>
        <v>0</v>
      </c>
      <c r="F1428" s="4">
        <f>IF('2_DEBITOS'!$J$4="ERRO !!!",0,SUM('2_DEBITOS'!F1426,'2_DEBITOS'!G1426))</f>
        <v>0</v>
      </c>
      <c r="G1428" s="4">
        <f t="shared" si="132"/>
        <v>0</v>
      </c>
      <c r="H1428" s="6" t="str">
        <f>IF(G1428=0,"00.0",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28" s="5">
        <f t="shared" si="133"/>
        <v>0</v>
      </c>
      <c r="J1428" s="4">
        <f t="shared" si="134"/>
        <v>0</v>
      </c>
      <c r="K1428" s="4">
        <f t="shared" si="135"/>
        <v>0</v>
      </c>
      <c r="L1428" s="4">
        <f t="shared" si="136"/>
        <v>0</v>
      </c>
    </row>
    <row r="1429" spans="3:12" x14ac:dyDescent="0.35">
      <c r="C1429" s="14" t="str">
        <f t="shared" si="137"/>
        <v/>
      </c>
      <c r="D1429" s="11" t="str">
        <f>IF('2_DEBITOS'!D1427="","Não informado",'2_DEBITOS'!D1427)</f>
        <v>Não informado</v>
      </c>
      <c r="E1429" s="4">
        <f>IF('2_DEBITOS'!$J$4="ERRO !!!",0,SUM('2_DEBITOS'!E1427))</f>
        <v>0</v>
      </c>
      <c r="F1429" s="4">
        <f>IF('2_DEBITOS'!$J$4="ERRO !!!",0,SUM('2_DEBITOS'!F1427,'2_DEBITOS'!G1427))</f>
        <v>0</v>
      </c>
      <c r="G1429" s="4">
        <f t="shared" si="132"/>
        <v>0</v>
      </c>
      <c r="H1429" s="6" t="str">
        <f>IF(G1429=0,"00.0",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29" s="5">
        <f t="shared" si="133"/>
        <v>0</v>
      </c>
      <c r="J1429" s="4">
        <f t="shared" si="134"/>
        <v>0</v>
      </c>
      <c r="K1429" s="4">
        <f t="shared" si="135"/>
        <v>0</v>
      </c>
      <c r="L1429" s="4">
        <f t="shared" si="136"/>
        <v>0</v>
      </c>
    </row>
    <row r="1430" spans="3:12" x14ac:dyDescent="0.35">
      <c r="C1430" s="14" t="str">
        <f t="shared" si="137"/>
        <v/>
      </c>
      <c r="D1430" s="11" t="str">
        <f>IF('2_DEBITOS'!D1428="","Não informado",'2_DEBITOS'!D1428)</f>
        <v>Não informado</v>
      </c>
      <c r="E1430" s="4">
        <f>IF('2_DEBITOS'!$J$4="ERRO !!!",0,SUM('2_DEBITOS'!E1428))</f>
        <v>0</v>
      </c>
      <c r="F1430" s="4">
        <f>IF('2_DEBITOS'!$J$4="ERRO !!!",0,SUM('2_DEBITOS'!F1428,'2_DEBITOS'!G1428))</f>
        <v>0</v>
      </c>
      <c r="G1430" s="4">
        <f t="shared" si="132"/>
        <v>0</v>
      </c>
      <c r="H1430" s="6" t="str">
        <f>IF(G1430=0,"00.0",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30" s="5">
        <f t="shared" si="133"/>
        <v>0</v>
      </c>
      <c r="J1430" s="4">
        <f t="shared" si="134"/>
        <v>0</v>
      </c>
      <c r="K1430" s="4">
        <f t="shared" si="135"/>
        <v>0</v>
      </c>
      <c r="L1430" s="4">
        <f t="shared" si="136"/>
        <v>0</v>
      </c>
    </row>
    <row r="1431" spans="3:12" x14ac:dyDescent="0.35">
      <c r="C1431" s="14" t="str">
        <f t="shared" si="137"/>
        <v/>
      </c>
      <c r="D1431" s="11" t="str">
        <f>IF('2_DEBITOS'!D1429="","Não informado",'2_DEBITOS'!D1429)</f>
        <v>Não informado</v>
      </c>
      <c r="E1431" s="4">
        <f>IF('2_DEBITOS'!$J$4="ERRO !!!",0,SUM('2_DEBITOS'!E1429))</f>
        <v>0</v>
      </c>
      <c r="F1431" s="4">
        <f>IF('2_DEBITOS'!$J$4="ERRO !!!",0,SUM('2_DEBITOS'!F1429,'2_DEBITOS'!G1429))</f>
        <v>0</v>
      </c>
      <c r="G1431" s="4">
        <f t="shared" si="132"/>
        <v>0</v>
      </c>
      <c r="H1431" s="6" t="str">
        <f>IF(G1431=0,"00.0",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31" s="5">
        <f t="shared" si="133"/>
        <v>0</v>
      </c>
      <c r="J1431" s="4">
        <f t="shared" si="134"/>
        <v>0</v>
      </c>
      <c r="K1431" s="4">
        <f t="shared" si="135"/>
        <v>0</v>
      </c>
      <c r="L1431" s="4">
        <f t="shared" si="136"/>
        <v>0</v>
      </c>
    </row>
    <row r="1432" spans="3:12" x14ac:dyDescent="0.35">
      <c r="C1432" s="14" t="str">
        <f t="shared" si="137"/>
        <v/>
      </c>
      <c r="D1432" s="11" t="str">
        <f>IF('2_DEBITOS'!D1430="","Não informado",'2_DEBITOS'!D1430)</f>
        <v>Não informado</v>
      </c>
      <c r="E1432" s="4">
        <f>IF('2_DEBITOS'!$J$4="ERRO !!!",0,SUM('2_DEBITOS'!E1430))</f>
        <v>0</v>
      </c>
      <c r="F1432" s="4">
        <f>IF('2_DEBITOS'!$J$4="ERRO !!!",0,SUM('2_DEBITOS'!F1430,'2_DEBITOS'!G1430))</f>
        <v>0</v>
      </c>
      <c r="G1432" s="4">
        <f t="shared" si="132"/>
        <v>0</v>
      </c>
      <c r="H1432" s="6" t="str">
        <f>IF(G1432=0,"00.0",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32" s="5">
        <f t="shared" si="133"/>
        <v>0</v>
      </c>
      <c r="J1432" s="4">
        <f t="shared" si="134"/>
        <v>0</v>
      </c>
      <c r="K1432" s="4">
        <f t="shared" si="135"/>
        <v>0</v>
      </c>
      <c r="L1432" s="4">
        <f t="shared" si="136"/>
        <v>0</v>
      </c>
    </row>
    <row r="1433" spans="3:12" x14ac:dyDescent="0.35">
      <c r="C1433" s="14" t="str">
        <f t="shared" si="137"/>
        <v/>
      </c>
      <c r="D1433" s="11" t="str">
        <f>IF('2_DEBITOS'!D1431="","Não informado",'2_DEBITOS'!D1431)</f>
        <v>Não informado</v>
      </c>
      <c r="E1433" s="4">
        <f>IF('2_DEBITOS'!$J$4="ERRO !!!",0,SUM('2_DEBITOS'!E1431))</f>
        <v>0</v>
      </c>
      <c r="F1433" s="4">
        <f>IF('2_DEBITOS'!$J$4="ERRO !!!",0,SUM('2_DEBITOS'!F1431,'2_DEBITOS'!G1431))</f>
        <v>0</v>
      </c>
      <c r="G1433" s="4">
        <f t="shared" si="132"/>
        <v>0</v>
      </c>
      <c r="H1433" s="6" t="str">
        <f>IF(G1433=0,"00.0",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33" s="5">
        <f t="shared" si="133"/>
        <v>0</v>
      </c>
      <c r="J1433" s="4">
        <f t="shared" si="134"/>
        <v>0</v>
      </c>
      <c r="K1433" s="4">
        <f t="shared" si="135"/>
        <v>0</v>
      </c>
      <c r="L1433" s="4">
        <f t="shared" si="136"/>
        <v>0</v>
      </c>
    </row>
    <row r="1434" spans="3:12" x14ac:dyDescent="0.35">
      <c r="C1434" s="14" t="str">
        <f t="shared" si="137"/>
        <v/>
      </c>
      <c r="D1434" s="11" t="str">
        <f>IF('2_DEBITOS'!D1432="","Não informado",'2_DEBITOS'!D1432)</f>
        <v>Não informado</v>
      </c>
      <c r="E1434" s="4">
        <f>IF('2_DEBITOS'!$J$4="ERRO !!!",0,SUM('2_DEBITOS'!E1432))</f>
        <v>0</v>
      </c>
      <c r="F1434" s="4">
        <f>IF('2_DEBITOS'!$J$4="ERRO !!!",0,SUM('2_DEBITOS'!F1432,'2_DEBITOS'!G1432))</f>
        <v>0</v>
      </c>
      <c r="G1434" s="4">
        <f t="shared" si="132"/>
        <v>0</v>
      </c>
      <c r="H1434" s="6" t="str">
        <f>IF(G1434=0,"00.0",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34" s="5">
        <f t="shared" si="133"/>
        <v>0</v>
      </c>
      <c r="J1434" s="4">
        <f t="shared" si="134"/>
        <v>0</v>
      </c>
      <c r="K1434" s="4">
        <f t="shared" si="135"/>
        <v>0</v>
      </c>
      <c r="L1434" s="4">
        <f t="shared" si="136"/>
        <v>0</v>
      </c>
    </row>
    <row r="1435" spans="3:12" x14ac:dyDescent="0.35">
      <c r="C1435" s="14" t="str">
        <f t="shared" si="137"/>
        <v/>
      </c>
      <c r="D1435" s="11" t="str">
        <f>IF('2_DEBITOS'!D1433="","Não informado",'2_DEBITOS'!D1433)</f>
        <v>Não informado</v>
      </c>
      <c r="E1435" s="4">
        <f>IF('2_DEBITOS'!$J$4="ERRO !!!",0,SUM('2_DEBITOS'!E1433))</f>
        <v>0</v>
      </c>
      <c r="F1435" s="4">
        <f>IF('2_DEBITOS'!$J$4="ERRO !!!",0,SUM('2_DEBITOS'!F1433,'2_DEBITOS'!G1433))</f>
        <v>0</v>
      </c>
      <c r="G1435" s="4">
        <f t="shared" si="132"/>
        <v>0</v>
      </c>
      <c r="H1435" s="6" t="str">
        <f>IF(G1435=0,"00.0",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35" s="5">
        <f t="shared" si="133"/>
        <v>0</v>
      </c>
      <c r="J1435" s="4">
        <f t="shared" si="134"/>
        <v>0</v>
      </c>
      <c r="K1435" s="4">
        <f t="shared" si="135"/>
        <v>0</v>
      </c>
      <c r="L1435" s="4">
        <f t="shared" si="136"/>
        <v>0</v>
      </c>
    </row>
    <row r="1436" spans="3:12" x14ac:dyDescent="0.35">
      <c r="C1436" s="14" t="str">
        <f t="shared" si="137"/>
        <v/>
      </c>
      <c r="D1436" s="11" t="str">
        <f>IF('2_DEBITOS'!D1434="","Não informado",'2_DEBITOS'!D1434)</f>
        <v>Não informado</v>
      </c>
      <c r="E1436" s="4">
        <f>IF('2_DEBITOS'!$J$4="ERRO !!!",0,SUM('2_DEBITOS'!E1434))</f>
        <v>0</v>
      </c>
      <c r="F1436" s="4">
        <f>IF('2_DEBITOS'!$J$4="ERRO !!!",0,SUM('2_DEBITOS'!F1434,'2_DEBITOS'!G1434))</f>
        <v>0</v>
      </c>
      <c r="G1436" s="4">
        <f t="shared" si="132"/>
        <v>0</v>
      </c>
      <c r="H1436" s="6" t="str">
        <f>IF(G1436=0,"00.0",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36" s="5">
        <f t="shared" si="133"/>
        <v>0</v>
      </c>
      <c r="J1436" s="4">
        <f t="shared" si="134"/>
        <v>0</v>
      </c>
      <c r="K1436" s="4">
        <f t="shared" si="135"/>
        <v>0</v>
      </c>
      <c r="L1436" s="4">
        <f t="shared" si="136"/>
        <v>0</v>
      </c>
    </row>
    <row r="1437" spans="3:12" x14ac:dyDescent="0.35">
      <c r="C1437" s="14" t="str">
        <f t="shared" si="137"/>
        <v/>
      </c>
      <c r="D1437" s="11" t="str">
        <f>IF('2_DEBITOS'!D1435="","Não informado",'2_DEBITOS'!D1435)</f>
        <v>Não informado</v>
      </c>
      <c r="E1437" s="4">
        <f>IF('2_DEBITOS'!$J$4="ERRO !!!",0,SUM('2_DEBITOS'!E1435))</f>
        <v>0</v>
      </c>
      <c r="F1437" s="4">
        <f>IF('2_DEBITOS'!$J$4="ERRO !!!",0,SUM('2_DEBITOS'!F1435,'2_DEBITOS'!G1435))</f>
        <v>0</v>
      </c>
      <c r="G1437" s="4">
        <f t="shared" si="132"/>
        <v>0</v>
      </c>
      <c r="H1437" s="6" t="str">
        <f>IF(G1437=0,"00.0",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37" s="5">
        <f t="shared" si="133"/>
        <v>0</v>
      </c>
      <c r="J1437" s="4">
        <f t="shared" si="134"/>
        <v>0</v>
      </c>
      <c r="K1437" s="4">
        <f t="shared" si="135"/>
        <v>0</v>
      </c>
      <c r="L1437" s="4">
        <f t="shared" si="136"/>
        <v>0</v>
      </c>
    </row>
    <row r="1438" spans="3:12" x14ac:dyDescent="0.35">
      <c r="C1438" s="14" t="str">
        <f t="shared" si="137"/>
        <v/>
      </c>
      <c r="D1438" s="11" t="str">
        <f>IF('2_DEBITOS'!D1436="","Não informado",'2_DEBITOS'!D1436)</f>
        <v>Não informado</v>
      </c>
      <c r="E1438" s="4">
        <f>IF('2_DEBITOS'!$J$4="ERRO !!!",0,SUM('2_DEBITOS'!E1436))</f>
        <v>0</v>
      </c>
      <c r="F1438" s="4">
        <f>IF('2_DEBITOS'!$J$4="ERRO !!!",0,SUM('2_DEBITOS'!F1436,'2_DEBITOS'!G1436))</f>
        <v>0</v>
      </c>
      <c r="G1438" s="4">
        <f t="shared" si="132"/>
        <v>0</v>
      </c>
      <c r="H1438" s="6" t="str">
        <f>IF(G1438=0,"00.0",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38" s="5">
        <f t="shared" si="133"/>
        <v>0</v>
      </c>
      <c r="J1438" s="4">
        <f t="shared" si="134"/>
        <v>0</v>
      </c>
      <c r="K1438" s="4">
        <f t="shared" si="135"/>
        <v>0</v>
      </c>
      <c r="L1438" s="4">
        <f t="shared" si="136"/>
        <v>0</v>
      </c>
    </row>
    <row r="1439" spans="3:12" x14ac:dyDescent="0.35">
      <c r="C1439" s="14" t="str">
        <f t="shared" si="137"/>
        <v/>
      </c>
      <c r="D1439" s="11" t="str">
        <f>IF('2_DEBITOS'!D1437="","Não informado",'2_DEBITOS'!D1437)</f>
        <v>Não informado</v>
      </c>
      <c r="E1439" s="4">
        <f>IF('2_DEBITOS'!$J$4="ERRO !!!",0,SUM('2_DEBITOS'!E1437))</f>
        <v>0</v>
      </c>
      <c r="F1439" s="4">
        <f>IF('2_DEBITOS'!$J$4="ERRO !!!",0,SUM('2_DEBITOS'!F1437,'2_DEBITOS'!G1437))</f>
        <v>0</v>
      </c>
      <c r="G1439" s="4">
        <f t="shared" si="132"/>
        <v>0</v>
      </c>
      <c r="H1439" s="6" t="str">
        <f>IF(G1439=0,"00.0",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39" s="5">
        <f t="shared" si="133"/>
        <v>0</v>
      </c>
      <c r="J1439" s="4">
        <f t="shared" si="134"/>
        <v>0</v>
      </c>
      <c r="K1439" s="4">
        <f t="shared" si="135"/>
        <v>0</v>
      </c>
      <c r="L1439" s="4">
        <f t="shared" si="136"/>
        <v>0</v>
      </c>
    </row>
    <row r="1440" spans="3:12" x14ac:dyDescent="0.35">
      <c r="C1440" s="14" t="str">
        <f t="shared" si="137"/>
        <v/>
      </c>
      <c r="D1440" s="11" t="str">
        <f>IF('2_DEBITOS'!D1438="","Não informado",'2_DEBITOS'!D1438)</f>
        <v>Não informado</v>
      </c>
      <c r="E1440" s="4">
        <f>IF('2_DEBITOS'!$J$4="ERRO !!!",0,SUM('2_DEBITOS'!E1438))</f>
        <v>0</v>
      </c>
      <c r="F1440" s="4">
        <f>IF('2_DEBITOS'!$J$4="ERRO !!!",0,SUM('2_DEBITOS'!F1438,'2_DEBITOS'!G1438))</f>
        <v>0</v>
      </c>
      <c r="G1440" s="4">
        <f t="shared" si="132"/>
        <v>0</v>
      </c>
      <c r="H1440" s="6" t="str">
        <f>IF(G1440=0,"00.0",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40" s="5">
        <f t="shared" si="133"/>
        <v>0</v>
      </c>
      <c r="J1440" s="4">
        <f t="shared" si="134"/>
        <v>0</v>
      </c>
      <c r="K1440" s="4">
        <f t="shared" si="135"/>
        <v>0</v>
      </c>
      <c r="L1440" s="4">
        <f t="shared" si="136"/>
        <v>0</v>
      </c>
    </row>
    <row r="1441" spans="3:12" x14ac:dyDescent="0.35">
      <c r="C1441" s="14" t="str">
        <f t="shared" si="137"/>
        <v/>
      </c>
      <c r="D1441" s="11" t="str">
        <f>IF('2_DEBITOS'!D1439="","Não informado",'2_DEBITOS'!D1439)</f>
        <v>Não informado</v>
      </c>
      <c r="E1441" s="4">
        <f>IF('2_DEBITOS'!$J$4="ERRO !!!",0,SUM('2_DEBITOS'!E1439))</f>
        <v>0</v>
      </c>
      <c r="F1441" s="4">
        <f>IF('2_DEBITOS'!$J$4="ERRO !!!",0,SUM('2_DEBITOS'!F1439,'2_DEBITOS'!G1439))</f>
        <v>0</v>
      </c>
      <c r="G1441" s="4">
        <f t="shared" si="132"/>
        <v>0</v>
      </c>
      <c r="H1441" s="6" t="str">
        <f>IF(G1441=0,"00.0",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41" s="5">
        <f t="shared" si="133"/>
        <v>0</v>
      </c>
      <c r="J1441" s="4">
        <f t="shared" si="134"/>
        <v>0</v>
      </c>
      <c r="K1441" s="4">
        <f t="shared" si="135"/>
        <v>0</v>
      </c>
      <c r="L1441" s="4">
        <f t="shared" si="136"/>
        <v>0</v>
      </c>
    </row>
    <row r="1442" spans="3:12" x14ac:dyDescent="0.35">
      <c r="C1442" s="14" t="str">
        <f t="shared" si="137"/>
        <v/>
      </c>
      <c r="D1442" s="11" t="str">
        <f>IF('2_DEBITOS'!D1440="","Não informado",'2_DEBITOS'!D1440)</f>
        <v>Não informado</v>
      </c>
      <c r="E1442" s="4">
        <f>IF('2_DEBITOS'!$J$4="ERRO !!!",0,SUM('2_DEBITOS'!E1440))</f>
        <v>0</v>
      </c>
      <c r="F1442" s="4">
        <f>IF('2_DEBITOS'!$J$4="ERRO !!!",0,SUM('2_DEBITOS'!F1440,'2_DEBITOS'!G1440))</f>
        <v>0</v>
      </c>
      <c r="G1442" s="4">
        <f t="shared" si="132"/>
        <v>0</v>
      </c>
      <c r="H1442" s="6" t="str">
        <f>IF(G1442=0,"00.0",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42" s="5">
        <f t="shared" si="133"/>
        <v>0</v>
      </c>
      <c r="J1442" s="4">
        <f t="shared" si="134"/>
        <v>0</v>
      </c>
      <c r="K1442" s="4">
        <f t="shared" si="135"/>
        <v>0</v>
      </c>
      <c r="L1442" s="4">
        <f t="shared" si="136"/>
        <v>0</v>
      </c>
    </row>
    <row r="1443" spans="3:12" x14ac:dyDescent="0.35">
      <c r="C1443" s="14" t="str">
        <f t="shared" si="137"/>
        <v/>
      </c>
      <c r="D1443" s="11" t="str">
        <f>IF('2_DEBITOS'!D1441="","Não informado",'2_DEBITOS'!D1441)</f>
        <v>Não informado</v>
      </c>
      <c r="E1443" s="4">
        <f>IF('2_DEBITOS'!$J$4="ERRO !!!",0,SUM('2_DEBITOS'!E1441))</f>
        <v>0</v>
      </c>
      <c r="F1443" s="4">
        <f>IF('2_DEBITOS'!$J$4="ERRO !!!",0,SUM('2_DEBITOS'!F1441,'2_DEBITOS'!G1441))</f>
        <v>0</v>
      </c>
      <c r="G1443" s="4">
        <f t="shared" si="132"/>
        <v>0</v>
      </c>
      <c r="H1443" s="6" t="str">
        <f>IF(G1443=0,"00.0",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43" s="5">
        <f t="shared" si="133"/>
        <v>0</v>
      </c>
      <c r="J1443" s="4">
        <f t="shared" si="134"/>
        <v>0</v>
      </c>
      <c r="K1443" s="4">
        <f t="shared" si="135"/>
        <v>0</v>
      </c>
      <c r="L1443" s="4">
        <f t="shared" si="136"/>
        <v>0</v>
      </c>
    </row>
    <row r="1444" spans="3:12" x14ac:dyDescent="0.35">
      <c r="C1444" s="14" t="str">
        <f t="shared" si="137"/>
        <v/>
      </c>
      <c r="D1444" s="11" t="str">
        <f>IF('2_DEBITOS'!D1442="","Não informado",'2_DEBITOS'!D1442)</f>
        <v>Não informado</v>
      </c>
      <c r="E1444" s="4">
        <f>IF('2_DEBITOS'!$J$4="ERRO !!!",0,SUM('2_DEBITOS'!E1442))</f>
        <v>0</v>
      </c>
      <c r="F1444" s="4">
        <f>IF('2_DEBITOS'!$J$4="ERRO !!!",0,SUM('2_DEBITOS'!F1442,'2_DEBITOS'!G1442))</f>
        <v>0</v>
      </c>
      <c r="G1444" s="4">
        <f t="shared" si="132"/>
        <v>0</v>
      </c>
      <c r="H1444" s="6" t="str">
        <f>IF(G1444=0,"00.0",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44" s="5">
        <f t="shared" si="133"/>
        <v>0</v>
      </c>
      <c r="J1444" s="4">
        <f t="shared" si="134"/>
        <v>0</v>
      </c>
      <c r="K1444" s="4">
        <f t="shared" si="135"/>
        <v>0</v>
      </c>
      <c r="L1444" s="4">
        <f t="shared" si="136"/>
        <v>0</v>
      </c>
    </row>
    <row r="1445" spans="3:12" x14ac:dyDescent="0.35">
      <c r="C1445" s="14" t="str">
        <f t="shared" si="137"/>
        <v/>
      </c>
      <c r="D1445" s="11" t="str">
        <f>IF('2_DEBITOS'!D1443="","Não informado",'2_DEBITOS'!D1443)</f>
        <v>Não informado</v>
      </c>
      <c r="E1445" s="4">
        <f>IF('2_DEBITOS'!$J$4="ERRO !!!",0,SUM('2_DEBITOS'!E1443))</f>
        <v>0</v>
      </c>
      <c r="F1445" s="4">
        <f>IF('2_DEBITOS'!$J$4="ERRO !!!",0,SUM('2_DEBITOS'!F1443,'2_DEBITOS'!G1443))</f>
        <v>0</v>
      </c>
      <c r="G1445" s="4">
        <f t="shared" si="132"/>
        <v>0</v>
      </c>
      <c r="H1445" s="6" t="str">
        <f>IF(G1445=0,"00.0",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45" s="5">
        <f t="shared" si="133"/>
        <v>0</v>
      </c>
      <c r="J1445" s="4">
        <f t="shared" si="134"/>
        <v>0</v>
      </c>
      <c r="K1445" s="4">
        <f t="shared" si="135"/>
        <v>0</v>
      </c>
      <c r="L1445" s="4">
        <f t="shared" si="136"/>
        <v>0</v>
      </c>
    </row>
    <row r="1446" spans="3:12" x14ac:dyDescent="0.35">
      <c r="C1446" s="14" t="str">
        <f t="shared" si="137"/>
        <v/>
      </c>
      <c r="D1446" s="11" t="str">
        <f>IF('2_DEBITOS'!D1444="","Não informado",'2_DEBITOS'!D1444)</f>
        <v>Não informado</v>
      </c>
      <c r="E1446" s="4">
        <f>IF('2_DEBITOS'!$J$4="ERRO !!!",0,SUM('2_DEBITOS'!E1444))</f>
        <v>0</v>
      </c>
      <c r="F1446" s="4">
        <f>IF('2_DEBITOS'!$J$4="ERRO !!!",0,SUM('2_DEBITOS'!F1444,'2_DEBITOS'!G1444))</f>
        <v>0</v>
      </c>
      <c r="G1446" s="4">
        <f t="shared" si="132"/>
        <v>0</v>
      </c>
      <c r="H1446" s="6" t="str">
        <f>IF(G1446=0,"00.0",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46" s="5">
        <f t="shared" si="133"/>
        <v>0</v>
      </c>
      <c r="J1446" s="4">
        <f t="shared" si="134"/>
        <v>0</v>
      </c>
      <c r="K1446" s="4">
        <f t="shared" si="135"/>
        <v>0</v>
      </c>
      <c r="L1446" s="4">
        <f t="shared" si="136"/>
        <v>0</v>
      </c>
    </row>
    <row r="1447" spans="3:12" x14ac:dyDescent="0.35">
      <c r="C1447" s="14" t="str">
        <f t="shared" si="137"/>
        <v/>
      </c>
      <c r="D1447" s="11" t="str">
        <f>IF('2_DEBITOS'!D1445="","Não informado",'2_DEBITOS'!D1445)</f>
        <v>Não informado</v>
      </c>
      <c r="E1447" s="4">
        <f>IF('2_DEBITOS'!$J$4="ERRO !!!",0,SUM('2_DEBITOS'!E1445))</f>
        <v>0</v>
      </c>
      <c r="F1447" s="4">
        <f>IF('2_DEBITOS'!$J$4="ERRO !!!",0,SUM('2_DEBITOS'!F1445,'2_DEBITOS'!G1445))</f>
        <v>0</v>
      </c>
      <c r="G1447" s="4">
        <f t="shared" si="132"/>
        <v>0</v>
      </c>
      <c r="H1447" s="6" t="str">
        <f>IF(G1447=0,"00.0",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47" s="5">
        <f t="shared" si="133"/>
        <v>0</v>
      </c>
      <c r="J1447" s="4">
        <f t="shared" si="134"/>
        <v>0</v>
      </c>
      <c r="K1447" s="4">
        <f t="shared" si="135"/>
        <v>0</v>
      </c>
      <c r="L1447" s="4">
        <f t="shared" si="136"/>
        <v>0</v>
      </c>
    </row>
    <row r="1448" spans="3:12" x14ac:dyDescent="0.35">
      <c r="C1448" s="14" t="str">
        <f t="shared" si="137"/>
        <v/>
      </c>
      <c r="D1448" s="11" t="str">
        <f>IF('2_DEBITOS'!D1446="","Não informado",'2_DEBITOS'!D1446)</f>
        <v>Não informado</v>
      </c>
      <c r="E1448" s="4">
        <f>IF('2_DEBITOS'!$J$4="ERRO !!!",0,SUM('2_DEBITOS'!E1446))</f>
        <v>0</v>
      </c>
      <c r="F1448" s="4">
        <f>IF('2_DEBITOS'!$J$4="ERRO !!!",0,SUM('2_DEBITOS'!F1446,'2_DEBITOS'!G1446))</f>
        <v>0</v>
      </c>
      <c r="G1448" s="4">
        <f t="shared" si="132"/>
        <v>0</v>
      </c>
      <c r="H1448" s="6" t="str">
        <f>IF(G1448=0,"00.0",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48" s="5">
        <f t="shared" si="133"/>
        <v>0</v>
      </c>
      <c r="J1448" s="4">
        <f t="shared" si="134"/>
        <v>0</v>
      </c>
      <c r="K1448" s="4">
        <f t="shared" si="135"/>
        <v>0</v>
      </c>
      <c r="L1448" s="4">
        <f t="shared" si="136"/>
        <v>0</v>
      </c>
    </row>
    <row r="1449" spans="3:12" x14ac:dyDescent="0.35">
      <c r="C1449" s="14" t="str">
        <f t="shared" si="137"/>
        <v/>
      </c>
      <c r="D1449" s="11" t="str">
        <f>IF('2_DEBITOS'!D1447="","Não informado",'2_DEBITOS'!D1447)</f>
        <v>Não informado</v>
      </c>
      <c r="E1449" s="4">
        <f>IF('2_DEBITOS'!$J$4="ERRO !!!",0,SUM('2_DEBITOS'!E1447))</f>
        <v>0</v>
      </c>
      <c r="F1449" s="4">
        <f>IF('2_DEBITOS'!$J$4="ERRO !!!",0,SUM('2_DEBITOS'!F1447,'2_DEBITOS'!G1447))</f>
        <v>0</v>
      </c>
      <c r="G1449" s="4">
        <f t="shared" si="132"/>
        <v>0</v>
      </c>
      <c r="H1449" s="6" t="str">
        <f>IF(G1449=0,"00.0",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49" s="5">
        <f t="shared" si="133"/>
        <v>0</v>
      </c>
      <c r="J1449" s="4">
        <f t="shared" si="134"/>
        <v>0</v>
      </c>
      <c r="K1449" s="4">
        <f t="shared" si="135"/>
        <v>0</v>
      </c>
      <c r="L1449" s="4">
        <f t="shared" si="136"/>
        <v>0</v>
      </c>
    </row>
    <row r="1450" spans="3:12" x14ac:dyDescent="0.35">
      <c r="C1450" s="14" t="str">
        <f t="shared" si="137"/>
        <v/>
      </c>
      <c r="D1450" s="11" t="str">
        <f>IF('2_DEBITOS'!D1448="","Não informado",'2_DEBITOS'!D1448)</f>
        <v>Não informado</v>
      </c>
      <c r="E1450" s="4">
        <f>IF('2_DEBITOS'!$J$4="ERRO !!!",0,SUM('2_DEBITOS'!E1448))</f>
        <v>0</v>
      </c>
      <c r="F1450" s="4">
        <f>IF('2_DEBITOS'!$J$4="ERRO !!!",0,SUM('2_DEBITOS'!F1448,'2_DEBITOS'!G1448))</f>
        <v>0</v>
      </c>
      <c r="G1450" s="4">
        <f t="shared" si="132"/>
        <v>0</v>
      </c>
      <c r="H1450" s="6" t="str">
        <f>IF(G1450=0,"00.0",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50" s="5">
        <f t="shared" si="133"/>
        <v>0</v>
      </c>
      <c r="J1450" s="4">
        <f t="shared" si="134"/>
        <v>0</v>
      </c>
      <c r="K1450" s="4">
        <f t="shared" si="135"/>
        <v>0</v>
      </c>
      <c r="L1450" s="4">
        <f t="shared" si="136"/>
        <v>0</v>
      </c>
    </row>
    <row r="1451" spans="3:12" x14ac:dyDescent="0.35">
      <c r="C1451" s="14" t="str">
        <f t="shared" si="137"/>
        <v/>
      </c>
      <c r="D1451" s="11" t="str">
        <f>IF('2_DEBITOS'!D1449="","Não informado",'2_DEBITOS'!D1449)</f>
        <v>Não informado</v>
      </c>
      <c r="E1451" s="4">
        <f>IF('2_DEBITOS'!$J$4="ERRO !!!",0,SUM('2_DEBITOS'!E1449))</f>
        <v>0</v>
      </c>
      <c r="F1451" s="4">
        <f>IF('2_DEBITOS'!$J$4="ERRO !!!",0,SUM('2_DEBITOS'!F1449,'2_DEBITOS'!G1449))</f>
        <v>0</v>
      </c>
      <c r="G1451" s="4">
        <f t="shared" si="132"/>
        <v>0</v>
      </c>
      <c r="H1451" s="6" t="str">
        <f>IF(G1451=0,"00.0",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51" s="5">
        <f t="shared" si="133"/>
        <v>0</v>
      </c>
      <c r="J1451" s="4">
        <f t="shared" si="134"/>
        <v>0</v>
      </c>
      <c r="K1451" s="4">
        <f t="shared" si="135"/>
        <v>0</v>
      </c>
      <c r="L1451" s="4">
        <f t="shared" si="136"/>
        <v>0</v>
      </c>
    </row>
    <row r="1452" spans="3:12" x14ac:dyDescent="0.35">
      <c r="C1452" s="14" t="str">
        <f t="shared" si="137"/>
        <v/>
      </c>
      <c r="D1452" s="11" t="str">
        <f>IF('2_DEBITOS'!D1450="","Não informado",'2_DEBITOS'!D1450)</f>
        <v>Não informado</v>
      </c>
      <c r="E1452" s="4">
        <f>IF('2_DEBITOS'!$J$4="ERRO !!!",0,SUM('2_DEBITOS'!E1450))</f>
        <v>0</v>
      </c>
      <c r="F1452" s="4">
        <f>IF('2_DEBITOS'!$J$4="ERRO !!!",0,SUM('2_DEBITOS'!F1450,'2_DEBITOS'!G1450))</f>
        <v>0</v>
      </c>
      <c r="G1452" s="4">
        <f t="shared" si="132"/>
        <v>0</v>
      </c>
      <c r="H1452" s="6" t="str">
        <f>IF(G1452=0,"00.0",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52" s="5">
        <f t="shared" si="133"/>
        <v>0</v>
      </c>
      <c r="J1452" s="4">
        <f t="shared" si="134"/>
        <v>0</v>
      </c>
      <c r="K1452" s="4">
        <f t="shared" si="135"/>
        <v>0</v>
      </c>
      <c r="L1452" s="4">
        <f t="shared" si="136"/>
        <v>0</v>
      </c>
    </row>
    <row r="1453" spans="3:12" x14ac:dyDescent="0.35">
      <c r="C1453" s="14" t="str">
        <f t="shared" si="137"/>
        <v/>
      </c>
      <c r="D1453" s="11" t="str">
        <f>IF('2_DEBITOS'!D1451="","Não informado",'2_DEBITOS'!D1451)</f>
        <v>Não informado</v>
      </c>
      <c r="E1453" s="4">
        <f>IF('2_DEBITOS'!$J$4="ERRO !!!",0,SUM('2_DEBITOS'!E1451))</f>
        <v>0</v>
      </c>
      <c r="F1453" s="4">
        <f>IF('2_DEBITOS'!$J$4="ERRO !!!",0,SUM('2_DEBITOS'!F1451,'2_DEBITOS'!G1451))</f>
        <v>0</v>
      </c>
      <c r="G1453" s="4">
        <f t="shared" si="132"/>
        <v>0</v>
      </c>
      <c r="H1453" s="6" t="str">
        <f>IF(G1453=0,"00.0",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53" s="5">
        <f t="shared" si="133"/>
        <v>0</v>
      </c>
      <c r="J1453" s="4">
        <f t="shared" si="134"/>
        <v>0</v>
      </c>
      <c r="K1453" s="4">
        <f t="shared" si="135"/>
        <v>0</v>
      </c>
      <c r="L1453" s="4">
        <f t="shared" si="136"/>
        <v>0</v>
      </c>
    </row>
    <row r="1454" spans="3:12" x14ac:dyDescent="0.35">
      <c r="C1454" s="14" t="str">
        <f t="shared" si="137"/>
        <v/>
      </c>
      <c r="D1454" s="11" t="str">
        <f>IF('2_DEBITOS'!D1452="","Não informado",'2_DEBITOS'!D1452)</f>
        <v>Não informado</v>
      </c>
      <c r="E1454" s="4">
        <f>IF('2_DEBITOS'!$J$4="ERRO !!!",0,SUM('2_DEBITOS'!E1452))</f>
        <v>0</v>
      </c>
      <c r="F1454" s="4">
        <f>IF('2_DEBITOS'!$J$4="ERRO !!!",0,SUM('2_DEBITOS'!F1452,'2_DEBITOS'!G1452))</f>
        <v>0</v>
      </c>
      <c r="G1454" s="4">
        <f t="shared" si="132"/>
        <v>0</v>
      </c>
      <c r="H1454" s="6" t="str">
        <f>IF(G1454=0,"00.0",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54" s="5">
        <f t="shared" si="133"/>
        <v>0</v>
      </c>
      <c r="J1454" s="4">
        <f t="shared" si="134"/>
        <v>0</v>
      </c>
      <c r="K1454" s="4">
        <f t="shared" si="135"/>
        <v>0</v>
      </c>
      <c r="L1454" s="4">
        <f t="shared" si="136"/>
        <v>0</v>
      </c>
    </row>
    <row r="1455" spans="3:12" x14ac:dyDescent="0.35">
      <c r="C1455" s="14" t="str">
        <f t="shared" si="137"/>
        <v/>
      </c>
      <c r="D1455" s="11" t="str">
        <f>IF('2_DEBITOS'!D1453="","Não informado",'2_DEBITOS'!D1453)</f>
        <v>Não informado</v>
      </c>
      <c r="E1455" s="4">
        <f>IF('2_DEBITOS'!$J$4="ERRO !!!",0,SUM('2_DEBITOS'!E1453))</f>
        <v>0</v>
      </c>
      <c r="F1455" s="4">
        <f>IF('2_DEBITOS'!$J$4="ERRO !!!",0,SUM('2_DEBITOS'!F1453,'2_DEBITOS'!G1453))</f>
        <v>0</v>
      </c>
      <c r="G1455" s="4">
        <f t="shared" si="132"/>
        <v>0</v>
      </c>
      <c r="H1455" s="6" t="str">
        <f>IF(G1455=0,"00.0",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55" s="5">
        <f t="shared" si="133"/>
        <v>0</v>
      </c>
      <c r="J1455" s="4">
        <f t="shared" si="134"/>
        <v>0</v>
      </c>
      <c r="K1455" s="4">
        <f t="shared" si="135"/>
        <v>0</v>
      </c>
      <c r="L1455" s="4">
        <f t="shared" si="136"/>
        <v>0</v>
      </c>
    </row>
    <row r="1456" spans="3:12" x14ac:dyDescent="0.35">
      <c r="C1456" s="14" t="str">
        <f t="shared" si="137"/>
        <v/>
      </c>
      <c r="D1456" s="11" t="str">
        <f>IF('2_DEBITOS'!D1454="","Não informado",'2_DEBITOS'!D1454)</f>
        <v>Não informado</v>
      </c>
      <c r="E1456" s="4">
        <f>IF('2_DEBITOS'!$J$4="ERRO !!!",0,SUM('2_DEBITOS'!E1454))</f>
        <v>0</v>
      </c>
      <c r="F1456" s="4">
        <f>IF('2_DEBITOS'!$J$4="ERRO !!!",0,SUM('2_DEBITOS'!F1454,'2_DEBITOS'!G1454))</f>
        <v>0</v>
      </c>
      <c r="G1456" s="4">
        <f t="shared" si="132"/>
        <v>0</v>
      </c>
      <c r="H1456" s="6" t="str">
        <f>IF(G1456=0,"00.0",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56" s="5">
        <f t="shared" si="133"/>
        <v>0</v>
      </c>
      <c r="J1456" s="4">
        <f t="shared" si="134"/>
        <v>0</v>
      </c>
      <c r="K1456" s="4">
        <f t="shared" si="135"/>
        <v>0</v>
      </c>
      <c r="L1456" s="4">
        <f t="shared" si="136"/>
        <v>0</v>
      </c>
    </row>
    <row r="1457" spans="3:12" x14ac:dyDescent="0.35">
      <c r="C1457" s="14" t="str">
        <f t="shared" si="137"/>
        <v/>
      </c>
      <c r="D1457" s="11" t="str">
        <f>IF('2_DEBITOS'!D1455="","Não informado",'2_DEBITOS'!D1455)</f>
        <v>Não informado</v>
      </c>
      <c r="E1457" s="4">
        <f>IF('2_DEBITOS'!$J$4="ERRO !!!",0,SUM('2_DEBITOS'!E1455))</f>
        <v>0</v>
      </c>
      <c r="F1457" s="4">
        <f>IF('2_DEBITOS'!$J$4="ERRO !!!",0,SUM('2_DEBITOS'!F1455,'2_DEBITOS'!G1455))</f>
        <v>0</v>
      </c>
      <c r="G1457" s="4">
        <f t="shared" si="132"/>
        <v>0</v>
      </c>
      <c r="H1457" s="6" t="str">
        <f>IF(G1457=0,"00.0",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57" s="5">
        <f t="shared" si="133"/>
        <v>0</v>
      </c>
      <c r="J1457" s="4">
        <f t="shared" si="134"/>
        <v>0</v>
      </c>
      <c r="K1457" s="4">
        <f t="shared" si="135"/>
        <v>0</v>
      </c>
      <c r="L1457" s="4">
        <f t="shared" si="136"/>
        <v>0</v>
      </c>
    </row>
    <row r="1458" spans="3:12" x14ac:dyDescent="0.35">
      <c r="C1458" s="14" t="str">
        <f t="shared" si="137"/>
        <v/>
      </c>
      <c r="D1458" s="11" t="str">
        <f>IF('2_DEBITOS'!D1456="","Não informado",'2_DEBITOS'!D1456)</f>
        <v>Não informado</v>
      </c>
      <c r="E1458" s="4">
        <f>IF('2_DEBITOS'!$J$4="ERRO !!!",0,SUM('2_DEBITOS'!E1456))</f>
        <v>0</v>
      </c>
      <c r="F1458" s="4">
        <f>IF('2_DEBITOS'!$J$4="ERRO !!!",0,SUM('2_DEBITOS'!F1456,'2_DEBITOS'!G1456))</f>
        <v>0</v>
      </c>
      <c r="G1458" s="4">
        <f t="shared" si="132"/>
        <v>0</v>
      </c>
      <c r="H1458" s="6" t="str">
        <f>IF(G1458=0,"00.0",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58" s="5">
        <f t="shared" si="133"/>
        <v>0</v>
      </c>
      <c r="J1458" s="4">
        <f t="shared" si="134"/>
        <v>0</v>
      </c>
      <c r="K1458" s="4">
        <f t="shared" si="135"/>
        <v>0</v>
      </c>
      <c r="L1458" s="4">
        <f t="shared" si="136"/>
        <v>0</v>
      </c>
    </row>
    <row r="1459" spans="3:12" x14ac:dyDescent="0.35">
      <c r="C1459" s="14" t="str">
        <f t="shared" si="137"/>
        <v/>
      </c>
      <c r="D1459" s="11" t="str">
        <f>IF('2_DEBITOS'!D1457="","Não informado",'2_DEBITOS'!D1457)</f>
        <v>Não informado</v>
      </c>
      <c r="E1459" s="4">
        <f>IF('2_DEBITOS'!$J$4="ERRO !!!",0,SUM('2_DEBITOS'!E1457))</f>
        <v>0</v>
      </c>
      <c r="F1459" s="4">
        <f>IF('2_DEBITOS'!$J$4="ERRO !!!",0,SUM('2_DEBITOS'!F1457,'2_DEBITOS'!G1457))</f>
        <v>0</v>
      </c>
      <c r="G1459" s="4">
        <f t="shared" si="132"/>
        <v>0</v>
      </c>
      <c r="H1459" s="6" t="str">
        <f>IF(G1459=0,"00.0",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59" s="5">
        <f t="shared" si="133"/>
        <v>0</v>
      </c>
      <c r="J1459" s="4">
        <f t="shared" si="134"/>
        <v>0</v>
      </c>
      <c r="K1459" s="4">
        <f t="shared" si="135"/>
        <v>0</v>
      </c>
      <c r="L1459" s="4">
        <f t="shared" si="136"/>
        <v>0</v>
      </c>
    </row>
    <row r="1460" spans="3:12" x14ac:dyDescent="0.35">
      <c r="C1460" s="14" t="str">
        <f t="shared" si="137"/>
        <v/>
      </c>
      <c r="D1460" s="11" t="str">
        <f>IF('2_DEBITOS'!D1458="","Não informado",'2_DEBITOS'!D1458)</f>
        <v>Não informado</v>
      </c>
      <c r="E1460" s="4">
        <f>IF('2_DEBITOS'!$J$4="ERRO !!!",0,SUM('2_DEBITOS'!E1458))</f>
        <v>0</v>
      </c>
      <c r="F1460" s="4">
        <f>IF('2_DEBITOS'!$J$4="ERRO !!!",0,SUM('2_DEBITOS'!F1458,'2_DEBITOS'!G1458))</f>
        <v>0</v>
      </c>
      <c r="G1460" s="4">
        <f t="shared" si="132"/>
        <v>0</v>
      </c>
      <c r="H1460" s="6" t="str">
        <f>IF(G1460=0,"00.0",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60" s="5">
        <f t="shared" si="133"/>
        <v>0</v>
      </c>
      <c r="J1460" s="4">
        <f t="shared" si="134"/>
        <v>0</v>
      </c>
      <c r="K1460" s="4">
        <f t="shared" si="135"/>
        <v>0</v>
      </c>
      <c r="L1460" s="4">
        <f t="shared" si="136"/>
        <v>0</v>
      </c>
    </row>
    <row r="1461" spans="3:12" x14ac:dyDescent="0.35">
      <c r="C1461" s="14" t="str">
        <f t="shared" si="137"/>
        <v/>
      </c>
      <c r="D1461" s="11" t="str">
        <f>IF('2_DEBITOS'!D1459="","Não informado",'2_DEBITOS'!D1459)</f>
        <v>Não informado</v>
      </c>
      <c r="E1461" s="4">
        <f>IF('2_DEBITOS'!$J$4="ERRO !!!",0,SUM('2_DEBITOS'!E1459))</f>
        <v>0</v>
      </c>
      <c r="F1461" s="4">
        <f>IF('2_DEBITOS'!$J$4="ERRO !!!",0,SUM('2_DEBITOS'!F1459,'2_DEBITOS'!G1459))</f>
        <v>0</v>
      </c>
      <c r="G1461" s="4">
        <f t="shared" si="132"/>
        <v>0</v>
      </c>
      <c r="H1461" s="6" t="str">
        <f>IF(G1461=0,"00.0",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61" s="5">
        <f t="shared" si="133"/>
        <v>0</v>
      </c>
      <c r="J1461" s="4">
        <f t="shared" si="134"/>
        <v>0</v>
      </c>
      <c r="K1461" s="4">
        <f t="shared" si="135"/>
        <v>0</v>
      </c>
      <c r="L1461" s="4">
        <f t="shared" si="136"/>
        <v>0</v>
      </c>
    </row>
    <row r="1462" spans="3:12" x14ac:dyDescent="0.35">
      <c r="C1462" s="14" t="str">
        <f t="shared" si="137"/>
        <v/>
      </c>
      <c r="D1462" s="11" t="str">
        <f>IF('2_DEBITOS'!D1460="","Não informado",'2_DEBITOS'!D1460)</f>
        <v>Não informado</v>
      </c>
      <c r="E1462" s="4">
        <f>IF('2_DEBITOS'!$J$4="ERRO !!!",0,SUM('2_DEBITOS'!E1460))</f>
        <v>0</v>
      </c>
      <c r="F1462" s="4">
        <f>IF('2_DEBITOS'!$J$4="ERRO !!!",0,SUM('2_DEBITOS'!F1460,'2_DEBITOS'!G1460))</f>
        <v>0</v>
      </c>
      <c r="G1462" s="4">
        <f t="shared" si="132"/>
        <v>0</v>
      </c>
      <c r="H1462" s="6" t="str">
        <f>IF(G1462=0,"00.0",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62" s="5">
        <f t="shared" si="133"/>
        <v>0</v>
      </c>
      <c r="J1462" s="4">
        <f t="shared" si="134"/>
        <v>0</v>
      </c>
      <c r="K1462" s="4">
        <f t="shared" si="135"/>
        <v>0</v>
      </c>
      <c r="L1462" s="4">
        <f t="shared" si="136"/>
        <v>0</v>
      </c>
    </row>
    <row r="1463" spans="3:12" x14ac:dyDescent="0.35">
      <c r="C1463" s="14" t="str">
        <f t="shared" si="137"/>
        <v/>
      </c>
      <c r="D1463" s="11" t="str">
        <f>IF('2_DEBITOS'!D1461="","Não informado",'2_DEBITOS'!D1461)</f>
        <v>Não informado</v>
      </c>
      <c r="E1463" s="4">
        <f>IF('2_DEBITOS'!$J$4="ERRO !!!",0,SUM('2_DEBITOS'!E1461))</f>
        <v>0</v>
      </c>
      <c r="F1463" s="4">
        <f>IF('2_DEBITOS'!$J$4="ERRO !!!",0,SUM('2_DEBITOS'!F1461,'2_DEBITOS'!G1461))</f>
        <v>0</v>
      </c>
      <c r="G1463" s="4">
        <f t="shared" si="132"/>
        <v>0</v>
      </c>
      <c r="H1463" s="6" t="str">
        <f>IF(G1463=0,"00.0",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63" s="5">
        <f t="shared" si="133"/>
        <v>0</v>
      </c>
      <c r="J1463" s="4">
        <f t="shared" si="134"/>
        <v>0</v>
      </c>
      <c r="K1463" s="4">
        <f t="shared" si="135"/>
        <v>0</v>
      </c>
      <c r="L1463" s="4">
        <f t="shared" si="136"/>
        <v>0</v>
      </c>
    </row>
    <row r="1464" spans="3:12" x14ac:dyDescent="0.35">
      <c r="C1464" s="14" t="str">
        <f t="shared" si="137"/>
        <v/>
      </c>
      <c r="D1464" s="11" t="str">
        <f>IF('2_DEBITOS'!D1462="","Não informado",'2_DEBITOS'!D1462)</f>
        <v>Não informado</v>
      </c>
      <c r="E1464" s="4">
        <f>IF('2_DEBITOS'!$J$4="ERRO !!!",0,SUM('2_DEBITOS'!E1462))</f>
        <v>0</v>
      </c>
      <c r="F1464" s="4">
        <f>IF('2_DEBITOS'!$J$4="ERRO !!!",0,SUM('2_DEBITOS'!F1462,'2_DEBITOS'!G1462))</f>
        <v>0</v>
      </c>
      <c r="G1464" s="4">
        <f t="shared" si="132"/>
        <v>0</v>
      </c>
      <c r="H1464" s="6" t="str">
        <f>IF(G1464=0,"00.0",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64" s="5">
        <f t="shared" si="133"/>
        <v>0</v>
      </c>
      <c r="J1464" s="4">
        <f t="shared" si="134"/>
        <v>0</v>
      </c>
      <c r="K1464" s="4">
        <f t="shared" si="135"/>
        <v>0</v>
      </c>
      <c r="L1464" s="4">
        <f t="shared" si="136"/>
        <v>0</v>
      </c>
    </row>
    <row r="1465" spans="3:12" x14ac:dyDescent="0.35">
      <c r="C1465" s="14" t="str">
        <f t="shared" si="137"/>
        <v/>
      </c>
      <c r="D1465" s="11" t="str">
        <f>IF('2_DEBITOS'!D1463="","Não informado",'2_DEBITOS'!D1463)</f>
        <v>Não informado</v>
      </c>
      <c r="E1465" s="4">
        <f>IF('2_DEBITOS'!$J$4="ERRO !!!",0,SUM('2_DEBITOS'!E1463))</f>
        <v>0</v>
      </c>
      <c r="F1465" s="4">
        <f>IF('2_DEBITOS'!$J$4="ERRO !!!",0,SUM('2_DEBITOS'!F1463,'2_DEBITOS'!G1463))</f>
        <v>0</v>
      </c>
      <c r="G1465" s="4">
        <f t="shared" si="132"/>
        <v>0</v>
      </c>
      <c r="H1465" s="6" t="str">
        <f>IF(G1465=0,"00.0",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65" s="5">
        <f t="shared" si="133"/>
        <v>0</v>
      </c>
      <c r="J1465" s="4">
        <f t="shared" si="134"/>
        <v>0</v>
      </c>
      <c r="K1465" s="4">
        <f t="shared" si="135"/>
        <v>0</v>
      </c>
      <c r="L1465" s="4">
        <f t="shared" si="136"/>
        <v>0</v>
      </c>
    </row>
    <row r="1466" spans="3:12" x14ac:dyDescent="0.35">
      <c r="C1466" s="14" t="str">
        <f t="shared" si="137"/>
        <v/>
      </c>
      <c r="D1466" s="11" t="str">
        <f>IF('2_DEBITOS'!D1464="","Não informado",'2_DEBITOS'!D1464)</f>
        <v>Não informado</v>
      </c>
      <c r="E1466" s="4">
        <f>IF('2_DEBITOS'!$J$4="ERRO !!!",0,SUM('2_DEBITOS'!E1464))</f>
        <v>0</v>
      </c>
      <c r="F1466" s="4">
        <f>IF('2_DEBITOS'!$J$4="ERRO !!!",0,SUM('2_DEBITOS'!F1464,'2_DEBITOS'!G1464))</f>
        <v>0</v>
      </c>
      <c r="G1466" s="4">
        <f t="shared" si="132"/>
        <v>0</v>
      </c>
      <c r="H1466" s="6" t="str">
        <f>IF(G1466=0,"00.0",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66" s="5">
        <f t="shared" si="133"/>
        <v>0</v>
      </c>
      <c r="J1466" s="4">
        <f t="shared" si="134"/>
        <v>0</v>
      </c>
      <c r="K1466" s="4">
        <f t="shared" si="135"/>
        <v>0</v>
      </c>
      <c r="L1466" s="4">
        <f t="shared" si="136"/>
        <v>0</v>
      </c>
    </row>
    <row r="1467" spans="3:12" x14ac:dyDescent="0.35">
      <c r="C1467" s="14" t="str">
        <f t="shared" si="137"/>
        <v/>
      </c>
      <c r="D1467" s="11" t="str">
        <f>IF('2_DEBITOS'!D1465="","Não informado",'2_DEBITOS'!D1465)</f>
        <v>Não informado</v>
      </c>
      <c r="E1467" s="4">
        <f>IF('2_DEBITOS'!$J$4="ERRO !!!",0,SUM('2_DEBITOS'!E1465))</f>
        <v>0</v>
      </c>
      <c r="F1467" s="4">
        <f>IF('2_DEBITOS'!$J$4="ERRO !!!",0,SUM('2_DEBITOS'!F1465,'2_DEBITOS'!G1465))</f>
        <v>0</v>
      </c>
      <c r="G1467" s="4">
        <f t="shared" si="132"/>
        <v>0</v>
      </c>
      <c r="H1467" s="6" t="str">
        <f>IF(G1467=0,"00.0",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67" s="5">
        <f t="shared" si="133"/>
        <v>0</v>
      </c>
      <c r="J1467" s="4">
        <f t="shared" si="134"/>
        <v>0</v>
      </c>
      <c r="K1467" s="4">
        <f t="shared" si="135"/>
        <v>0</v>
      </c>
      <c r="L1467" s="4">
        <f t="shared" si="136"/>
        <v>0</v>
      </c>
    </row>
    <row r="1468" spans="3:12" x14ac:dyDescent="0.35">
      <c r="C1468" s="14" t="str">
        <f t="shared" si="137"/>
        <v/>
      </c>
      <c r="D1468" s="11" t="str">
        <f>IF('2_DEBITOS'!D1466="","Não informado",'2_DEBITOS'!D1466)</f>
        <v>Não informado</v>
      </c>
      <c r="E1468" s="4">
        <f>IF('2_DEBITOS'!$J$4="ERRO !!!",0,SUM('2_DEBITOS'!E1466))</f>
        <v>0</v>
      </c>
      <c r="F1468" s="4">
        <f>IF('2_DEBITOS'!$J$4="ERRO !!!",0,SUM('2_DEBITOS'!F1466,'2_DEBITOS'!G1466))</f>
        <v>0</v>
      </c>
      <c r="G1468" s="4">
        <f t="shared" si="132"/>
        <v>0</v>
      </c>
      <c r="H1468" s="6" t="str">
        <f>IF(G1468=0,"00.0",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68" s="5">
        <f t="shared" si="133"/>
        <v>0</v>
      </c>
      <c r="J1468" s="4">
        <f t="shared" si="134"/>
        <v>0</v>
      </c>
      <c r="K1468" s="4">
        <f t="shared" si="135"/>
        <v>0</v>
      </c>
      <c r="L1468" s="4">
        <f t="shared" si="136"/>
        <v>0</v>
      </c>
    </row>
    <row r="1469" spans="3:12" x14ac:dyDescent="0.35">
      <c r="C1469" s="14" t="str">
        <f t="shared" si="137"/>
        <v/>
      </c>
      <c r="D1469" s="11" t="str">
        <f>IF('2_DEBITOS'!D1467="","Não informado",'2_DEBITOS'!D1467)</f>
        <v>Não informado</v>
      </c>
      <c r="E1469" s="4">
        <f>IF('2_DEBITOS'!$J$4="ERRO !!!",0,SUM('2_DEBITOS'!E1467))</f>
        <v>0</v>
      </c>
      <c r="F1469" s="4">
        <f>IF('2_DEBITOS'!$J$4="ERRO !!!",0,SUM('2_DEBITOS'!F1467,'2_DEBITOS'!G1467))</f>
        <v>0</v>
      </c>
      <c r="G1469" s="4">
        <f t="shared" si="132"/>
        <v>0</v>
      </c>
      <c r="H1469" s="6" t="str">
        <f>IF(G1469=0,"00.0",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69" s="5">
        <f t="shared" si="133"/>
        <v>0</v>
      </c>
      <c r="J1469" s="4">
        <f t="shared" si="134"/>
        <v>0</v>
      </c>
      <c r="K1469" s="4">
        <f t="shared" si="135"/>
        <v>0</v>
      </c>
      <c r="L1469" s="4">
        <f t="shared" si="136"/>
        <v>0</v>
      </c>
    </row>
    <row r="1470" spans="3:12" x14ac:dyDescent="0.35">
      <c r="C1470" s="14" t="str">
        <f t="shared" si="137"/>
        <v/>
      </c>
      <c r="D1470" s="11" t="str">
        <f>IF('2_DEBITOS'!D1468="","Não informado",'2_DEBITOS'!D1468)</f>
        <v>Não informado</v>
      </c>
      <c r="E1470" s="4">
        <f>IF('2_DEBITOS'!$J$4="ERRO !!!",0,SUM('2_DEBITOS'!E1468))</f>
        <v>0</v>
      </c>
      <c r="F1470" s="4">
        <f>IF('2_DEBITOS'!$J$4="ERRO !!!",0,SUM('2_DEBITOS'!F1468,'2_DEBITOS'!G1468))</f>
        <v>0</v>
      </c>
      <c r="G1470" s="4">
        <f t="shared" si="132"/>
        <v>0</v>
      </c>
      <c r="H1470" s="6" t="str">
        <f>IF(G1470=0,"00.0",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70" s="5">
        <f t="shared" si="133"/>
        <v>0</v>
      </c>
      <c r="J1470" s="4">
        <f t="shared" si="134"/>
        <v>0</v>
      </c>
      <c r="K1470" s="4">
        <f t="shared" si="135"/>
        <v>0</v>
      </c>
      <c r="L1470" s="4">
        <f t="shared" si="136"/>
        <v>0</v>
      </c>
    </row>
    <row r="1471" spans="3:12" x14ac:dyDescent="0.35">
      <c r="C1471" s="14" t="str">
        <f t="shared" si="137"/>
        <v/>
      </c>
      <c r="D1471" s="11" t="str">
        <f>IF('2_DEBITOS'!D1469="","Não informado",'2_DEBITOS'!D1469)</f>
        <v>Não informado</v>
      </c>
      <c r="E1471" s="4">
        <f>IF('2_DEBITOS'!$J$4="ERRO !!!",0,SUM('2_DEBITOS'!E1469))</f>
        <v>0</v>
      </c>
      <c r="F1471" s="4">
        <f>IF('2_DEBITOS'!$J$4="ERRO !!!",0,SUM('2_DEBITOS'!F1469,'2_DEBITOS'!G1469))</f>
        <v>0</v>
      </c>
      <c r="G1471" s="4">
        <f t="shared" si="132"/>
        <v>0</v>
      </c>
      <c r="H1471" s="6" t="str">
        <f>IF(G1471=0,"00.0",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71" s="5">
        <f t="shared" si="133"/>
        <v>0</v>
      </c>
      <c r="J1471" s="4">
        <f t="shared" si="134"/>
        <v>0</v>
      </c>
      <c r="K1471" s="4">
        <f t="shared" si="135"/>
        <v>0</v>
      </c>
      <c r="L1471" s="4">
        <f t="shared" si="136"/>
        <v>0</v>
      </c>
    </row>
    <row r="1472" spans="3:12" x14ac:dyDescent="0.35">
      <c r="C1472" s="14" t="str">
        <f t="shared" si="137"/>
        <v/>
      </c>
      <c r="D1472" s="11" t="str">
        <f>IF('2_DEBITOS'!D1470="","Não informado",'2_DEBITOS'!D1470)</f>
        <v>Não informado</v>
      </c>
      <c r="E1472" s="4">
        <f>IF('2_DEBITOS'!$J$4="ERRO !!!",0,SUM('2_DEBITOS'!E1470))</f>
        <v>0</v>
      </c>
      <c r="F1472" s="4">
        <f>IF('2_DEBITOS'!$J$4="ERRO !!!",0,SUM('2_DEBITOS'!F1470,'2_DEBITOS'!G1470))</f>
        <v>0</v>
      </c>
      <c r="G1472" s="4">
        <f t="shared" si="132"/>
        <v>0</v>
      </c>
      <c r="H1472" s="6" t="str">
        <f>IF(G1472=0,"00.0",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72" s="5">
        <f t="shared" si="133"/>
        <v>0</v>
      </c>
      <c r="J1472" s="4">
        <f t="shared" si="134"/>
        <v>0</v>
      </c>
      <c r="K1472" s="4">
        <f t="shared" si="135"/>
        <v>0</v>
      </c>
      <c r="L1472" s="4">
        <f t="shared" si="136"/>
        <v>0</v>
      </c>
    </row>
    <row r="1473" spans="3:12" x14ac:dyDescent="0.35">
      <c r="C1473" s="14" t="str">
        <f t="shared" si="137"/>
        <v/>
      </c>
      <c r="D1473" s="11" t="str">
        <f>IF('2_DEBITOS'!D1471="","Não informado",'2_DEBITOS'!D1471)</f>
        <v>Não informado</v>
      </c>
      <c r="E1473" s="4">
        <f>IF('2_DEBITOS'!$J$4="ERRO !!!",0,SUM('2_DEBITOS'!E1471))</f>
        <v>0</v>
      </c>
      <c r="F1473" s="4">
        <f>IF('2_DEBITOS'!$J$4="ERRO !!!",0,SUM('2_DEBITOS'!F1471,'2_DEBITOS'!G1471))</f>
        <v>0</v>
      </c>
      <c r="G1473" s="4">
        <f t="shared" si="132"/>
        <v>0</v>
      </c>
      <c r="H1473" s="6" t="str">
        <f>IF(G1473=0,"00.0",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73" s="5">
        <f t="shared" si="133"/>
        <v>0</v>
      </c>
      <c r="J1473" s="4">
        <f t="shared" si="134"/>
        <v>0</v>
      </c>
      <c r="K1473" s="4">
        <f t="shared" si="135"/>
        <v>0</v>
      </c>
      <c r="L1473" s="4">
        <f t="shared" si="136"/>
        <v>0</v>
      </c>
    </row>
    <row r="1474" spans="3:12" x14ac:dyDescent="0.35">
      <c r="C1474" s="14" t="str">
        <f t="shared" si="137"/>
        <v/>
      </c>
      <c r="D1474" s="11" t="str">
        <f>IF('2_DEBITOS'!D1472="","Não informado",'2_DEBITOS'!D1472)</f>
        <v>Não informado</v>
      </c>
      <c r="E1474" s="4">
        <f>IF('2_DEBITOS'!$J$4="ERRO !!!",0,SUM('2_DEBITOS'!E1472))</f>
        <v>0</v>
      </c>
      <c r="F1474" s="4">
        <f>IF('2_DEBITOS'!$J$4="ERRO !!!",0,SUM('2_DEBITOS'!F1472,'2_DEBITOS'!G1472))</f>
        <v>0</v>
      </c>
      <c r="G1474" s="4">
        <f t="shared" si="132"/>
        <v>0</v>
      </c>
      <c r="H1474" s="6" t="str">
        <f>IF(G1474=0,"00.0",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74" s="5">
        <f t="shared" si="133"/>
        <v>0</v>
      </c>
      <c r="J1474" s="4">
        <f t="shared" si="134"/>
        <v>0</v>
      </c>
      <c r="K1474" s="4">
        <f t="shared" si="135"/>
        <v>0</v>
      </c>
      <c r="L1474" s="4">
        <f t="shared" si="136"/>
        <v>0</v>
      </c>
    </row>
    <row r="1475" spans="3:12" x14ac:dyDescent="0.35">
      <c r="C1475" s="14" t="str">
        <f t="shared" si="137"/>
        <v/>
      </c>
      <c r="D1475" s="11" t="str">
        <f>IF('2_DEBITOS'!D1473="","Não informado",'2_DEBITOS'!D1473)</f>
        <v>Não informado</v>
      </c>
      <c r="E1475" s="4">
        <f>IF('2_DEBITOS'!$J$4="ERRO !!!",0,SUM('2_DEBITOS'!E1473))</f>
        <v>0</v>
      </c>
      <c r="F1475" s="4">
        <f>IF('2_DEBITOS'!$J$4="ERRO !!!",0,SUM('2_DEBITOS'!F1473,'2_DEBITOS'!G1473))</f>
        <v>0</v>
      </c>
      <c r="G1475" s="4">
        <f t="shared" si="132"/>
        <v>0</v>
      </c>
      <c r="H1475" s="6" t="str">
        <f>IF(G1475=0,"00.0",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75" s="5">
        <f t="shared" si="133"/>
        <v>0</v>
      </c>
      <c r="J1475" s="4">
        <f t="shared" si="134"/>
        <v>0</v>
      </c>
      <c r="K1475" s="4">
        <f t="shared" si="135"/>
        <v>0</v>
      </c>
      <c r="L1475" s="4">
        <f t="shared" si="136"/>
        <v>0</v>
      </c>
    </row>
    <row r="1476" spans="3:12" x14ac:dyDescent="0.35">
      <c r="C1476" s="14" t="str">
        <f t="shared" si="137"/>
        <v/>
      </c>
      <c r="D1476" s="11" t="str">
        <f>IF('2_DEBITOS'!D1474="","Não informado",'2_DEBITOS'!D1474)</f>
        <v>Não informado</v>
      </c>
      <c r="E1476" s="4">
        <f>IF('2_DEBITOS'!$J$4="ERRO !!!",0,SUM('2_DEBITOS'!E1474))</f>
        <v>0</v>
      </c>
      <c r="F1476" s="4">
        <f>IF('2_DEBITOS'!$J$4="ERRO !!!",0,SUM('2_DEBITOS'!F1474,'2_DEBITOS'!G1474))</f>
        <v>0</v>
      </c>
      <c r="G1476" s="4">
        <f t="shared" si="132"/>
        <v>0</v>
      </c>
      <c r="H1476" s="6" t="str">
        <f>IF(G1476=0,"00.0",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76" s="5">
        <f t="shared" si="133"/>
        <v>0</v>
      </c>
      <c r="J1476" s="4">
        <f t="shared" si="134"/>
        <v>0</v>
      </c>
      <c r="K1476" s="4">
        <f t="shared" si="135"/>
        <v>0</v>
      </c>
      <c r="L1476" s="4">
        <f t="shared" si="136"/>
        <v>0</v>
      </c>
    </row>
    <row r="1477" spans="3:12" x14ac:dyDescent="0.35">
      <c r="C1477" s="14" t="str">
        <f t="shared" si="137"/>
        <v/>
      </c>
      <c r="D1477" s="11" t="str">
        <f>IF('2_DEBITOS'!D1475="","Não informado",'2_DEBITOS'!D1475)</f>
        <v>Não informado</v>
      </c>
      <c r="E1477" s="4">
        <f>IF('2_DEBITOS'!$J$4="ERRO !!!",0,SUM('2_DEBITOS'!E1475))</f>
        <v>0</v>
      </c>
      <c r="F1477" s="4">
        <f>IF('2_DEBITOS'!$J$4="ERRO !!!",0,SUM('2_DEBITOS'!F1475,'2_DEBITOS'!G1475))</f>
        <v>0</v>
      </c>
      <c r="G1477" s="4">
        <f t="shared" si="132"/>
        <v>0</v>
      </c>
      <c r="H1477" s="6" t="str">
        <f>IF(G1477=0,"00.0",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77" s="5">
        <f t="shared" si="133"/>
        <v>0</v>
      </c>
      <c r="J1477" s="4">
        <f t="shared" si="134"/>
        <v>0</v>
      </c>
      <c r="K1477" s="4">
        <f t="shared" si="135"/>
        <v>0</v>
      </c>
      <c r="L1477" s="4">
        <f t="shared" si="136"/>
        <v>0</v>
      </c>
    </row>
    <row r="1478" spans="3:12" x14ac:dyDescent="0.35">
      <c r="C1478" s="14" t="str">
        <f t="shared" si="137"/>
        <v/>
      </c>
      <c r="D1478" s="11" t="str">
        <f>IF('2_DEBITOS'!D1476="","Não informado",'2_DEBITOS'!D1476)</f>
        <v>Não informado</v>
      </c>
      <c r="E1478" s="4">
        <f>IF('2_DEBITOS'!$J$4="ERRO !!!",0,SUM('2_DEBITOS'!E1476))</f>
        <v>0</v>
      </c>
      <c r="F1478" s="4">
        <f>IF('2_DEBITOS'!$J$4="ERRO !!!",0,SUM('2_DEBITOS'!F1476,'2_DEBITOS'!G1476))</f>
        <v>0</v>
      </c>
      <c r="G1478" s="4">
        <f t="shared" si="132"/>
        <v>0</v>
      </c>
      <c r="H1478" s="6" t="str">
        <f>IF(G1478=0,"00.0",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78" s="5">
        <f t="shared" si="133"/>
        <v>0</v>
      </c>
      <c r="J1478" s="4">
        <f t="shared" si="134"/>
        <v>0</v>
      </c>
      <c r="K1478" s="4">
        <f t="shared" si="135"/>
        <v>0</v>
      </c>
      <c r="L1478" s="4">
        <f t="shared" si="136"/>
        <v>0</v>
      </c>
    </row>
    <row r="1479" spans="3:12" x14ac:dyDescent="0.35">
      <c r="C1479" s="14" t="str">
        <f t="shared" si="137"/>
        <v/>
      </c>
      <c r="D1479" s="11" t="str">
        <f>IF('2_DEBITOS'!D1477="","Não informado",'2_DEBITOS'!D1477)</f>
        <v>Não informado</v>
      </c>
      <c r="E1479" s="4">
        <f>IF('2_DEBITOS'!$J$4="ERRO !!!",0,SUM('2_DEBITOS'!E1477))</f>
        <v>0</v>
      </c>
      <c r="F1479" s="4">
        <f>IF('2_DEBITOS'!$J$4="ERRO !!!",0,SUM('2_DEBITOS'!F1477,'2_DEBITOS'!G1477))</f>
        <v>0</v>
      </c>
      <c r="G1479" s="4">
        <f t="shared" si="132"/>
        <v>0</v>
      </c>
      <c r="H1479" s="6" t="str">
        <f>IF(G1479=0,"00.0",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79" s="5">
        <f t="shared" si="133"/>
        <v>0</v>
      </c>
      <c r="J1479" s="4">
        <f t="shared" si="134"/>
        <v>0</v>
      </c>
      <c r="K1479" s="4">
        <f t="shared" si="135"/>
        <v>0</v>
      </c>
      <c r="L1479" s="4">
        <f t="shared" si="136"/>
        <v>0</v>
      </c>
    </row>
    <row r="1480" spans="3:12" x14ac:dyDescent="0.35">
      <c r="C1480" s="14" t="str">
        <f t="shared" si="137"/>
        <v/>
      </c>
      <c r="D1480" s="11" t="str">
        <f>IF('2_DEBITOS'!D1478="","Não informado",'2_DEBITOS'!D1478)</f>
        <v>Não informado</v>
      </c>
      <c r="E1480" s="4">
        <f>IF('2_DEBITOS'!$J$4="ERRO !!!",0,SUM('2_DEBITOS'!E1478))</f>
        <v>0</v>
      </c>
      <c r="F1480" s="4">
        <f>IF('2_DEBITOS'!$J$4="ERRO !!!",0,SUM('2_DEBITOS'!F1478,'2_DEBITOS'!G1478))</f>
        <v>0</v>
      </c>
      <c r="G1480" s="4">
        <f t="shared" si="132"/>
        <v>0</v>
      </c>
      <c r="H1480" s="6" t="str">
        <f>IF(G1480=0,"00.0",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80" s="5">
        <f t="shared" si="133"/>
        <v>0</v>
      </c>
      <c r="J1480" s="4">
        <f t="shared" si="134"/>
        <v>0</v>
      </c>
      <c r="K1480" s="4">
        <f t="shared" si="135"/>
        <v>0</v>
      </c>
      <c r="L1480" s="4">
        <f t="shared" si="136"/>
        <v>0</v>
      </c>
    </row>
    <row r="1481" spans="3:12" x14ac:dyDescent="0.35">
      <c r="C1481" s="14" t="str">
        <f t="shared" si="137"/>
        <v/>
      </c>
      <c r="D1481" s="11" t="str">
        <f>IF('2_DEBITOS'!D1479="","Não informado",'2_DEBITOS'!D1479)</f>
        <v>Não informado</v>
      </c>
      <c r="E1481" s="4">
        <f>IF('2_DEBITOS'!$J$4="ERRO !!!",0,SUM('2_DEBITOS'!E1479))</f>
        <v>0</v>
      </c>
      <c r="F1481" s="4">
        <f>IF('2_DEBITOS'!$J$4="ERRO !!!",0,SUM('2_DEBITOS'!F1479,'2_DEBITOS'!G1479))</f>
        <v>0</v>
      </c>
      <c r="G1481" s="4">
        <f t="shared" si="132"/>
        <v>0</v>
      </c>
      <c r="H1481" s="6" t="str">
        <f>IF(G1481=0,"00.0",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81" s="5">
        <f t="shared" si="133"/>
        <v>0</v>
      </c>
      <c r="J1481" s="4">
        <f t="shared" si="134"/>
        <v>0</v>
      </c>
      <c r="K1481" s="4">
        <f t="shared" si="135"/>
        <v>0</v>
      </c>
      <c r="L1481" s="4">
        <f t="shared" si="136"/>
        <v>0</v>
      </c>
    </row>
    <row r="1482" spans="3:12" x14ac:dyDescent="0.35">
      <c r="C1482" s="14" t="str">
        <f t="shared" si="137"/>
        <v/>
      </c>
      <c r="D1482" s="11" t="str">
        <f>IF('2_DEBITOS'!D1480="","Não informado",'2_DEBITOS'!D1480)</f>
        <v>Não informado</v>
      </c>
      <c r="E1482" s="4">
        <f>IF('2_DEBITOS'!$J$4="ERRO !!!",0,SUM('2_DEBITOS'!E1480))</f>
        <v>0</v>
      </c>
      <c r="F1482" s="4">
        <f>IF('2_DEBITOS'!$J$4="ERRO !!!",0,SUM('2_DEBITOS'!F1480,'2_DEBITOS'!G1480))</f>
        <v>0</v>
      </c>
      <c r="G1482" s="4">
        <f t="shared" si="132"/>
        <v>0</v>
      </c>
      <c r="H1482" s="6" t="str">
        <f>IF(G1482=0,"00.0",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82" s="5">
        <f t="shared" si="133"/>
        <v>0</v>
      </c>
      <c r="J1482" s="4">
        <f t="shared" si="134"/>
        <v>0</v>
      </c>
      <c r="K1482" s="4">
        <f t="shared" si="135"/>
        <v>0</v>
      </c>
      <c r="L1482" s="4">
        <f t="shared" si="136"/>
        <v>0</v>
      </c>
    </row>
    <row r="1483" spans="3:12" x14ac:dyDescent="0.35">
      <c r="C1483" s="14" t="str">
        <f t="shared" si="137"/>
        <v/>
      </c>
      <c r="D1483" s="11" t="str">
        <f>IF('2_DEBITOS'!D1481="","Não informado",'2_DEBITOS'!D1481)</f>
        <v>Não informado</v>
      </c>
      <c r="E1483" s="4">
        <f>IF('2_DEBITOS'!$J$4="ERRO !!!",0,SUM('2_DEBITOS'!E1481))</f>
        <v>0</v>
      </c>
      <c r="F1483" s="4">
        <f>IF('2_DEBITOS'!$J$4="ERRO !!!",0,SUM('2_DEBITOS'!F1481,'2_DEBITOS'!G1481))</f>
        <v>0</v>
      </c>
      <c r="G1483" s="4">
        <f t="shared" si="132"/>
        <v>0</v>
      </c>
      <c r="H1483" s="6" t="str">
        <f>IF(G1483=0,"00.0",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83" s="5">
        <f t="shared" si="133"/>
        <v>0</v>
      </c>
      <c r="J1483" s="4">
        <f t="shared" si="134"/>
        <v>0</v>
      </c>
      <c r="K1483" s="4">
        <f t="shared" si="135"/>
        <v>0</v>
      </c>
      <c r="L1483" s="4">
        <f t="shared" si="136"/>
        <v>0</v>
      </c>
    </row>
    <row r="1484" spans="3:12" x14ac:dyDescent="0.35">
      <c r="C1484" s="14" t="str">
        <f t="shared" si="137"/>
        <v/>
      </c>
      <c r="D1484" s="11" t="str">
        <f>IF('2_DEBITOS'!D1482="","Não informado",'2_DEBITOS'!D1482)</f>
        <v>Não informado</v>
      </c>
      <c r="E1484" s="4">
        <f>IF('2_DEBITOS'!$J$4="ERRO !!!",0,SUM('2_DEBITOS'!E1482))</f>
        <v>0</v>
      </c>
      <c r="F1484" s="4">
        <f>IF('2_DEBITOS'!$J$4="ERRO !!!",0,SUM('2_DEBITOS'!F1482,'2_DEBITOS'!G1482))</f>
        <v>0</v>
      </c>
      <c r="G1484" s="4">
        <f t="shared" si="132"/>
        <v>0</v>
      </c>
      <c r="H1484" s="6" t="str">
        <f>IF(G1484=0,"00.0",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84" s="5">
        <f t="shared" si="133"/>
        <v>0</v>
      </c>
      <c r="J1484" s="4">
        <f t="shared" si="134"/>
        <v>0</v>
      </c>
      <c r="K1484" s="4">
        <f t="shared" si="135"/>
        <v>0</v>
      </c>
      <c r="L1484" s="4">
        <f t="shared" si="136"/>
        <v>0</v>
      </c>
    </row>
    <row r="1485" spans="3:12" x14ac:dyDescent="0.35">
      <c r="C1485" s="14" t="str">
        <f t="shared" si="137"/>
        <v/>
      </c>
      <c r="D1485" s="11" t="str">
        <f>IF('2_DEBITOS'!D1483="","Não informado",'2_DEBITOS'!D1483)</f>
        <v>Não informado</v>
      </c>
      <c r="E1485" s="4">
        <f>IF('2_DEBITOS'!$J$4="ERRO !!!",0,SUM('2_DEBITOS'!E1483))</f>
        <v>0</v>
      </c>
      <c r="F1485" s="4">
        <f>IF('2_DEBITOS'!$J$4="ERRO !!!",0,SUM('2_DEBITOS'!F1483,'2_DEBITOS'!G1483))</f>
        <v>0</v>
      </c>
      <c r="G1485" s="4">
        <f t="shared" ref="G1485:G1548" si="138">SUM(E1485:F1485)</f>
        <v>0</v>
      </c>
      <c r="H1485" s="6" t="str">
        <f>IF(G1485=0,"00.0",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85" s="5">
        <f t="shared" ref="I1485:I1548" si="139">IF(H1485="13.1",0.5,
IF(H1485="13.2",0.4,
0))</f>
        <v>0</v>
      </c>
      <c r="J1485" s="4">
        <f t="shared" ref="J1485:J1548" si="140">IF(H1485="00.0",0,ROUND(0.04*G1485,2))</f>
        <v>0</v>
      </c>
      <c r="K1485" s="4">
        <f t="shared" ref="K1485:K1548" si="141">ROUNDDOWN((G1485-J1485)*I1485,2)</f>
        <v>0</v>
      </c>
      <c r="L1485" s="4">
        <f t="shared" ref="L1485:L1548" si="142">G1485-J1485-K1485</f>
        <v>0</v>
      </c>
    </row>
    <row r="1486" spans="3:12" x14ac:dyDescent="0.35">
      <c r="C1486" s="14" t="str">
        <f t="shared" ref="C1486:C1549" si="143">IF(D1486="Não informado","",IF(ISERROR(1+C1485),1,1+C1485))</f>
        <v/>
      </c>
      <c r="D1486" s="11" t="str">
        <f>IF('2_DEBITOS'!D1484="","Não informado",'2_DEBITOS'!D1484)</f>
        <v>Não informado</v>
      </c>
      <c r="E1486" s="4">
        <f>IF('2_DEBITOS'!$J$4="ERRO !!!",0,SUM('2_DEBITOS'!E1484))</f>
        <v>0</v>
      </c>
      <c r="F1486" s="4">
        <f>IF('2_DEBITOS'!$J$4="ERRO !!!",0,SUM('2_DEBITOS'!F1484,'2_DEBITOS'!G1484))</f>
        <v>0</v>
      </c>
      <c r="G1486" s="4">
        <f t="shared" si="138"/>
        <v>0</v>
      </c>
      <c r="H1486" s="6" t="str">
        <f>IF(G1486=0,"00.0",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86" s="5">
        <f t="shared" si="139"/>
        <v>0</v>
      </c>
      <c r="J1486" s="4">
        <f t="shared" si="140"/>
        <v>0</v>
      </c>
      <c r="K1486" s="4">
        <f t="shared" si="141"/>
        <v>0</v>
      </c>
      <c r="L1486" s="4">
        <f t="shared" si="142"/>
        <v>0</v>
      </c>
    </row>
    <row r="1487" spans="3:12" x14ac:dyDescent="0.35">
      <c r="C1487" s="14" t="str">
        <f t="shared" si="143"/>
        <v/>
      </c>
      <c r="D1487" s="11" t="str">
        <f>IF('2_DEBITOS'!D1485="","Não informado",'2_DEBITOS'!D1485)</f>
        <v>Não informado</v>
      </c>
      <c r="E1487" s="4">
        <f>IF('2_DEBITOS'!$J$4="ERRO !!!",0,SUM('2_DEBITOS'!E1485))</f>
        <v>0</v>
      </c>
      <c r="F1487" s="4">
        <f>IF('2_DEBITOS'!$J$4="ERRO !!!",0,SUM('2_DEBITOS'!F1485,'2_DEBITOS'!G1485))</f>
        <v>0</v>
      </c>
      <c r="G1487" s="4">
        <f t="shared" si="138"/>
        <v>0</v>
      </c>
      <c r="H1487" s="6" t="str">
        <f>IF(G1487=0,"00.0",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87" s="5">
        <f t="shared" si="139"/>
        <v>0</v>
      </c>
      <c r="J1487" s="4">
        <f t="shared" si="140"/>
        <v>0</v>
      </c>
      <c r="K1487" s="4">
        <f t="shared" si="141"/>
        <v>0</v>
      </c>
      <c r="L1487" s="4">
        <f t="shared" si="142"/>
        <v>0</v>
      </c>
    </row>
    <row r="1488" spans="3:12" x14ac:dyDescent="0.35">
      <c r="C1488" s="14" t="str">
        <f t="shared" si="143"/>
        <v/>
      </c>
      <c r="D1488" s="11" t="str">
        <f>IF('2_DEBITOS'!D1486="","Não informado",'2_DEBITOS'!D1486)</f>
        <v>Não informado</v>
      </c>
      <c r="E1488" s="4">
        <f>IF('2_DEBITOS'!$J$4="ERRO !!!",0,SUM('2_DEBITOS'!E1486))</f>
        <v>0</v>
      </c>
      <c r="F1488" s="4">
        <f>IF('2_DEBITOS'!$J$4="ERRO !!!",0,SUM('2_DEBITOS'!F1486,'2_DEBITOS'!G1486))</f>
        <v>0</v>
      </c>
      <c r="G1488" s="4">
        <f t="shared" si="138"/>
        <v>0</v>
      </c>
      <c r="H1488" s="6" t="str">
        <f>IF(G1488=0,"00.0",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88" s="5">
        <f t="shared" si="139"/>
        <v>0</v>
      </c>
      <c r="J1488" s="4">
        <f t="shared" si="140"/>
        <v>0</v>
      </c>
      <c r="K1488" s="4">
        <f t="shared" si="141"/>
        <v>0</v>
      </c>
      <c r="L1488" s="4">
        <f t="shared" si="142"/>
        <v>0</v>
      </c>
    </row>
    <row r="1489" spans="3:12" x14ac:dyDescent="0.35">
      <c r="C1489" s="14" t="str">
        <f t="shared" si="143"/>
        <v/>
      </c>
      <c r="D1489" s="11" t="str">
        <f>IF('2_DEBITOS'!D1487="","Não informado",'2_DEBITOS'!D1487)</f>
        <v>Não informado</v>
      </c>
      <c r="E1489" s="4">
        <f>IF('2_DEBITOS'!$J$4="ERRO !!!",0,SUM('2_DEBITOS'!E1487))</f>
        <v>0</v>
      </c>
      <c r="F1489" s="4">
        <f>IF('2_DEBITOS'!$J$4="ERRO !!!",0,SUM('2_DEBITOS'!F1487,'2_DEBITOS'!G1487))</f>
        <v>0</v>
      </c>
      <c r="G1489" s="4">
        <f t="shared" si="138"/>
        <v>0</v>
      </c>
      <c r="H1489" s="6" t="str">
        <f>IF(G1489=0,"00.0",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89" s="5">
        <f t="shared" si="139"/>
        <v>0</v>
      </c>
      <c r="J1489" s="4">
        <f t="shared" si="140"/>
        <v>0</v>
      </c>
      <c r="K1489" s="4">
        <f t="shared" si="141"/>
        <v>0</v>
      </c>
      <c r="L1489" s="4">
        <f t="shared" si="142"/>
        <v>0</v>
      </c>
    </row>
    <row r="1490" spans="3:12" x14ac:dyDescent="0.35">
      <c r="C1490" s="14" t="str">
        <f t="shared" si="143"/>
        <v/>
      </c>
      <c r="D1490" s="11" t="str">
        <f>IF('2_DEBITOS'!D1488="","Não informado",'2_DEBITOS'!D1488)</f>
        <v>Não informado</v>
      </c>
      <c r="E1490" s="4">
        <f>IF('2_DEBITOS'!$J$4="ERRO !!!",0,SUM('2_DEBITOS'!E1488))</f>
        <v>0</v>
      </c>
      <c r="F1490" s="4">
        <f>IF('2_DEBITOS'!$J$4="ERRO !!!",0,SUM('2_DEBITOS'!F1488,'2_DEBITOS'!G1488))</f>
        <v>0</v>
      </c>
      <c r="G1490" s="4">
        <f t="shared" si="138"/>
        <v>0</v>
      </c>
      <c r="H1490" s="6" t="str">
        <f>IF(G1490=0,"00.0",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90" s="5">
        <f t="shared" si="139"/>
        <v>0</v>
      </c>
      <c r="J1490" s="4">
        <f t="shared" si="140"/>
        <v>0</v>
      </c>
      <c r="K1490" s="4">
        <f t="shared" si="141"/>
        <v>0</v>
      </c>
      <c r="L1490" s="4">
        <f t="shared" si="142"/>
        <v>0</v>
      </c>
    </row>
    <row r="1491" spans="3:12" x14ac:dyDescent="0.35">
      <c r="C1491" s="14" t="str">
        <f t="shared" si="143"/>
        <v/>
      </c>
      <c r="D1491" s="11" t="str">
        <f>IF('2_DEBITOS'!D1489="","Não informado",'2_DEBITOS'!D1489)</f>
        <v>Não informado</v>
      </c>
      <c r="E1491" s="4">
        <f>IF('2_DEBITOS'!$J$4="ERRO !!!",0,SUM('2_DEBITOS'!E1489))</f>
        <v>0</v>
      </c>
      <c r="F1491" s="4">
        <f>IF('2_DEBITOS'!$J$4="ERRO !!!",0,SUM('2_DEBITOS'!F1489,'2_DEBITOS'!G1489))</f>
        <v>0</v>
      </c>
      <c r="G1491" s="4">
        <f t="shared" si="138"/>
        <v>0</v>
      </c>
      <c r="H1491" s="6" t="str">
        <f>IF(G1491=0,"00.0",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91" s="5">
        <f t="shared" si="139"/>
        <v>0</v>
      </c>
      <c r="J1491" s="4">
        <f t="shared" si="140"/>
        <v>0</v>
      </c>
      <c r="K1491" s="4">
        <f t="shared" si="141"/>
        <v>0</v>
      </c>
      <c r="L1491" s="4">
        <f t="shared" si="142"/>
        <v>0</v>
      </c>
    </row>
    <row r="1492" spans="3:12" x14ac:dyDescent="0.35">
      <c r="C1492" s="14" t="str">
        <f t="shared" si="143"/>
        <v/>
      </c>
      <c r="D1492" s="11" t="str">
        <f>IF('2_DEBITOS'!D1490="","Não informado",'2_DEBITOS'!D1490)</f>
        <v>Não informado</v>
      </c>
      <c r="E1492" s="4">
        <f>IF('2_DEBITOS'!$J$4="ERRO !!!",0,SUM('2_DEBITOS'!E1490))</f>
        <v>0</v>
      </c>
      <c r="F1492" s="4">
        <f>IF('2_DEBITOS'!$J$4="ERRO !!!",0,SUM('2_DEBITOS'!F1490,'2_DEBITOS'!G1490))</f>
        <v>0</v>
      </c>
      <c r="G1492" s="4">
        <f t="shared" si="138"/>
        <v>0</v>
      </c>
      <c r="H1492" s="6" t="str">
        <f>IF(G1492=0,"00.0",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92" s="5">
        <f t="shared" si="139"/>
        <v>0</v>
      </c>
      <c r="J1492" s="4">
        <f t="shared" si="140"/>
        <v>0</v>
      </c>
      <c r="K1492" s="4">
        <f t="shared" si="141"/>
        <v>0</v>
      </c>
      <c r="L1492" s="4">
        <f t="shared" si="142"/>
        <v>0</v>
      </c>
    </row>
    <row r="1493" spans="3:12" x14ac:dyDescent="0.35">
      <c r="C1493" s="14" t="str">
        <f t="shared" si="143"/>
        <v/>
      </c>
      <c r="D1493" s="11" t="str">
        <f>IF('2_DEBITOS'!D1491="","Não informado",'2_DEBITOS'!D1491)</f>
        <v>Não informado</v>
      </c>
      <c r="E1493" s="4">
        <f>IF('2_DEBITOS'!$J$4="ERRO !!!",0,SUM('2_DEBITOS'!E1491))</f>
        <v>0</v>
      </c>
      <c r="F1493" s="4">
        <f>IF('2_DEBITOS'!$J$4="ERRO !!!",0,SUM('2_DEBITOS'!F1491,'2_DEBITOS'!G1491))</f>
        <v>0</v>
      </c>
      <c r="G1493" s="4">
        <f t="shared" si="138"/>
        <v>0</v>
      </c>
      <c r="H1493" s="6" t="str">
        <f>IF(G1493=0,"00.0",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93" s="5">
        <f t="shared" si="139"/>
        <v>0</v>
      </c>
      <c r="J1493" s="4">
        <f t="shared" si="140"/>
        <v>0</v>
      </c>
      <c r="K1493" s="4">
        <f t="shared" si="141"/>
        <v>0</v>
      </c>
      <c r="L1493" s="4">
        <f t="shared" si="142"/>
        <v>0</v>
      </c>
    </row>
    <row r="1494" spans="3:12" x14ac:dyDescent="0.35">
      <c r="C1494" s="14" t="str">
        <f t="shared" si="143"/>
        <v/>
      </c>
      <c r="D1494" s="11" t="str">
        <f>IF('2_DEBITOS'!D1492="","Não informado",'2_DEBITOS'!D1492)</f>
        <v>Não informado</v>
      </c>
      <c r="E1494" s="4">
        <f>IF('2_DEBITOS'!$J$4="ERRO !!!",0,SUM('2_DEBITOS'!E1492))</f>
        <v>0</v>
      </c>
      <c r="F1494" s="4">
        <f>IF('2_DEBITOS'!$J$4="ERRO !!!",0,SUM('2_DEBITOS'!F1492,'2_DEBITOS'!G1492))</f>
        <v>0</v>
      </c>
      <c r="G1494" s="4">
        <f t="shared" si="138"/>
        <v>0</v>
      </c>
      <c r="H1494" s="6" t="str">
        <f>IF(G1494=0,"00.0",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94" s="5">
        <f t="shared" si="139"/>
        <v>0</v>
      </c>
      <c r="J1494" s="4">
        <f t="shared" si="140"/>
        <v>0</v>
      </c>
      <c r="K1494" s="4">
        <f t="shared" si="141"/>
        <v>0</v>
      </c>
      <c r="L1494" s="4">
        <f t="shared" si="142"/>
        <v>0</v>
      </c>
    </row>
    <row r="1495" spans="3:12" x14ac:dyDescent="0.35">
      <c r="C1495" s="14" t="str">
        <f t="shared" si="143"/>
        <v/>
      </c>
      <c r="D1495" s="11" t="str">
        <f>IF('2_DEBITOS'!D1493="","Não informado",'2_DEBITOS'!D1493)</f>
        <v>Não informado</v>
      </c>
      <c r="E1495" s="4">
        <f>IF('2_DEBITOS'!$J$4="ERRO !!!",0,SUM('2_DEBITOS'!E1493))</f>
        <v>0</v>
      </c>
      <c r="F1495" s="4">
        <f>IF('2_DEBITOS'!$J$4="ERRO !!!",0,SUM('2_DEBITOS'!F1493,'2_DEBITOS'!G1493))</f>
        <v>0</v>
      </c>
      <c r="G1495" s="4">
        <f t="shared" si="138"/>
        <v>0</v>
      </c>
      <c r="H1495" s="6" t="str">
        <f>IF(G1495=0,"00.0",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95" s="5">
        <f t="shared" si="139"/>
        <v>0</v>
      </c>
      <c r="J1495" s="4">
        <f t="shared" si="140"/>
        <v>0</v>
      </c>
      <c r="K1495" s="4">
        <f t="shared" si="141"/>
        <v>0</v>
      </c>
      <c r="L1495" s="4">
        <f t="shared" si="142"/>
        <v>0</v>
      </c>
    </row>
    <row r="1496" spans="3:12" x14ac:dyDescent="0.35">
      <c r="C1496" s="14" t="str">
        <f t="shared" si="143"/>
        <v/>
      </c>
      <c r="D1496" s="11" t="str">
        <f>IF('2_DEBITOS'!D1494="","Não informado",'2_DEBITOS'!D1494)</f>
        <v>Não informado</v>
      </c>
      <c r="E1496" s="4">
        <f>IF('2_DEBITOS'!$J$4="ERRO !!!",0,SUM('2_DEBITOS'!E1494))</f>
        <v>0</v>
      </c>
      <c r="F1496" s="4">
        <f>IF('2_DEBITOS'!$J$4="ERRO !!!",0,SUM('2_DEBITOS'!F1494,'2_DEBITOS'!G1494))</f>
        <v>0</v>
      </c>
      <c r="G1496" s="4">
        <f t="shared" si="138"/>
        <v>0</v>
      </c>
      <c r="H1496" s="6" t="str">
        <f>IF(G1496=0,"00.0",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96" s="5">
        <f t="shared" si="139"/>
        <v>0</v>
      </c>
      <c r="J1496" s="4">
        <f t="shared" si="140"/>
        <v>0</v>
      </c>
      <c r="K1496" s="4">
        <f t="shared" si="141"/>
        <v>0</v>
      </c>
      <c r="L1496" s="4">
        <f t="shared" si="142"/>
        <v>0</v>
      </c>
    </row>
    <row r="1497" spans="3:12" x14ac:dyDescent="0.35">
      <c r="C1497" s="14" t="str">
        <f t="shared" si="143"/>
        <v/>
      </c>
      <c r="D1497" s="11" t="str">
        <f>IF('2_DEBITOS'!D1495="","Não informado",'2_DEBITOS'!D1495)</f>
        <v>Não informado</v>
      </c>
      <c r="E1497" s="4">
        <f>IF('2_DEBITOS'!$J$4="ERRO !!!",0,SUM('2_DEBITOS'!E1495))</f>
        <v>0</v>
      </c>
      <c r="F1497" s="4">
        <f>IF('2_DEBITOS'!$J$4="ERRO !!!",0,SUM('2_DEBITOS'!F1495,'2_DEBITOS'!G1495))</f>
        <v>0</v>
      </c>
      <c r="G1497" s="4">
        <f t="shared" si="138"/>
        <v>0</v>
      </c>
      <c r="H1497" s="6" t="str">
        <f>IF(G1497=0,"00.0",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97" s="5">
        <f t="shared" si="139"/>
        <v>0</v>
      </c>
      <c r="J1497" s="4">
        <f t="shared" si="140"/>
        <v>0</v>
      </c>
      <c r="K1497" s="4">
        <f t="shared" si="141"/>
        <v>0</v>
      </c>
      <c r="L1497" s="4">
        <f t="shared" si="142"/>
        <v>0</v>
      </c>
    </row>
    <row r="1498" spans="3:12" x14ac:dyDescent="0.35">
      <c r="C1498" s="14" t="str">
        <f t="shared" si="143"/>
        <v/>
      </c>
      <c r="D1498" s="11" t="str">
        <f>IF('2_DEBITOS'!D1496="","Não informado",'2_DEBITOS'!D1496)</f>
        <v>Não informado</v>
      </c>
      <c r="E1498" s="4">
        <f>IF('2_DEBITOS'!$J$4="ERRO !!!",0,SUM('2_DEBITOS'!E1496))</f>
        <v>0</v>
      </c>
      <c r="F1498" s="4">
        <f>IF('2_DEBITOS'!$J$4="ERRO !!!",0,SUM('2_DEBITOS'!F1496,'2_DEBITOS'!G1496))</f>
        <v>0</v>
      </c>
      <c r="G1498" s="4">
        <f t="shared" si="138"/>
        <v>0</v>
      </c>
      <c r="H1498" s="6" t="str">
        <f>IF(G1498=0,"00.0",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98" s="5">
        <f t="shared" si="139"/>
        <v>0</v>
      </c>
      <c r="J1498" s="4">
        <f t="shared" si="140"/>
        <v>0</v>
      </c>
      <c r="K1498" s="4">
        <f t="shared" si="141"/>
        <v>0</v>
      </c>
      <c r="L1498" s="4">
        <f t="shared" si="142"/>
        <v>0</v>
      </c>
    </row>
    <row r="1499" spans="3:12" x14ac:dyDescent="0.35">
      <c r="C1499" s="14" t="str">
        <f t="shared" si="143"/>
        <v/>
      </c>
      <c r="D1499" s="11" t="str">
        <f>IF('2_DEBITOS'!D1497="","Não informado",'2_DEBITOS'!D1497)</f>
        <v>Não informado</v>
      </c>
      <c r="E1499" s="4">
        <f>IF('2_DEBITOS'!$J$4="ERRO !!!",0,SUM('2_DEBITOS'!E1497))</f>
        <v>0</v>
      </c>
      <c r="F1499" s="4">
        <f>IF('2_DEBITOS'!$J$4="ERRO !!!",0,SUM('2_DEBITOS'!F1497,'2_DEBITOS'!G1497))</f>
        <v>0</v>
      </c>
      <c r="G1499" s="4">
        <f t="shared" si="138"/>
        <v>0</v>
      </c>
      <c r="H1499" s="6" t="str">
        <f>IF(G1499=0,"00.0",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499" s="5">
        <f t="shared" si="139"/>
        <v>0</v>
      </c>
      <c r="J1499" s="4">
        <f t="shared" si="140"/>
        <v>0</v>
      </c>
      <c r="K1499" s="4">
        <f t="shared" si="141"/>
        <v>0</v>
      </c>
      <c r="L1499" s="4">
        <f t="shared" si="142"/>
        <v>0</v>
      </c>
    </row>
    <row r="1500" spans="3:12" x14ac:dyDescent="0.35">
      <c r="C1500" s="14" t="str">
        <f t="shared" si="143"/>
        <v/>
      </c>
      <c r="D1500" s="11" t="str">
        <f>IF('2_DEBITOS'!D1498="","Não informado",'2_DEBITOS'!D1498)</f>
        <v>Não informado</v>
      </c>
      <c r="E1500" s="4">
        <f>IF('2_DEBITOS'!$J$4="ERRO !!!",0,SUM('2_DEBITOS'!E1498))</f>
        <v>0</v>
      </c>
      <c r="F1500" s="4">
        <f>IF('2_DEBITOS'!$J$4="ERRO !!!",0,SUM('2_DEBITOS'!F1498,'2_DEBITOS'!G1498))</f>
        <v>0</v>
      </c>
      <c r="G1500" s="4">
        <f t="shared" si="138"/>
        <v>0</v>
      </c>
      <c r="H1500" s="6" t="str">
        <f>IF(G1500=0,"00.0",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00" s="5">
        <f t="shared" si="139"/>
        <v>0</v>
      </c>
      <c r="J1500" s="4">
        <f t="shared" si="140"/>
        <v>0</v>
      </c>
      <c r="K1500" s="4">
        <f t="shared" si="141"/>
        <v>0</v>
      </c>
      <c r="L1500" s="4">
        <f t="shared" si="142"/>
        <v>0</v>
      </c>
    </row>
    <row r="1501" spans="3:12" x14ac:dyDescent="0.35">
      <c r="C1501" s="14" t="str">
        <f t="shared" si="143"/>
        <v/>
      </c>
      <c r="D1501" s="11" t="str">
        <f>IF('2_DEBITOS'!D1499="","Não informado",'2_DEBITOS'!D1499)</f>
        <v>Não informado</v>
      </c>
      <c r="E1501" s="4">
        <f>IF('2_DEBITOS'!$J$4="ERRO !!!",0,SUM('2_DEBITOS'!E1499))</f>
        <v>0</v>
      </c>
      <c r="F1501" s="4">
        <f>IF('2_DEBITOS'!$J$4="ERRO !!!",0,SUM('2_DEBITOS'!F1499,'2_DEBITOS'!G1499))</f>
        <v>0</v>
      </c>
      <c r="G1501" s="4">
        <f t="shared" si="138"/>
        <v>0</v>
      </c>
      <c r="H1501" s="6" t="str">
        <f>IF(G1501=0,"00.0",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01" s="5">
        <f t="shared" si="139"/>
        <v>0</v>
      </c>
      <c r="J1501" s="4">
        <f t="shared" si="140"/>
        <v>0</v>
      </c>
      <c r="K1501" s="4">
        <f t="shared" si="141"/>
        <v>0</v>
      </c>
      <c r="L1501" s="4">
        <f t="shared" si="142"/>
        <v>0</v>
      </c>
    </row>
    <row r="1502" spans="3:12" x14ac:dyDescent="0.35">
      <c r="C1502" s="14" t="str">
        <f t="shared" si="143"/>
        <v/>
      </c>
      <c r="D1502" s="11" t="str">
        <f>IF('2_DEBITOS'!D1500="","Não informado",'2_DEBITOS'!D1500)</f>
        <v>Não informado</v>
      </c>
      <c r="E1502" s="4">
        <f>IF('2_DEBITOS'!$J$4="ERRO !!!",0,SUM('2_DEBITOS'!E1500))</f>
        <v>0</v>
      </c>
      <c r="F1502" s="4">
        <f>IF('2_DEBITOS'!$J$4="ERRO !!!",0,SUM('2_DEBITOS'!F1500,'2_DEBITOS'!G1500))</f>
        <v>0</v>
      </c>
      <c r="G1502" s="4">
        <f t="shared" si="138"/>
        <v>0</v>
      </c>
      <c r="H1502" s="6" t="str">
        <f>IF(G1502=0,"00.0",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02" s="5">
        <f t="shared" si="139"/>
        <v>0</v>
      </c>
      <c r="J1502" s="4">
        <f t="shared" si="140"/>
        <v>0</v>
      </c>
      <c r="K1502" s="4">
        <f t="shared" si="141"/>
        <v>0</v>
      </c>
      <c r="L1502" s="4">
        <f t="shared" si="142"/>
        <v>0</v>
      </c>
    </row>
    <row r="1503" spans="3:12" x14ac:dyDescent="0.35">
      <c r="C1503" s="14" t="str">
        <f t="shared" si="143"/>
        <v/>
      </c>
      <c r="D1503" s="11" t="str">
        <f>IF('2_DEBITOS'!D1501="","Não informado",'2_DEBITOS'!D1501)</f>
        <v>Não informado</v>
      </c>
      <c r="E1503" s="4">
        <f>IF('2_DEBITOS'!$J$4="ERRO !!!",0,SUM('2_DEBITOS'!E1501))</f>
        <v>0</v>
      </c>
      <c r="F1503" s="4">
        <f>IF('2_DEBITOS'!$J$4="ERRO !!!",0,SUM('2_DEBITOS'!F1501,'2_DEBITOS'!G1501))</f>
        <v>0</v>
      </c>
      <c r="G1503" s="4">
        <f t="shared" si="138"/>
        <v>0</v>
      </c>
      <c r="H1503" s="6" t="str">
        <f>IF(G1503=0,"00.0",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03" s="5">
        <f t="shared" si="139"/>
        <v>0</v>
      </c>
      <c r="J1503" s="4">
        <f t="shared" si="140"/>
        <v>0</v>
      </c>
      <c r="K1503" s="4">
        <f t="shared" si="141"/>
        <v>0</v>
      </c>
      <c r="L1503" s="4">
        <f t="shared" si="142"/>
        <v>0</v>
      </c>
    </row>
    <row r="1504" spans="3:12" x14ac:dyDescent="0.35">
      <c r="C1504" s="14" t="str">
        <f t="shared" si="143"/>
        <v/>
      </c>
      <c r="D1504" s="11" t="str">
        <f>IF('2_DEBITOS'!D1502="","Não informado",'2_DEBITOS'!D1502)</f>
        <v>Não informado</v>
      </c>
      <c r="E1504" s="4">
        <f>IF('2_DEBITOS'!$J$4="ERRO !!!",0,SUM('2_DEBITOS'!E1502))</f>
        <v>0</v>
      </c>
      <c r="F1504" s="4">
        <f>IF('2_DEBITOS'!$J$4="ERRO !!!",0,SUM('2_DEBITOS'!F1502,'2_DEBITOS'!G1502))</f>
        <v>0</v>
      </c>
      <c r="G1504" s="4">
        <f t="shared" si="138"/>
        <v>0</v>
      </c>
      <c r="H1504" s="6" t="str">
        <f>IF(G1504=0,"00.0",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04" s="5">
        <f t="shared" si="139"/>
        <v>0</v>
      </c>
      <c r="J1504" s="4">
        <f t="shared" si="140"/>
        <v>0</v>
      </c>
      <c r="K1504" s="4">
        <f t="shared" si="141"/>
        <v>0</v>
      </c>
      <c r="L1504" s="4">
        <f t="shared" si="142"/>
        <v>0</v>
      </c>
    </row>
    <row r="1505" spans="3:12" x14ac:dyDescent="0.35">
      <c r="C1505" s="14" t="str">
        <f t="shared" si="143"/>
        <v/>
      </c>
      <c r="D1505" s="11" t="str">
        <f>IF('2_DEBITOS'!D1503="","Não informado",'2_DEBITOS'!D1503)</f>
        <v>Não informado</v>
      </c>
      <c r="E1505" s="4">
        <f>IF('2_DEBITOS'!$J$4="ERRO !!!",0,SUM('2_DEBITOS'!E1503))</f>
        <v>0</v>
      </c>
      <c r="F1505" s="4">
        <f>IF('2_DEBITOS'!$J$4="ERRO !!!",0,SUM('2_DEBITOS'!F1503,'2_DEBITOS'!G1503))</f>
        <v>0</v>
      </c>
      <c r="G1505" s="4">
        <f t="shared" si="138"/>
        <v>0</v>
      </c>
      <c r="H1505" s="6" t="str">
        <f>IF(G1505=0,"00.0",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05" s="5">
        <f t="shared" si="139"/>
        <v>0</v>
      </c>
      <c r="J1505" s="4">
        <f t="shared" si="140"/>
        <v>0</v>
      </c>
      <c r="K1505" s="4">
        <f t="shared" si="141"/>
        <v>0</v>
      </c>
      <c r="L1505" s="4">
        <f t="shared" si="142"/>
        <v>0</v>
      </c>
    </row>
    <row r="1506" spans="3:12" x14ac:dyDescent="0.35">
      <c r="C1506" s="14" t="str">
        <f t="shared" si="143"/>
        <v/>
      </c>
      <c r="D1506" s="11" t="str">
        <f>IF('2_DEBITOS'!D1504="","Não informado",'2_DEBITOS'!D1504)</f>
        <v>Não informado</v>
      </c>
      <c r="E1506" s="4">
        <f>IF('2_DEBITOS'!$J$4="ERRO !!!",0,SUM('2_DEBITOS'!E1504))</f>
        <v>0</v>
      </c>
      <c r="F1506" s="4">
        <f>IF('2_DEBITOS'!$J$4="ERRO !!!",0,SUM('2_DEBITOS'!F1504,'2_DEBITOS'!G1504))</f>
        <v>0</v>
      </c>
      <c r="G1506" s="4">
        <f t="shared" si="138"/>
        <v>0</v>
      </c>
      <c r="H1506" s="6" t="str">
        <f>IF(G1506=0,"00.0",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06" s="5">
        <f t="shared" si="139"/>
        <v>0</v>
      </c>
      <c r="J1506" s="4">
        <f t="shared" si="140"/>
        <v>0</v>
      </c>
      <c r="K1506" s="4">
        <f t="shared" si="141"/>
        <v>0</v>
      </c>
      <c r="L1506" s="4">
        <f t="shared" si="142"/>
        <v>0</v>
      </c>
    </row>
    <row r="1507" spans="3:12" x14ac:dyDescent="0.35">
      <c r="C1507" s="14" t="str">
        <f t="shared" si="143"/>
        <v/>
      </c>
      <c r="D1507" s="11" t="str">
        <f>IF('2_DEBITOS'!D1505="","Não informado",'2_DEBITOS'!D1505)</f>
        <v>Não informado</v>
      </c>
      <c r="E1507" s="4">
        <f>IF('2_DEBITOS'!$J$4="ERRO !!!",0,SUM('2_DEBITOS'!E1505))</f>
        <v>0</v>
      </c>
      <c r="F1507" s="4">
        <f>IF('2_DEBITOS'!$J$4="ERRO !!!",0,SUM('2_DEBITOS'!F1505,'2_DEBITOS'!G1505))</f>
        <v>0</v>
      </c>
      <c r="G1507" s="4">
        <f t="shared" si="138"/>
        <v>0</v>
      </c>
      <c r="H1507" s="6" t="str">
        <f>IF(G1507=0,"00.0",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07" s="5">
        <f t="shared" si="139"/>
        <v>0</v>
      </c>
      <c r="J1507" s="4">
        <f t="shared" si="140"/>
        <v>0</v>
      </c>
      <c r="K1507" s="4">
        <f t="shared" si="141"/>
        <v>0</v>
      </c>
      <c r="L1507" s="4">
        <f t="shared" si="142"/>
        <v>0</v>
      </c>
    </row>
    <row r="1508" spans="3:12" x14ac:dyDescent="0.35">
      <c r="C1508" s="14" t="str">
        <f t="shared" si="143"/>
        <v/>
      </c>
      <c r="D1508" s="11" t="str">
        <f>IF('2_DEBITOS'!D1506="","Não informado",'2_DEBITOS'!D1506)</f>
        <v>Não informado</v>
      </c>
      <c r="E1508" s="4">
        <f>IF('2_DEBITOS'!$J$4="ERRO !!!",0,SUM('2_DEBITOS'!E1506))</f>
        <v>0</v>
      </c>
      <c r="F1508" s="4">
        <f>IF('2_DEBITOS'!$J$4="ERRO !!!",0,SUM('2_DEBITOS'!F1506,'2_DEBITOS'!G1506))</f>
        <v>0</v>
      </c>
      <c r="G1508" s="4">
        <f t="shared" si="138"/>
        <v>0</v>
      </c>
      <c r="H1508" s="6" t="str">
        <f>IF(G1508=0,"00.0",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08" s="5">
        <f t="shared" si="139"/>
        <v>0</v>
      </c>
      <c r="J1508" s="4">
        <f t="shared" si="140"/>
        <v>0</v>
      </c>
      <c r="K1508" s="4">
        <f t="shared" si="141"/>
        <v>0</v>
      </c>
      <c r="L1508" s="4">
        <f t="shared" si="142"/>
        <v>0</v>
      </c>
    </row>
    <row r="1509" spans="3:12" x14ac:dyDescent="0.35">
      <c r="C1509" s="14" t="str">
        <f t="shared" si="143"/>
        <v/>
      </c>
      <c r="D1509" s="11" t="str">
        <f>IF('2_DEBITOS'!D1507="","Não informado",'2_DEBITOS'!D1507)</f>
        <v>Não informado</v>
      </c>
      <c r="E1509" s="4">
        <f>IF('2_DEBITOS'!$J$4="ERRO !!!",0,SUM('2_DEBITOS'!E1507))</f>
        <v>0</v>
      </c>
      <c r="F1509" s="4">
        <f>IF('2_DEBITOS'!$J$4="ERRO !!!",0,SUM('2_DEBITOS'!F1507,'2_DEBITOS'!G1507))</f>
        <v>0</v>
      </c>
      <c r="G1509" s="4">
        <f t="shared" si="138"/>
        <v>0</v>
      </c>
      <c r="H1509" s="6" t="str">
        <f>IF(G1509=0,"00.0",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09" s="5">
        <f t="shared" si="139"/>
        <v>0</v>
      </c>
      <c r="J1509" s="4">
        <f t="shared" si="140"/>
        <v>0</v>
      </c>
      <c r="K1509" s="4">
        <f t="shared" si="141"/>
        <v>0</v>
      </c>
      <c r="L1509" s="4">
        <f t="shared" si="142"/>
        <v>0</v>
      </c>
    </row>
    <row r="1510" spans="3:12" x14ac:dyDescent="0.35">
      <c r="C1510" s="14" t="str">
        <f t="shared" si="143"/>
        <v/>
      </c>
      <c r="D1510" s="11" t="str">
        <f>IF('2_DEBITOS'!D1508="","Não informado",'2_DEBITOS'!D1508)</f>
        <v>Não informado</v>
      </c>
      <c r="E1510" s="4">
        <f>IF('2_DEBITOS'!$J$4="ERRO !!!",0,SUM('2_DEBITOS'!E1508))</f>
        <v>0</v>
      </c>
      <c r="F1510" s="4">
        <f>IF('2_DEBITOS'!$J$4="ERRO !!!",0,SUM('2_DEBITOS'!F1508,'2_DEBITOS'!G1508))</f>
        <v>0</v>
      </c>
      <c r="G1510" s="4">
        <f t="shared" si="138"/>
        <v>0</v>
      </c>
      <c r="H1510" s="6" t="str">
        <f>IF(G1510=0,"00.0",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10" s="5">
        <f t="shared" si="139"/>
        <v>0</v>
      </c>
      <c r="J1510" s="4">
        <f t="shared" si="140"/>
        <v>0</v>
      </c>
      <c r="K1510" s="4">
        <f t="shared" si="141"/>
        <v>0</v>
      </c>
      <c r="L1510" s="4">
        <f t="shared" si="142"/>
        <v>0</v>
      </c>
    </row>
    <row r="1511" spans="3:12" x14ac:dyDescent="0.35">
      <c r="C1511" s="14" t="str">
        <f t="shared" si="143"/>
        <v/>
      </c>
      <c r="D1511" s="11" t="str">
        <f>IF('2_DEBITOS'!D1509="","Não informado",'2_DEBITOS'!D1509)</f>
        <v>Não informado</v>
      </c>
      <c r="E1511" s="4">
        <f>IF('2_DEBITOS'!$J$4="ERRO !!!",0,SUM('2_DEBITOS'!E1509))</f>
        <v>0</v>
      </c>
      <c r="F1511" s="4">
        <f>IF('2_DEBITOS'!$J$4="ERRO !!!",0,SUM('2_DEBITOS'!F1509,'2_DEBITOS'!G1509))</f>
        <v>0</v>
      </c>
      <c r="G1511" s="4">
        <f t="shared" si="138"/>
        <v>0</v>
      </c>
      <c r="H1511" s="6" t="str">
        <f>IF(G1511=0,"00.0",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11" s="5">
        <f t="shared" si="139"/>
        <v>0</v>
      </c>
      <c r="J1511" s="4">
        <f t="shared" si="140"/>
        <v>0</v>
      </c>
      <c r="K1511" s="4">
        <f t="shared" si="141"/>
        <v>0</v>
      </c>
      <c r="L1511" s="4">
        <f t="shared" si="142"/>
        <v>0</v>
      </c>
    </row>
    <row r="1512" spans="3:12" x14ac:dyDescent="0.35">
      <c r="C1512" s="14" t="str">
        <f t="shared" si="143"/>
        <v/>
      </c>
      <c r="D1512" s="11" t="str">
        <f>IF('2_DEBITOS'!D1510="","Não informado",'2_DEBITOS'!D1510)</f>
        <v>Não informado</v>
      </c>
      <c r="E1512" s="4">
        <f>IF('2_DEBITOS'!$J$4="ERRO !!!",0,SUM('2_DEBITOS'!E1510))</f>
        <v>0</v>
      </c>
      <c r="F1512" s="4">
        <f>IF('2_DEBITOS'!$J$4="ERRO !!!",0,SUM('2_DEBITOS'!F1510,'2_DEBITOS'!G1510))</f>
        <v>0</v>
      </c>
      <c r="G1512" s="4">
        <f t="shared" si="138"/>
        <v>0</v>
      </c>
      <c r="H1512" s="6" t="str">
        <f>IF(G1512=0,"00.0",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12" s="5">
        <f t="shared" si="139"/>
        <v>0</v>
      </c>
      <c r="J1512" s="4">
        <f t="shared" si="140"/>
        <v>0</v>
      </c>
      <c r="K1512" s="4">
        <f t="shared" si="141"/>
        <v>0</v>
      </c>
      <c r="L1512" s="4">
        <f t="shared" si="142"/>
        <v>0</v>
      </c>
    </row>
    <row r="1513" spans="3:12" x14ac:dyDescent="0.35">
      <c r="C1513" s="14" t="str">
        <f t="shared" si="143"/>
        <v/>
      </c>
      <c r="D1513" s="11" t="str">
        <f>IF('2_DEBITOS'!D1511="","Não informado",'2_DEBITOS'!D1511)</f>
        <v>Não informado</v>
      </c>
      <c r="E1513" s="4">
        <f>IF('2_DEBITOS'!$J$4="ERRO !!!",0,SUM('2_DEBITOS'!E1511))</f>
        <v>0</v>
      </c>
      <c r="F1513" s="4">
        <f>IF('2_DEBITOS'!$J$4="ERRO !!!",0,SUM('2_DEBITOS'!F1511,'2_DEBITOS'!G1511))</f>
        <v>0</v>
      </c>
      <c r="G1513" s="4">
        <f t="shared" si="138"/>
        <v>0</v>
      </c>
      <c r="H1513" s="6" t="str">
        <f>IF(G1513=0,"00.0",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13" s="5">
        <f t="shared" si="139"/>
        <v>0</v>
      </c>
      <c r="J1513" s="4">
        <f t="shared" si="140"/>
        <v>0</v>
      </c>
      <c r="K1513" s="4">
        <f t="shared" si="141"/>
        <v>0</v>
      </c>
      <c r="L1513" s="4">
        <f t="shared" si="142"/>
        <v>0</v>
      </c>
    </row>
    <row r="1514" spans="3:12" x14ac:dyDescent="0.35">
      <c r="C1514" s="14" t="str">
        <f t="shared" si="143"/>
        <v/>
      </c>
      <c r="D1514" s="11" t="str">
        <f>IF('2_DEBITOS'!D1512="","Não informado",'2_DEBITOS'!D1512)</f>
        <v>Não informado</v>
      </c>
      <c r="E1514" s="4">
        <f>IF('2_DEBITOS'!$J$4="ERRO !!!",0,SUM('2_DEBITOS'!E1512))</f>
        <v>0</v>
      </c>
      <c r="F1514" s="4">
        <f>IF('2_DEBITOS'!$J$4="ERRO !!!",0,SUM('2_DEBITOS'!F1512,'2_DEBITOS'!G1512))</f>
        <v>0</v>
      </c>
      <c r="G1514" s="4">
        <f t="shared" si="138"/>
        <v>0</v>
      </c>
      <c r="H1514" s="6" t="str">
        <f>IF(G1514=0,"00.0",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14" s="5">
        <f t="shared" si="139"/>
        <v>0</v>
      </c>
      <c r="J1514" s="4">
        <f t="shared" si="140"/>
        <v>0</v>
      </c>
      <c r="K1514" s="4">
        <f t="shared" si="141"/>
        <v>0</v>
      </c>
      <c r="L1514" s="4">
        <f t="shared" si="142"/>
        <v>0</v>
      </c>
    </row>
    <row r="1515" spans="3:12" x14ac:dyDescent="0.35">
      <c r="C1515" s="14" t="str">
        <f t="shared" si="143"/>
        <v/>
      </c>
      <c r="D1515" s="11" t="str">
        <f>IF('2_DEBITOS'!D1513="","Não informado",'2_DEBITOS'!D1513)</f>
        <v>Não informado</v>
      </c>
      <c r="E1515" s="4">
        <f>IF('2_DEBITOS'!$J$4="ERRO !!!",0,SUM('2_DEBITOS'!E1513))</f>
        <v>0</v>
      </c>
      <c r="F1515" s="4">
        <f>IF('2_DEBITOS'!$J$4="ERRO !!!",0,SUM('2_DEBITOS'!F1513,'2_DEBITOS'!G1513))</f>
        <v>0</v>
      </c>
      <c r="G1515" s="4">
        <f t="shared" si="138"/>
        <v>0</v>
      </c>
      <c r="H1515" s="6" t="str">
        <f>IF(G1515=0,"00.0",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15" s="5">
        <f t="shared" si="139"/>
        <v>0</v>
      </c>
      <c r="J1515" s="4">
        <f t="shared" si="140"/>
        <v>0</v>
      </c>
      <c r="K1515" s="4">
        <f t="shared" si="141"/>
        <v>0</v>
      </c>
      <c r="L1515" s="4">
        <f t="shared" si="142"/>
        <v>0</v>
      </c>
    </row>
    <row r="1516" spans="3:12" x14ac:dyDescent="0.35">
      <c r="C1516" s="14" t="str">
        <f t="shared" si="143"/>
        <v/>
      </c>
      <c r="D1516" s="11" t="str">
        <f>IF('2_DEBITOS'!D1514="","Não informado",'2_DEBITOS'!D1514)</f>
        <v>Não informado</v>
      </c>
      <c r="E1516" s="4">
        <f>IF('2_DEBITOS'!$J$4="ERRO !!!",0,SUM('2_DEBITOS'!E1514))</f>
        <v>0</v>
      </c>
      <c r="F1516" s="4">
        <f>IF('2_DEBITOS'!$J$4="ERRO !!!",0,SUM('2_DEBITOS'!F1514,'2_DEBITOS'!G1514))</f>
        <v>0</v>
      </c>
      <c r="G1516" s="4">
        <f t="shared" si="138"/>
        <v>0</v>
      </c>
      <c r="H1516" s="6" t="str">
        <f>IF(G1516=0,"00.0",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16" s="5">
        <f t="shared" si="139"/>
        <v>0</v>
      </c>
      <c r="J1516" s="4">
        <f t="shared" si="140"/>
        <v>0</v>
      </c>
      <c r="K1516" s="4">
        <f t="shared" si="141"/>
        <v>0</v>
      </c>
      <c r="L1516" s="4">
        <f t="shared" si="142"/>
        <v>0</v>
      </c>
    </row>
    <row r="1517" spans="3:12" x14ac:dyDescent="0.35">
      <c r="C1517" s="14" t="str">
        <f t="shared" si="143"/>
        <v/>
      </c>
      <c r="D1517" s="11" t="str">
        <f>IF('2_DEBITOS'!D1515="","Não informado",'2_DEBITOS'!D1515)</f>
        <v>Não informado</v>
      </c>
      <c r="E1517" s="4">
        <f>IF('2_DEBITOS'!$J$4="ERRO !!!",0,SUM('2_DEBITOS'!E1515))</f>
        <v>0</v>
      </c>
      <c r="F1517" s="4">
        <f>IF('2_DEBITOS'!$J$4="ERRO !!!",0,SUM('2_DEBITOS'!F1515,'2_DEBITOS'!G1515))</f>
        <v>0</v>
      </c>
      <c r="G1517" s="4">
        <f t="shared" si="138"/>
        <v>0</v>
      </c>
      <c r="H1517" s="6" t="str">
        <f>IF(G1517=0,"00.0",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17" s="5">
        <f t="shared" si="139"/>
        <v>0</v>
      </c>
      <c r="J1517" s="4">
        <f t="shared" si="140"/>
        <v>0</v>
      </c>
      <c r="K1517" s="4">
        <f t="shared" si="141"/>
        <v>0</v>
      </c>
      <c r="L1517" s="4">
        <f t="shared" si="142"/>
        <v>0</v>
      </c>
    </row>
    <row r="1518" spans="3:12" x14ac:dyDescent="0.35">
      <c r="C1518" s="14" t="str">
        <f t="shared" si="143"/>
        <v/>
      </c>
      <c r="D1518" s="11" t="str">
        <f>IF('2_DEBITOS'!D1516="","Não informado",'2_DEBITOS'!D1516)</f>
        <v>Não informado</v>
      </c>
      <c r="E1518" s="4">
        <f>IF('2_DEBITOS'!$J$4="ERRO !!!",0,SUM('2_DEBITOS'!E1516))</f>
        <v>0</v>
      </c>
      <c r="F1518" s="4">
        <f>IF('2_DEBITOS'!$J$4="ERRO !!!",0,SUM('2_DEBITOS'!F1516,'2_DEBITOS'!G1516))</f>
        <v>0</v>
      </c>
      <c r="G1518" s="4">
        <f t="shared" si="138"/>
        <v>0</v>
      </c>
      <c r="H1518" s="6" t="str">
        <f>IF(G1518=0,"00.0",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18" s="5">
        <f t="shared" si="139"/>
        <v>0</v>
      </c>
      <c r="J1518" s="4">
        <f t="shared" si="140"/>
        <v>0</v>
      </c>
      <c r="K1518" s="4">
        <f t="shared" si="141"/>
        <v>0</v>
      </c>
      <c r="L1518" s="4">
        <f t="shared" si="142"/>
        <v>0</v>
      </c>
    </row>
    <row r="1519" spans="3:12" x14ac:dyDescent="0.35">
      <c r="C1519" s="14" t="str">
        <f t="shared" si="143"/>
        <v/>
      </c>
      <c r="D1519" s="11" t="str">
        <f>IF('2_DEBITOS'!D1517="","Não informado",'2_DEBITOS'!D1517)</f>
        <v>Não informado</v>
      </c>
      <c r="E1519" s="4">
        <f>IF('2_DEBITOS'!$J$4="ERRO !!!",0,SUM('2_DEBITOS'!E1517))</f>
        <v>0</v>
      </c>
      <c r="F1519" s="4">
        <f>IF('2_DEBITOS'!$J$4="ERRO !!!",0,SUM('2_DEBITOS'!F1517,'2_DEBITOS'!G1517))</f>
        <v>0</v>
      </c>
      <c r="G1519" s="4">
        <f t="shared" si="138"/>
        <v>0</v>
      </c>
      <c r="H1519" s="6" t="str">
        <f>IF(G1519=0,"00.0",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19" s="5">
        <f t="shared" si="139"/>
        <v>0</v>
      </c>
      <c r="J1519" s="4">
        <f t="shared" si="140"/>
        <v>0</v>
      </c>
      <c r="K1519" s="4">
        <f t="shared" si="141"/>
        <v>0</v>
      </c>
      <c r="L1519" s="4">
        <f t="shared" si="142"/>
        <v>0</v>
      </c>
    </row>
    <row r="1520" spans="3:12" x14ac:dyDescent="0.35">
      <c r="C1520" s="14" t="str">
        <f t="shared" si="143"/>
        <v/>
      </c>
      <c r="D1520" s="11" t="str">
        <f>IF('2_DEBITOS'!D1518="","Não informado",'2_DEBITOS'!D1518)</f>
        <v>Não informado</v>
      </c>
      <c r="E1520" s="4">
        <f>IF('2_DEBITOS'!$J$4="ERRO !!!",0,SUM('2_DEBITOS'!E1518))</f>
        <v>0</v>
      </c>
      <c r="F1520" s="4">
        <f>IF('2_DEBITOS'!$J$4="ERRO !!!",0,SUM('2_DEBITOS'!F1518,'2_DEBITOS'!G1518))</f>
        <v>0</v>
      </c>
      <c r="G1520" s="4">
        <f t="shared" si="138"/>
        <v>0</v>
      </c>
      <c r="H1520" s="6" t="str">
        <f>IF(G1520=0,"00.0",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20" s="5">
        <f t="shared" si="139"/>
        <v>0</v>
      </c>
      <c r="J1520" s="4">
        <f t="shared" si="140"/>
        <v>0</v>
      </c>
      <c r="K1520" s="4">
        <f t="shared" si="141"/>
        <v>0</v>
      </c>
      <c r="L1520" s="4">
        <f t="shared" si="142"/>
        <v>0</v>
      </c>
    </row>
    <row r="1521" spans="3:12" x14ac:dyDescent="0.35">
      <c r="C1521" s="14" t="str">
        <f t="shared" si="143"/>
        <v/>
      </c>
      <c r="D1521" s="11" t="str">
        <f>IF('2_DEBITOS'!D1519="","Não informado",'2_DEBITOS'!D1519)</f>
        <v>Não informado</v>
      </c>
      <c r="E1521" s="4">
        <f>IF('2_DEBITOS'!$J$4="ERRO !!!",0,SUM('2_DEBITOS'!E1519))</f>
        <v>0</v>
      </c>
      <c r="F1521" s="4">
        <f>IF('2_DEBITOS'!$J$4="ERRO !!!",0,SUM('2_DEBITOS'!F1519,'2_DEBITOS'!G1519))</f>
        <v>0</v>
      </c>
      <c r="G1521" s="4">
        <f t="shared" si="138"/>
        <v>0</v>
      </c>
      <c r="H1521" s="6" t="str">
        <f>IF(G1521=0,"00.0",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21" s="5">
        <f t="shared" si="139"/>
        <v>0</v>
      </c>
      <c r="J1521" s="4">
        <f t="shared" si="140"/>
        <v>0</v>
      </c>
      <c r="K1521" s="4">
        <f t="shared" si="141"/>
        <v>0</v>
      </c>
      <c r="L1521" s="4">
        <f t="shared" si="142"/>
        <v>0</v>
      </c>
    </row>
    <row r="1522" spans="3:12" x14ac:dyDescent="0.35">
      <c r="C1522" s="14" t="str">
        <f t="shared" si="143"/>
        <v/>
      </c>
      <c r="D1522" s="11" t="str">
        <f>IF('2_DEBITOS'!D1520="","Não informado",'2_DEBITOS'!D1520)</f>
        <v>Não informado</v>
      </c>
      <c r="E1522" s="4">
        <f>IF('2_DEBITOS'!$J$4="ERRO !!!",0,SUM('2_DEBITOS'!E1520))</f>
        <v>0</v>
      </c>
      <c r="F1522" s="4">
        <f>IF('2_DEBITOS'!$J$4="ERRO !!!",0,SUM('2_DEBITOS'!F1520,'2_DEBITOS'!G1520))</f>
        <v>0</v>
      </c>
      <c r="G1522" s="4">
        <f t="shared" si="138"/>
        <v>0</v>
      </c>
      <c r="H1522" s="6" t="str">
        <f>IF(G1522=0,"00.0",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22" s="5">
        <f t="shared" si="139"/>
        <v>0</v>
      </c>
      <c r="J1522" s="4">
        <f t="shared" si="140"/>
        <v>0</v>
      </c>
      <c r="K1522" s="4">
        <f t="shared" si="141"/>
        <v>0</v>
      </c>
      <c r="L1522" s="4">
        <f t="shared" si="142"/>
        <v>0</v>
      </c>
    </row>
    <row r="1523" spans="3:12" x14ac:dyDescent="0.35">
      <c r="C1523" s="14" t="str">
        <f t="shared" si="143"/>
        <v/>
      </c>
      <c r="D1523" s="11" t="str">
        <f>IF('2_DEBITOS'!D1521="","Não informado",'2_DEBITOS'!D1521)</f>
        <v>Não informado</v>
      </c>
      <c r="E1523" s="4">
        <f>IF('2_DEBITOS'!$J$4="ERRO !!!",0,SUM('2_DEBITOS'!E1521))</f>
        <v>0</v>
      </c>
      <c r="F1523" s="4">
        <f>IF('2_DEBITOS'!$J$4="ERRO !!!",0,SUM('2_DEBITOS'!F1521,'2_DEBITOS'!G1521))</f>
        <v>0</v>
      </c>
      <c r="G1523" s="4">
        <f t="shared" si="138"/>
        <v>0</v>
      </c>
      <c r="H1523" s="6" t="str">
        <f>IF(G1523=0,"00.0",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23" s="5">
        <f t="shared" si="139"/>
        <v>0</v>
      </c>
      <c r="J1523" s="4">
        <f t="shared" si="140"/>
        <v>0</v>
      </c>
      <c r="K1523" s="4">
        <f t="shared" si="141"/>
        <v>0</v>
      </c>
      <c r="L1523" s="4">
        <f t="shared" si="142"/>
        <v>0</v>
      </c>
    </row>
    <row r="1524" spans="3:12" x14ac:dyDescent="0.35">
      <c r="C1524" s="14" t="str">
        <f t="shared" si="143"/>
        <v/>
      </c>
      <c r="D1524" s="11" t="str">
        <f>IF('2_DEBITOS'!D1522="","Não informado",'2_DEBITOS'!D1522)</f>
        <v>Não informado</v>
      </c>
      <c r="E1524" s="4">
        <f>IF('2_DEBITOS'!$J$4="ERRO !!!",0,SUM('2_DEBITOS'!E1522))</f>
        <v>0</v>
      </c>
      <c r="F1524" s="4">
        <f>IF('2_DEBITOS'!$J$4="ERRO !!!",0,SUM('2_DEBITOS'!F1522,'2_DEBITOS'!G1522))</f>
        <v>0</v>
      </c>
      <c r="G1524" s="4">
        <f t="shared" si="138"/>
        <v>0</v>
      </c>
      <c r="H1524" s="6" t="str">
        <f>IF(G1524=0,"00.0",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24" s="5">
        <f t="shared" si="139"/>
        <v>0</v>
      </c>
      <c r="J1524" s="4">
        <f t="shared" si="140"/>
        <v>0</v>
      </c>
      <c r="K1524" s="4">
        <f t="shared" si="141"/>
        <v>0</v>
      </c>
      <c r="L1524" s="4">
        <f t="shared" si="142"/>
        <v>0</v>
      </c>
    </row>
    <row r="1525" spans="3:12" x14ac:dyDescent="0.35">
      <c r="C1525" s="14" t="str">
        <f t="shared" si="143"/>
        <v/>
      </c>
      <c r="D1525" s="11" t="str">
        <f>IF('2_DEBITOS'!D1523="","Não informado",'2_DEBITOS'!D1523)</f>
        <v>Não informado</v>
      </c>
      <c r="E1525" s="4">
        <f>IF('2_DEBITOS'!$J$4="ERRO !!!",0,SUM('2_DEBITOS'!E1523))</f>
        <v>0</v>
      </c>
      <c r="F1525" s="4">
        <f>IF('2_DEBITOS'!$J$4="ERRO !!!",0,SUM('2_DEBITOS'!F1523,'2_DEBITOS'!G1523))</f>
        <v>0</v>
      </c>
      <c r="G1525" s="4">
        <f t="shared" si="138"/>
        <v>0</v>
      </c>
      <c r="H1525" s="6" t="str">
        <f>IF(G1525=0,"00.0",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25" s="5">
        <f t="shared" si="139"/>
        <v>0</v>
      </c>
      <c r="J1525" s="4">
        <f t="shared" si="140"/>
        <v>0</v>
      </c>
      <c r="K1525" s="4">
        <f t="shared" si="141"/>
        <v>0</v>
      </c>
      <c r="L1525" s="4">
        <f t="shared" si="142"/>
        <v>0</v>
      </c>
    </row>
    <row r="1526" spans="3:12" x14ac:dyDescent="0.35">
      <c r="C1526" s="14" t="str">
        <f t="shared" si="143"/>
        <v/>
      </c>
      <c r="D1526" s="11" t="str">
        <f>IF('2_DEBITOS'!D1524="","Não informado",'2_DEBITOS'!D1524)</f>
        <v>Não informado</v>
      </c>
      <c r="E1526" s="4">
        <f>IF('2_DEBITOS'!$J$4="ERRO !!!",0,SUM('2_DEBITOS'!E1524))</f>
        <v>0</v>
      </c>
      <c r="F1526" s="4">
        <f>IF('2_DEBITOS'!$J$4="ERRO !!!",0,SUM('2_DEBITOS'!F1524,'2_DEBITOS'!G1524))</f>
        <v>0</v>
      </c>
      <c r="G1526" s="4">
        <f t="shared" si="138"/>
        <v>0</v>
      </c>
      <c r="H1526" s="6" t="str">
        <f>IF(G1526=0,"00.0",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26" s="5">
        <f t="shared" si="139"/>
        <v>0</v>
      </c>
      <c r="J1526" s="4">
        <f t="shared" si="140"/>
        <v>0</v>
      </c>
      <c r="K1526" s="4">
        <f t="shared" si="141"/>
        <v>0</v>
      </c>
      <c r="L1526" s="4">
        <f t="shared" si="142"/>
        <v>0</v>
      </c>
    </row>
    <row r="1527" spans="3:12" x14ac:dyDescent="0.35">
      <c r="C1527" s="14" t="str">
        <f t="shared" si="143"/>
        <v/>
      </c>
      <c r="D1527" s="11" t="str">
        <f>IF('2_DEBITOS'!D1525="","Não informado",'2_DEBITOS'!D1525)</f>
        <v>Não informado</v>
      </c>
      <c r="E1527" s="4">
        <f>IF('2_DEBITOS'!$J$4="ERRO !!!",0,SUM('2_DEBITOS'!E1525))</f>
        <v>0</v>
      </c>
      <c r="F1527" s="4">
        <f>IF('2_DEBITOS'!$J$4="ERRO !!!",0,SUM('2_DEBITOS'!F1525,'2_DEBITOS'!G1525))</f>
        <v>0</v>
      </c>
      <c r="G1527" s="4">
        <f t="shared" si="138"/>
        <v>0</v>
      </c>
      <c r="H1527" s="6" t="str">
        <f>IF(G1527=0,"00.0",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27" s="5">
        <f t="shared" si="139"/>
        <v>0</v>
      </c>
      <c r="J1527" s="4">
        <f t="shared" si="140"/>
        <v>0</v>
      </c>
      <c r="K1527" s="4">
        <f t="shared" si="141"/>
        <v>0</v>
      </c>
      <c r="L1527" s="4">
        <f t="shared" si="142"/>
        <v>0</v>
      </c>
    </row>
    <row r="1528" spans="3:12" x14ac:dyDescent="0.35">
      <c r="C1528" s="14" t="str">
        <f t="shared" si="143"/>
        <v/>
      </c>
      <c r="D1528" s="11" t="str">
        <f>IF('2_DEBITOS'!D1526="","Não informado",'2_DEBITOS'!D1526)</f>
        <v>Não informado</v>
      </c>
      <c r="E1528" s="4">
        <f>IF('2_DEBITOS'!$J$4="ERRO !!!",0,SUM('2_DEBITOS'!E1526))</f>
        <v>0</v>
      </c>
      <c r="F1528" s="4">
        <f>IF('2_DEBITOS'!$J$4="ERRO !!!",0,SUM('2_DEBITOS'!F1526,'2_DEBITOS'!G1526))</f>
        <v>0</v>
      </c>
      <c r="G1528" s="4">
        <f t="shared" si="138"/>
        <v>0</v>
      </c>
      <c r="H1528" s="6" t="str">
        <f>IF(G1528=0,"00.0",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28" s="5">
        <f t="shared" si="139"/>
        <v>0</v>
      </c>
      <c r="J1528" s="4">
        <f t="shared" si="140"/>
        <v>0</v>
      </c>
      <c r="K1528" s="4">
        <f t="shared" si="141"/>
        <v>0</v>
      </c>
      <c r="L1528" s="4">
        <f t="shared" si="142"/>
        <v>0</v>
      </c>
    </row>
    <row r="1529" spans="3:12" x14ac:dyDescent="0.35">
      <c r="C1529" s="14" t="str">
        <f t="shared" si="143"/>
        <v/>
      </c>
      <c r="D1529" s="11" t="str">
        <f>IF('2_DEBITOS'!D1527="","Não informado",'2_DEBITOS'!D1527)</f>
        <v>Não informado</v>
      </c>
      <c r="E1529" s="4">
        <f>IF('2_DEBITOS'!$J$4="ERRO !!!",0,SUM('2_DEBITOS'!E1527))</f>
        <v>0</v>
      </c>
      <c r="F1529" s="4">
        <f>IF('2_DEBITOS'!$J$4="ERRO !!!",0,SUM('2_DEBITOS'!F1527,'2_DEBITOS'!G1527))</f>
        <v>0</v>
      </c>
      <c r="G1529" s="4">
        <f t="shared" si="138"/>
        <v>0</v>
      </c>
      <c r="H1529" s="6" t="str">
        <f>IF(G1529=0,"00.0",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29" s="5">
        <f t="shared" si="139"/>
        <v>0</v>
      </c>
      <c r="J1529" s="4">
        <f t="shared" si="140"/>
        <v>0</v>
      </c>
      <c r="K1529" s="4">
        <f t="shared" si="141"/>
        <v>0</v>
      </c>
      <c r="L1529" s="4">
        <f t="shared" si="142"/>
        <v>0</v>
      </c>
    </row>
    <row r="1530" spans="3:12" x14ac:dyDescent="0.35">
      <c r="C1530" s="14" t="str">
        <f t="shared" si="143"/>
        <v/>
      </c>
      <c r="D1530" s="11" t="str">
        <f>IF('2_DEBITOS'!D1528="","Não informado",'2_DEBITOS'!D1528)</f>
        <v>Não informado</v>
      </c>
      <c r="E1530" s="4">
        <f>IF('2_DEBITOS'!$J$4="ERRO !!!",0,SUM('2_DEBITOS'!E1528))</f>
        <v>0</v>
      </c>
      <c r="F1530" s="4">
        <f>IF('2_DEBITOS'!$J$4="ERRO !!!",0,SUM('2_DEBITOS'!F1528,'2_DEBITOS'!G1528))</f>
        <v>0</v>
      </c>
      <c r="G1530" s="4">
        <f t="shared" si="138"/>
        <v>0</v>
      </c>
      <c r="H1530" s="6" t="str">
        <f>IF(G1530=0,"00.0",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30" s="5">
        <f t="shared" si="139"/>
        <v>0</v>
      </c>
      <c r="J1530" s="4">
        <f t="shared" si="140"/>
        <v>0</v>
      </c>
      <c r="K1530" s="4">
        <f t="shared" si="141"/>
        <v>0</v>
      </c>
      <c r="L1530" s="4">
        <f t="shared" si="142"/>
        <v>0</v>
      </c>
    </row>
    <row r="1531" spans="3:12" x14ac:dyDescent="0.35">
      <c r="C1531" s="14" t="str">
        <f t="shared" si="143"/>
        <v/>
      </c>
      <c r="D1531" s="11" t="str">
        <f>IF('2_DEBITOS'!D1529="","Não informado",'2_DEBITOS'!D1529)</f>
        <v>Não informado</v>
      </c>
      <c r="E1531" s="4">
        <f>IF('2_DEBITOS'!$J$4="ERRO !!!",0,SUM('2_DEBITOS'!E1529))</f>
        <v>0</v>
      </c>
      <c r="F1531" s="4">
        <f>IF('2_DEBITOS'!$J$4="ERRO !!!",0,SUM('2_DEBITOS'!F1529,'2_DEBITOS'!G1529))</f>
        <v>0</v>
      </c>
      <c r="G1531" s="4">
        <f t="shared" si="138"/>
        <v>0</v>
      </c>
      <c r="H1531" s="6" t="str">
        <f>IF(G1531=0,"00.0",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31" s="5">
        <f t="shared" si="139"/>
        <v>0</v>
      </c>
      <c r="J1531" s="4">
        <f t="shared" si="140"/>
        <v>0</v>
      </c>
      <c r="K1531" s="4">
        <f t="shared" si="141"/>
        <v>0</v>
      </c>
      <c r="L1531" s="4">
        <f t="shared" si="142"/>
        <v>0</v>
      </c>
    </row>
    <row r="1532" spans="3:12" x14ac:dyDescent="0.35">
      <c r="C1532" s="14" t="str">
        <f t="shared" si="143"/>
        <v/>
      </c>
      <c r="D1532" s="11" t="str">
        <f>IF('2_DEBITOS'!D1530="","Não informado",'2_DEBITOS'!D1530)</f>
        <v>Não informado</v>
      </c>
      <c r="E1532" s="4">
        <f>IF('2_DEBITOS'!$J$4="ERRO !!!",0,SUM('2_DEBITOS'!E1530))</f>
        <v>0</v>
      </c>
      <c r="F1532" s="4">
        <f>IF('2_DEBITOS'!$J$4="ERRO !!!",0,SUM('2_DEBITOS'!F1530,'2_DEBITOS'!G1530))</f>
        <v>0</v>
      </c>
      <c r="G1532" s="4">
        <f t="shared" si="138"/>
        <v>0</v>
      </c>
      <c r="H1532" s="6" t="str">
        <f>IF(G1532=0,"00.0",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32" s="5">
        <f t="shared" si="139"/>
        <v>0</v>
      </c>
      <c r="J1532" s="4">
        <f t="shared" si="140"/>
        <v>0</v>
      </c>
      <c r="K1532" s="4">
        <f t="shared" si="141"/>
        <v>0</v>
      </c>
      <c r="L1532" s="4">
        <f t="shared" si="142"/>
        <v>0</v>
      </c>
    </row>
    <row r="1533" spans="3:12" x14ac:dyDescent="0.35">
      <c r="C1533" s="14" t="str">
        <f t="shared" si="143"/>
        <v/>
      </c>
      <c r="D1533" s="11" t="str">
        <f>IF('2_DEBITOS'!D1531="","Não informado",'2_DEBITOS'!D1531)</f>
        <v>Não informado</v>
      </c>
      <c r="E1533" s="4">
        <f>IF('2_DEBITOS'!$J$4="ERRO !!!",0,SUM('2_DEBITOS'!E1531))</f>
        <v>0</v>
      </c>
      <c r="F1533" s="4">
        <f>IF('2_DEBITOS'!$J$4="ERRO !!!",0,SUM('2_DEBITOS'!F1531,'2_DEBITOS'!G1531))</f>
        <v>0</v>
      </c>
      <c r="G1533" s="4">
        <f t="shared" si="138"/>
        <v>0</v>
      </c>
      <c r="H1533" s="6" t="str">
        <f>IF(G1533=0,"00.0",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33" s="5">
        <f t="shared" si="139"/>
        <v>0</v>
      </c>
      <c r="J1533" s="4">
        <f t="shared" si="140"/>
        <v>0</v>
      </c>
      <c r="K1533" s="4">
        <f t="shared" si="141"/>
        <v>0</v>
      </c>
      <c r="L1533" s="4">
        <f t="shared" si="142"/>
        <v>0</v>
      </c>
    </row>
    <row r="1534" spans="3:12" x14ac:dyDescent="0.35">
      <c r="C1534" s="14" t="str">
        <f t="shared" si="143"/>
        <v/>
      </c>
      <c r="D1534" s="11" t="str">
        <f>IF('2_DEBITOS'!D1532="","Não informado",'2_DEBITOS'!D1532)</f>
        <v>Não informado</v>
      </c>
      <c r="E1534" s="4">
        <f>IF('2_DEBITOS'!$J$4="ERRO !!!",0,SUM('2_DEBITOS'!E1532))</f>
        <v>0</v>
      </c>
      <c r="F1534" s="4">
        <f>IF('2_DEBITOS'!$J$4="ERRO !!!",0,SUM('2_DEBITOS'!F1532,'2_DEBITOS'!G1532))</f>
        <v>0</v>
      </c>
      <c r="G1534" s="4">
        <f t="shared" si="138"/>
        <v>0</v>
      </c>
      <c r="H1534" s="6" t="str">
        <f>IF(G1534=0,"00.0",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34" s="5">
        <f t="shared" si="139"/>
        <v>0</v>
      </c>
      <c r="J1534" s="4">
        <f t="shared" si="140"/>
        <v>0</v>
      </c>
      <c r="K1534" s="4">
        <f t="shared" si="141"/>
        <v>0</v>
      </c>
      <c r="L1534" s="4">
        <f t="shared" si="142"/>
        <v>0</v>
      </c>
    </row>
    <row r="1535" spans="3:12" x14ac:dyDescent="0.35">
      <c r="C1535" s="14" t="str">
        <f t="shared" si="143"/>
        <v/>
      </c>
      <c r="D1535" s="11" t="str">
        <f>IF('2_DEBITOS'!D1533="","Não informado",'2_DEBITOS'!D1533)</f>
        <v>Não informado</v>
      </c>
      <c r="E1535" s="4">
        <f>IF('2_DEBITOS'!$J$4="ERRO !!!",0,SUM('2_DEBITOS'!E1533))</f>
        <v>0</v>
      </c>
      <c r="F1535" s="4">
        <f>IF('2_DEBITOS'!$J$4="ERRO !!!",0,SUM('2_DEBITOS'!F1533,'2_DEBITOS'!G1533))</f>
        <v>0</v>
      </c>
      <c r="G1535" s="4">
        <f t="shared" si="138"/>
        <v>0</v>
      </c>
      <c r="H1535" s="6" t="str">
        <f>IF(G1535=0,"00.0",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35" s="5">
        <f t="shared" si="139"/>
        <v>0</v>
      </c>
      <c r="J1535" s="4">
        <f t="shared" si="140"/>
        <v>0</v>
      </c>
      <c r="K1535" s="4">
        <f t="shared" si="141"/>
        <v>0</v>
      </c>
      <c r="L1535" s="4">
        <f t="shared" si="142"/>
        <v>0</v>
      </c>
    </row>
    <row r="1536" spans="3:12" x14ac:dyDescent="0.35">
      <c r="C1536" s="14" t="str">
        <f t="shared" si="143"/>
        <v/>
      </c>
      <c r="D1536" s="11" t="str">
        <f>IF('2_DEBITOS'!D1534="","Não informado",'2_DEBITOS'!D1534)</f>
        <v>Não informado</v>
      </c>
      <c r="E1536" s="4">
        <f>IF('2_DEBITOS'!$J$4="ERRO !!!",0,SUM('2_DEBITOS'!E1534))</f>
        <v>0</v>
      </c>
      <c r="F1536" s="4">
        <f>IF('2_DEBITOS'!$J$4="ERRO !!!",0,SUM('2_DEBITOS'!F1534,'2_DEBITOS'!G1534))</f>
        <v>0</v>
      </c>
      <c r="G1536" s="4">
        <f t="shared" si="138"/>
        <v>0</v>
      </c>
      <c r="H1536" s="6" t="str">
        <f>IF(G1536=0,"00.0",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36" s="5">
        <f t="shared" si="139"/>
        <v>0</v>
      </c>
      <c r="J1536" s="4">
        <f t="shared" si="140"/>
        <v>0</v>
      </c>
      <c r="K1536" s="4">
        <f t="shared" si="141"/>
        <v>0</v>
      </c>
      <c r="L1536" s="4">
        <f t="shared" si="142"/>
        <v>0</v>
      </c>
    </row>
    <row r="1537" spans="3:12" x14ac:dyDescent="0.35">
      <c r="C1537" s="14" t="str">
        <f t="shared" si="143"/>
        <v/>
      </c>
      <c r="D1537" s="11" t="str">
        <f>IF('2_DEBITOS'!D1535="","Não informado",'2_DEBITOS'!D1535)</f>
        <v>Não informado</v>
      </c>
      <c r="E1537" s="4">
        <f>IF('2_DEBITOS'!$J$4="ERRO !!!",0,SUM('2_DEBITOS'!E1535))</f>
        <v>0</v>
      </c>
      <c r="F1537" s="4">
        <f>IF('2_DEBITOS'!$J$4="ERRO !!!",0,SUM('2_DEBITOS'!F1535,'2_DEBITOS'!G1535))</f>
        <v>0</v>
      </c>
      <c r="G1537" s="4">
        <f t="shared" si="138"/>
        <v>0</v>
      </c>
      <c r="H1537" s="6" t="str">
        <f>IF(G1537=0,"00.0",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37" s="5">
        <f t="shared" si="139"/>
        <v>0</v>
      </c>
      <c r="J1537" s="4">
        <f t="shared" si="140"/>
        <v>0</v>
      </c>
      <c r="K1537" s="4">
        <f t="shared" si="141"/>
        <v>0</v>
      </c>
      <c r="L1537" s="4">
        <f t="shared" si="142"/>
        <v>0</v>
      </c>
    </row>
    <row r="1538" spans="3:12" x14ac:dyDescent="0.35">
      <c r="C1538" s="14" t="str">
        <f t="shared" si="143"/>
        <v/>
      </c>
      <c r="D1538" s="11" t="str">
        <f>IF('2_DEBITOS'!D1536="","Não informado",'2_DEBITOS'!D1536)</f>
        <v>Não informado</v>
      </c>
      <c r="E1538" s="4">
        <f>IF('2_DEBITOS'!$J$4="ERRO !!!",0,SUM('2_DEBITOS'!E1536))</f>
        <v>0</v>
      </c>
      <c r="F1538" s="4">
        <f>IF('2_DEBITOS'!$J$4="ERRO !!!",0,SUM('2_DEBITOS'!F1536,'2_DEBITOS'!G1536))</f>
        <v>0</v>
      </c>
      <c r="G1538" s="4">
        <f t="shared" si="138"/>
        <v>0</v>
      </c>
      <c r="H1538" s="6" t="str">
        <f>IF(G1538=0,"00.0",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38" s="5">
        <f t="shared" si="139"/>
        <v>0</v>
      </c>
      <c r="J1538" s="4">
        <f t="shared" si="140"/>
        <v>0</v>
      </c>
      <c r="K1538" s="4">
        <f t="shared" si="141"/>
        <v>0</v>
      </c>
      <c r="L1538" s="4">
        <f t="shared" si="142"/>
        <v>0</v>
      </c>
    </row>
    <row r="1539" spans="3:12" x14ac:dyDescent="0.35">
      <c r="C1539" s="14" t="str">
        <f t="shared" si="143"/>
        <v/>
      </c>
      <c r="D1539" s="11" t="str">
        <f>IF('2_DEBITOS'!D1537="","Não informado",'2_DEBITOS'!D1537)</f>
        <v>Não informado</v>
      </c>
      <c r="E1539" s="4">
        <f>IF('2_DEBITOS'!$J$4="ERRO !!!",0,SUM('2_DEBITOS'!E1537))</f>
        <v>0</v>
      </c>
      <c r="F1539" s="4">
        <f>IF('2_DEBITOS'!$J$4="ERRO !!!",0,SUM('2_DEBITOS'!F1537,'2_DEBITOS'!G1537))</f>
        <v>0</v>
      </c>
      <c r="G1539" s="4">
        <f t="shared" si="138"/>
        <v>0</v>
      </c>
      <c r="H1539" s="6" t="str">
        <f>IF(G1539=0,"00.0",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39" s="5">
        <f t="shared" si="139"/>
        <v>0</v>
      </c>
      <c r="J1539" s="4">
        <f t="shared" si="140"/>
        <v>0</v>
      </c>
      <c r="K1539" s="4">
        <f t="shared" si="141"/>
        <v>0</v>
      </c>
      <c r="L1539" s="4">
        <f t="shared" si="142"/>
        <v>0</v>
      </c>
    </row>
    <row r="1540" spans="3:12" x14ac:dyDescent="0.35">
      <c r="C1540" s="14" t="str">
        <f t="shared" si="143"/>
        <v/>
      </c>
      <c r="D1540" s="11" t="str">
        <f>IF('2_DEBITOS'!D1538="","Não informado",'2_DEBITOS'!D1538)</f>
        <v>Não informado</v>
      </c>
      <c r="E1540" s="4">
        <f>IF('2_DEBITOS'!$J$4="ERRO !!!",0,SUM('2_DEBITOS'!E1538))</f>
        <v>0</v>
      </c>
      <c r="F1540" s="4">
        <f>IF('2_DEBITOS'!$J$4="ERRO !!!",0,SUM('2_DEBITOS'!F1538,'2_DEBITOS'!G1538))</f>
        <v>0</v>
      </c>
      <c r="G1540" s="4">
        <f t="shared" si="138"/>
        <v>0</v>
      </c>
      <c r="H1540" s="6" t="str">
        <f>IF(G1540=0,"00.0",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40" s="5">
        <f t="shared" si="139"/>
        <v>0</v>
      </c>
      <c r="J1540" s="4">
        <f t="shared" si="140"/>
        <v>0</v>
      </c>
      <c r="K1540" s="4">
        <f t="shared" si="141"/>
        <v>0</v>
      </c>
      <c r="L1540" s="4">
        <f t="shared" si="142"/>
        <v>0</v>
      </c>
    </row>
    <row r="1541" spans="3:12" x14ac:dyDescent="0.35">
      <c r="C1541" s="14" t="str">
        <f t="shared" si="143"/>
        <v/>
      </c>
      <c r="D1541" s="11" t="str">
        <f>IF('2_DEBITOS'!D1539="","Não informado",'2_DEBITOS'!D1539)</f>
        <v>Não informado</v>
      </c>
      <c r="E1541" s="4">
        <f>IF('2_DEBITOS'!$J$4="ERRO !!!",0,SUM('2_DEBITOS'!E1539))</f>
        <v>0</v>
      </c>
      <c r="F1541" s="4">
        <f>IF('2_DEBITOS'!$J$4="ERRO !!!",0,SUM('2_DEBITOS'!F1539,'2_DEBITOS'!G1539))</f>
        <v>0</v>
      </c>
      <c r="G1541" s="4">
        <f t="shared" si="138"/>
        <v>0</v>
      </c>
      <c r="H1541" s="6" t="str">
        <f>IF(G1541=0,"00.0",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41" s="5">
        <f t="shared" si="139"/>
        <v>0</v>
      </c>
      <c r="J1541" s="4">
        <f t="shared" si="140"/>
        <v>0</v>
      </c>
      <c r="K1541" s="4">
        <f t="shared" si="141"/>
        <v>0</v>
      </c>
      <c r="L1541" s="4">
        <f t="shared" si="142"/>
        <v>0</v>
      </c>
    </row>
    <row r="1542" spans="3:12" x14ac:dyDescent="0.35">
      <c r="C1542" s="14" t="str">
        <f t="shared" si="143"/>
        <v/>
      </c>
      <c r="D1542" s="11" t="str">
        <f>IF('2_DEBITOS'!D1540="","Não informado",'2_DEBITOS'!D1540)</f>
        <v>Não informado</v>
      </c>
      <c r="E1542" s="4">
        <f>IF('2_DEBITOS'!$J$4="ERRO !!!",0,SUM('2_DEBITOS'!E1540))</f>
        <v>0</v>
      </c>
      <c r="F1542" s="4">
        <f>IF('2_DEBITOS'!$J$4="ERRO !!!",0,SUM('2_DEBITOS'!F1540,'2_DEBITOS'!G1540))</f>
        <v>0</v>
      </c>
      <c r="G1542" s="4">
        <f t="shared" si="138"/>
        <v>0</v>
      </c>
      <c r="H1542" s="6" t="str">
        <f>IF(G1542=0,"00.0",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42" s="5">
        <f t="shared" si="139"/>
        <v>0</v>
      </c>
      <c r="J1542" s="4">
        <f t="shared" si="140"/>
        <v>0</v>
      </c>
      <c r="K1542" s="4">
        <f t="shared" si="141"/>
        <v>0</v>
      </c>
      <c r="L1542" s="4">
        <f t="shared" si="142"/>
        <v>0</v>
      </c>
    </row>
    <row r="1543" spans="3:12" x14ac:dyDescent="0.35">
      <c r="C1543" s="14" t="str">
        <f t="shared" si="143"/>
        <v/>
      </c>
      <c r="D1543" s="11" t="str">
        <f>IF('2_DEBITOS'!D1541="","Não informado",'2_DEBITOS'!D1541)</f>
        <v>Não informado</v>
      </c>
      <c r="E1543" s="4">
        <f>IF('2_DEBITOS'!$J$4="ERRO !!!",0,SUM('2_DEBITOS'!E1541))</f>
        <v>0</v>
      </c>
      <c r="F1543" s="4">
        <f>IF('2_DEBITOS'!$J$4="ERRO !!!",0,SUM('2_DEBITOS'!F1541,'2_DEBITOS'!G1541))</f>
        <v>0</v>
      </c>
      <c r="G1543" s="4">
        <f t="shared" si="138"/>
        <v>0</v>
      </c>
      <c r="H1543" s="6" t="str">
        <f>IF(G1543=0,"00.0",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43" s="5">
        <f t="shared" si="139"/>
        <v>0</v>
      </c>
      <c r="J1543" s="4">
        <f t="shared" si="140"/>
        <v>0</v>
      </c>
      <c r="K1543" s="4">
        <f t="shared" si="141"/>
        <v>0</v>
      </c>
      <c r="L1543" s="4">
        <f t="shared" si="142"/>
        <v>0</v>
      </c>
    </row>
    <row r="1544" spans="3:12" x14ac:dyDescent="0.35">
      <c r="C1544" s="14" t="str">
        <f t="shared" si="143"/>
        <v/>
      </c>
      <c r="D1544" s="11" t="str">
        <f>IF('2_DEBITOS'!D1542="","Não informado",'2_DEBITOS'!D1542)</f>
        <v>Não informado</v>
      </c>
      <c r="E1544" s="4">
        <f>IF('2_DEBITOS'!$J$4="ERRO !!!",0,SUM('2_DEBITOS'!E1542))</f>
        <v>0</v>
      </c>
      <c r="F1544" s="4">
        <f>IF('2_DEBITOS'!$J$4="ERRO !!!",0,SUM('2_DEBITOS'!F1542,'2_DEBITOS'!G1542))</f>
        <v>0</v>
      </c>
      <c r="G1544" s="4">
        <f t="shared" si="138"/>
        <v>0</v>
      </c>
      <c r="H1544" s="6" t="str">
        <f>IF(G1544=0,"00.0",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44" s="5">
        <f t="shared" si="139"/>
        <v>0</v>
      </c>
      <c r="J1544" s="4">
        <f t="shared" si="140"/>
        <v>0</v>
      </c>
      <c r="K1544" s="4">
        <f t="shared" si="141"/>
        <v>0</v>
      </c>
      <c r="L1544" s="4">
        <f t="shared" si="142"/>
        <v>0</v>
      </c>
    </row>
    <row r="1545" spans="3:12" x14ac:dyDescent="0.35">
      <c r="C1545" s="14" t="str">
        <f t="shared" si="143"/>
        <v/>
      </c>
      <c r="D1545" s="11" t="str">
        <f>IF('2_DEBITOS'!D1543="","Não informado",'2_DEBITOS'!D1543)</f>
        <v>Não informado</v>
      </c>
      <c r="E1545" s="4">
        <f>IF('2_DEBITOS'!$J$4="ERRO !!!",0,SUM('2_DEBITOS'!E1543))</f>
        <v>0</v>
      </c>
      <c r="F1545" s="4">
        <f>IF('2_DEBITOS'!$J$4="ERRO !!!",0,SUM('2_DEBITOS'!F1543,'2_DEBITOS'!G1543))</f>
        <v>0</v>
      </c>
      <c r="G1545" s="4">
        <f t="shared" si="138"/>
        <v>0</v>
      </c>
      <c r="H1545" s="6" t="str">
        <f>IF(G1545=0,"00.0",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45" s="5">
        <f t="shared" si="139"/>
        <v>0</v>
      </c>
      <c r="J1545" s="4">
        <f t="shared" si="140"/>
        <v>0</v>
      </c>
      <c r="K1545" s="4">
        <f t="shared" si="141"/>
        <v>0</v>
      </c>
      <c r="L1545" s="4">
        <f t="shared" si="142"/>
        <v>0</v>
      </c>
    </row>
    <row r="1546" spans="3:12" x14ac:dyDescent="0.35">
      <c r="C1546" s="14" t="str">
        <f t="shared" si="143"/>
        <v/>
      </c>
      <c r="D1546" s="11" t="str">
        <f>IF('2_DEBITOS'!D1544="","Não informado",'2_DEBITOS'!D1544)</f>
        <v>Não informado</v>
      </c>
      <c r="E1546" s="4">
        <f>IF('2_DEBITOS'!$J$4="ERRO !!!",0,SUM('2_DEBITOS'!E1544))</f>
        <v>0</v>
      </c>
      <c r="F1546" s="4">
        <f>IF('2_DEBITOS'!$J$4="ERRO !!!",0,SUM('2_DEBITOS'!F1544,'2_DEBITOS'!G1544))</f>
        <v>0</v>
      </c>
      <c r="G1546" s="4">
        <f t="shared" si="138"/>
        <v>0</v>
      </c>
      <c r="H1546" s="6" t="str">
        <f>IF(G1546=0,"00.0",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46" s="5">
        <f t="shared" si="139"/>
        <v>0</v>
      </c>
      <c r="J1546" s="4">
        <f t="shared" si="140"/>
        <v>0</v>
      </c>
      <c r="K1546" s="4">
        <f t="shared" si="141"/>
        <v>0</v>
      </c>
      <c r="L1546" s="4">
        <f t="shared" si="142"/>
        <v>0</v>
      </c>
    </row>
    <row r="1547" spans="3:12" x14ac:dyDescent="0.35">
      <c r="C1547" s="14" t="str">
        <f t="shared" si="143"/>
        <v/>
      </c>
      <c r="D1547" s="11" t="str">
        <f>IF('2_DEBITOS'!D1545="","Não informado",'2_DEBITOS'!D1545)</f>
        <v>Não informado</v>
      </c>
      <c r="E1547" s="4">
        <f>IF('2_DEBITOS'!$J$4="ERRO !!!",0,SUM('2_DEBITOS'!E1545))</f>
        <v>0</v>
      </c>
      <c r="F1547" s="4">
        <f>IF('2_DEBITOS'!$J$4="ERRO !!!",0,SUM('2_DEBITOS'!F1545,'2_DEBITOS'!G1545))</f>
        <v>0</v>
      </c>
      <c r="G1547" s="4">
        <f t="shared" si="138"/>
        <v>0</v>
      </c>
      <c r="H1547" s="6" t="str">
        <f>IF(G1547=0,"00.0",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47" s="5">
        <f t="shared" si="139"/>
        <v>0</v>
      </c>
      <c r="J1547" s="4">
        <f t="shared" si="140"/>
        <v>0</v>
      </c>
      <c r="K1547" s="4">
        <f t="shared" si="141"/>
        <v>0</v>
      </c>
      <c r="L1547" s="4">
        <f t="shared" si="142"/>
        <v>0</v>
      </c>
    </row>
    <row r="1548" spans="3:12" x14ac:dyDescent="0.35">
      <c r="C1548" s="14" t="str">
        <f t="shared" si="143"/>
        <v/>
      </c>
      <c r="D1548" s="11" t="str">
        <f>IF('2_DEBITOS'!D1546="","Não informado",'2_DEBITOS'!D1546)</f>
        <v>Não informado</v>
      </c>
      <c r="E1548" s="4">
        <f>IF('2_DEBITOS'!$J$4="ERRO !!!",0,SUM('2_DEBITOS'!E1546))</f>
        <v>0</v>
      </c>
      <c r="F1548" s="4">
        <f>IF('2_DEBITOS'!$J$4="ERRO !!!",0,SUM('2_DEBITOS'!F1546,'2_DEBITOS'!G1546))</f>
        <v>0</v>
      </c>
      <c r="G1548" s="4">
        <f t="shared" si="138"/>
        <v>0</v>
      </c>
      <c r="H1548" s="6" t="str">
        <f>IF(G1548=0,"00.0",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48" s="5">
        <f t="shared" si="139"/>
        <v>0</v>
      </c>
      <c r="J1548" s="4">
        <f t="shared" si="140"/>
        <v>0</v>
      </c>
      <c r="K1548" s="4">
        <f t="shared" si="141"/>
        <v>0</v>
      </c>
      <c r="L1548" s="4">
        <f t="shared" si="142"/>
        <v>0</v>
      </c>
    </row>
    <row r="1549" spans="3:12" x14ac:dyDescent="0.35">
      <c r="C1549" s="14" t="str">
        <f t="shared" si="143"/>
        <v/>
      </c>
      <c r="D1549" s="11" t="str">
        <f>IF('2_DEBITOS'!D1547="","Não informado",'2_DEBITOS'!D1547)</f>
        <v>Não informado</v>
      </c>
      <c r="E1549" s="4">
        <f>IF('2_DEBITOS'!$J$4="ERRO !!!",0,SUM('2_DEBITOS'!E1547))</f>
        <v>0</v>
      </c>
      <c r="F1549" s="4">
        <f>IF('2_DEBITOS'!$J$4="ERRO !!!",0,SUM('2_DEBITOS'!F1547,'2_DEBITOS'!G1547))</f>
        <v>0</v>
      </c>
      <c r="G1549" s="4">
        <f t="shared" ref="G1549:G1612" si="144">SUM(E1549:F1549)</f>
        <v>0</v>
      </c>
      <c r="H1549" s="6" t="str">
        <f>IF(G1549=0,"00.0",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49" s="5">
        <f t="shared" ref="I1549:I1612" si="145">IF(H1549="13.1",0.5,
IF(H1549="13.2",0.4,
0))</f>
        <v>0</v>
      </c>
      <c r="J1549" s="4">
        <f t="shared" ref="J1549:J1612" si="146">IF(H1549="00.0",0,ROUND(0.04*G1549,2))</f>
        <v>0</v>
      </c>
      <c r="K1549" s="4">
        <f t="shared" ref="K1549:K1612" si="147">ROUNDDOWN((G1549-J1549)*I1549,2)</f>
        <v>0</v>
      </c>
      <c r="L1549" s="4">
        <f t="shared" ref="L1549:L1612" si="148">G1549-J1549-K1549</f>
        <v>0</v>
      </c>
    </row>
    <row r="1550" spans="3:12" x14ac:dyDescent="0.35">
      <c r="C1550" s="14" t="str">
        <f t="shared" ref="C1550:C1613" si="149">IF(D1550="Não informado","",IF(ISERROR(1+C1549),1,1+C1549))</f>
        <v/>
      </c>
      <c r="D1550" s="11" t="str">
        <f>IF('2_DEBITOS'!D1548="","Não informado",'2_DEBITOS'!D1548)</f>
        <v>Não informado</v>
      </c>
      <c r="E1550" s="4">
        <f>IF('2_DEBITOS'!$J$4="ERRO !!!",0,SUM('2_DEBITOS'!E1548))</f>
        <v>0</v>
      </c>
      <c r="F1550" s="4">
        <f>IF('2_DEBITOS'!$J$4="ERRO !!!",0,SUM('2_DEBITOS'!F1548,'2_DEBITOS'!G1548))</f>
        <v>0</v>
      </c>
      <c r="G1550" s="4">
        <f t="shared" si="144"/>
        <v>0</v>
      </c>
      <c r="H1550" s="6" t="str">
        <f>IF(G1550=0,"00.0",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50" s="5">
        <f t="shared" si="145"/>
        <v>0</v>
      </c>
      <c r="J1550" s="4">
        <f t="shared" si="146"/>
        <v>0</v>
      </c>
      <c r="K1550" s="4">
        <f t="shared" si="147"/>
        <v>0</v>
      </c>
      <c r="L1550" s="4">
        <f t="shared" si="148"/>
        <v>0</v>
      </c>
    </row>
    <row r="1551" spans="3:12" x14ac:dyDescent="0.35">
      <c r="C1551" s="14" t="str">
        <f t="shared" si="149"/>
        <v/>
      </c>
      <c r="D1551" s="11" t="str">
        <f>IF('2_DEBITOS'!D1549="","Não informado",'2_DEBITOS'!D1549)</f>
        <v>Não informado</v>
      </c>
      <c r="E1551" s="4">
        <f>IF('2_DEBITOS'!$J$4="ERRO !!!",0,SUM('2_DEBITOS'!E1549))</f>
        <v>0</v>
      </c>
      <c r="F1551" s="4">
        <f>IF('2_DEBITOS'!$J$4="ERRO !!!",0,SUM('2_DEBITOS'!F1549,'2_DEBITOS'!G1549))</f>
        <v>0</v>
      </c>
      <c r="G1551" s="4">
        <f t="shared" si="144"/>
        <v>0</v>
      </c>
      <c r="H1551" s="6" t="str">
        <f>IF(G1551=0,"00.0",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51" s="5">
        <f t="shared" si="145"/>
        <v>0</v>
      </c>
      <c r="J1551" s="4">
        <f t="shared" si="146"/>
        <v>0</v>
      </c>
      <c r="K1551" s="4">
        <f t="shared" si="147"/>
        <v>0</v>
      </c>
      <c r="L1551" s="4">
        <f t="shared" si="148"/>
        <v>0</v>
      </c>
    </row>
    <row r="1552" spans="3:12" x14ac:dyDescent="0.35">
      <c r="C1552" s="14" t="str">
        <f t="shared" si="149"/>
        <v/>
      </c>
      <c r="D1552" s="11" t="str">
        <f>IF('2_DEBITOS'!D1550="","Não informado",'2_DEBITOS'!D1550)</f>
        <v>Não informado</v>
      </c>
      <c r="E1552" s="4">
        <f>IF('2_DEBITOS'!$J$4="ERRO !!!",0,SUM('2_DEBITOS'!E1550))</f>
        <v>0</v>
      </c>
      <c r="F1552" s="4">
        <f>IF('2_DEBITOS'!$J$4="ERRO !!!",0,SUM('2_DEBITOS'!F1550,'2_DEBITOS'!G1550))</f>
        <v>0</v>
      </c>
      <c r="G1552" s="4">
        <f t="shared" si="144"/>
        <v>0</v>
      </c>
      <c r="H1552" s="6" t="str">
        <f>IF(G1552=0,"00.0",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52" s="5">
        <f t="shared" si="145"/>
        <v>0</v>
      </c>
      <c r="J1552" s="4">
        <f t="shared" si="146"/>
        <v>0</v>
      </c>
      <c r="K1552" s="4">
        <f t="shared" si="147"/>
        <v>0</v>
      </c>
      <c r="L1552" s="4">
        <f t="shared" si="148"/>
        <v>0</v>
      </c>
    </row>
    <row r="1553" spans="3:12" x14ac:dyDescent="0.35">
      <c r="C1553" s="14" t="str">
        <f t="shared" si="149"/>
        <v/>
      </c>
      <c r="D1553" s="11" t="str">
        <f>IF('2_DEBITOS'!D1551="","Não informado",'2_DEBITOS'!D1551)</f>
        <v>Não informado</v>
      </c>
      <c r="E1553" s="4">
        <f>IF('2_DEBITOS'!$J$4="ERRO !!!",0,SUM('2_DEBITOS'!E1551))</f>
        <v>0</v>
      </c>
      <c r="F1553" s="4">
        <f>IF('2_DEBITOS'!$J$4="ERRO !!!",0,SUM('2_DEBITOS'!F1551,'2_DEBITOS'!G1551))</f>
        <v>0</v>
      </c>
      <c r="G1553" s="4">
        <f t="shared" si="144"/>
        <v>0</v>
      </c>
      <c r="H1553" s="6" t="str">
        <f>IF(G1553=0,"00.0",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53" s="5">
        <f t="shared" si="145"/>
        <v>0</v>
      </c>
      <c r="J1553" s="4">
        <f t="shared" si="146"/>
        <v>0</v>
      </c>
      <c r="K1553" s="4">
        <f t="shared" si="147"/>
        <v>0</v>
      </c>
      <c r="L1553" s="4">
        <f t="shared" si="148"/>
        <v>0</v>
      </c>
    </row>
    <row r="1554" spans="3:12" x14ac:dyDescent="0.35">
      <c r="C1554" s="14" t="str">
        <f t="shared" si="149"/>
        <v/>
      </c>
      <c r="D1554" s="11" t="str">
        <f>IF('2_DEBITOS'!D1552="","Não informado",'2_DEBITOS'!D1552)</f>
        <v>Não informado</v>
      </c>
      <c r="E1554" s="4">
        <f>IF('2_DEBITOS'!$J$4="ERRO !!!",0,SUM('2_DEBITOS'!E1552))</f>
        <v>0</v>
      </c>
      <c r="F1554" s="4">
        <f>IF('2_DEBITOS'!$J$4="ERRO !!!",0,SUM('2_DEBITOS'!F1552,'2_DEBITOS'!G1552))</f>
        <v>0</v>
      </c>
      <c r="G1554" s="4">
        <f t="shared" si="144"/>
        <v>0</v>
      </c>
      <c r="H1554" s="6" t="str">
        <f>IF(G1554=0,"00.0",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54" s="5">
        <f t="shared" si="145"/>
        <v>0</v>
      </c>
      <c r="J1554" s="4">
        <f t="shared" si="146"/>
        <v>0</v>
      </c>
      <c r="K1554" s="4">
        <f t="shared" si="147"/>
        <v>0</v>
      </c>
      <c r="L1554" s="4">
        <f t="shared" si="148"/>
        <v>0</v>
      </c>
    </row>
    <row r="1555" spans="3:12" x14ac:dyDescent="0.35">
      <c r="C1555" s="14" t="str">
        <f t="shared" si="149"/>
        <v/>
      </c>
      <c r="D1555" s="11" t="str">
        <f>IF('2_DEBITOS'!D1553="","Não informado",'2_DEBITOS'!D1553)</f>
        <v>Não informado</v>
      </c>
      <c r="E1555" s="4">
        <f>IF('2_DEBITOS'!$J$4="ERRO !!!",0,SUM('2_DEBITOS'!E1553))</f>
        <v>0</v>
      </c>
      <c r="F1555" s="4">
        <f>IF('2_DEBITOS'!$J$4="ERRO !!!",0,SUM('2_DEBITOS'!F1553,'2_DEBITOS'!G1553))</f>
        <v>0</v>
      </c>
      <c r="G1555" s="4">
        <f t="shared" si="144"/>
        <v>0</v>
      </c>
      <c r="H1555" s="6" t="str">
        <f>IF(G1555=0,"00.0",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55" s="5">
        <f t="shared" si="145"/>
        <v>0</v>
      </c>
      <c r="J1555" s="4">
        <f t="shared" si="146"/>
        <v>0</v>
      </c>
      <c r="K1555" s="4">
        <f t="shared" si="147"/>
        <v>0</v>
      </c>
      <c r="L1555" s="4">
        <f t="shared" si="148"/>
        <v>0</v>
      </c>
    </row>
    <row r="1556" spans="3:12" x14ac:dyDescent="0.35">
      <c r="C1556" s="14" t="str">
        <f t="shared" si="149"/>
        <v/>
      </c>
      <c r="D1556" s="11" t="str">
        <f>IF('2_DEBITOS'!D1554="","Não informado",'2_DEBITOS'!D1554)</f>
        <v>Não informado</v>
      </c>
      <c r="E1556" s="4">
        <f>IF('2_DEBITOS'!$J$4="ERRO !!!",0,SUM('2_DEBITOS'!E1554))</f>
        <v>0</v>
      </c>
      <c r="F1556" s="4">
        <f>IF('2_DEBITOS'!$J$4="ERRO !!!",0,SUM('2_DEBITOS'!F1554,'2_DEBITOS'!G1554))</f>
        <v>0</v>
      </c>
      <c r="G1556" s="4">
        <f t="shared" si="144"/>
        <v>0</v>
      </c>
      <c r="H1556" s="6" t="str">
        <f>IF(G1556=0,"00.0",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56" s="5">
        <f t="shared" si="145"/>
        <v>0</v>
      </c>
      <c r="J1556" s="4">
        <f t="shared" si="146"/>
        <v>0</v>
      </c>
      <c r="K1556" s="4">
        <f t="shared" si="147"/>
        <v>0</v>
      </c>
      <c r="L1556" s="4">
        <f t="shared" si="148"/>
        <v>0</v>
      </c>
    </row>
    <row r="1557" spans="3:12" x14ac:dyDescent="0.35">
      <c r="C1557" s="14" t="str">
        <f t="shared" si="149"/>
        <v/>
      </c>
      <c r="D1557" s="11" t="str">
        <f>IF('2_DEBITOS'!D1555="","Não informado",'2_DEBITOS'!D1555)</f>
        <v>Não informado</v>
      </c>
      <c r="E1557" s="4">
        <f>IF('2_DEBITOS'!$J$4="ERRO !!!",0,SUM('2_DEBITOS'!E1555))</f>
        <v>0</v>
      </c>
      <c r="F1557" s="4">
        <f>IF('2_DEBITOS'!$J$4="ERRO !!!",0,SUM('2_DEBITOS'!F1555,'2_DEBITOS'!G1555))</f>
        <v>0</v>
      </c>
      <c r="G1557" s="4">
        <f t="shared" si="144"/>
        <v>0</v>
      </c>
      <c r="H1557" s="6" t="str">
        <f>IF(G1557=0,"00.0",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57" s="5">
        <f t="shared" si="145"/>
        <v>0</v>
      </c>
      <c r="J1557" s="4">
        <f t="shared" si="146"/>
        <v>0</v>
      </c>
      <c r="K1557" s="4">
        <f t="shared" si="147"/>
        <v>0</v>
      </c>
      <c r="L1557" s="4">
        <f t="shared" si="148"/>
        <v>0</v>
      </c>
    </row>
    <row r="1558" spans="3:12" x14ac:dyDescent="0.35">
      <c r="C1558" s="14" t="str">
        <f t="shared" si="149"/>
        <v/>
      </c>
      <c r="D1558" s="11" t="str">
        <f>IF('2_DEBITOS'!D1556="","Não informado",'2_DEBITOS'!D1556)</f>
        <v>Não informado</v>
      </c>
      <c r="E1558" s="4">
        <f>IF('2_DEBITOS'!$J$4="ERRO !!!",0,SUM('2_DEBITOS'!E1556))</f>
        <v>0</v>
      </c>
      <c r="F1558" s="4">
        <f>IF('2_DEBITOS'!$J$4="ERRO !!!",0,SUM('2_DEBITOS'!F1556,'2_DEBITOS'!G1556))</f>
        <v>0</v>
      </c>
      <c r="G1558" s="4">
        <f t="shared" si="144"/>
        <v>0</v>
      </c>
      <c r="H1558" s="6" t="str">
        <f>IF(G1558=0,"00.0",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58" s="5">
        <f t="shared" si="145"/>
        <v>0</v>
      </c>
      <c r="J1558" s="4">
        <f t="shared" si="146"/>
        <v>0</v>
      </c>
      <c r="K1558" s="4">
        <f t="shared" si="147"/>
        <v>0</v>
      </c>
      <c r="L1558" s="4">
        <f t="shared" si="148"/>
        <v>0</v>
      </c>
    </row>
    <row r="1559" spans="3:12" x14ac:dyDescent="0.35">
      <c r="C1559" s="14" t="str">
        <f t="shared" si="149"/>
        <v/>
      </c>
      <c r="D1559" s="11" t="str">
        <f>IF('2_DEBITOS'!D1557="","Não informado",'2_DEBITOS'!D1557)</f>
        <v>Não informado</v>
      </c>
      <c r="E1559" s="4">
        <f>IF('2_DEBITOS'!$J$4="ERRO !!!",0,SUM('2_DEBITOS'!E1557))</f>
        <v>0</v>
      </c>
      <c r="F1559" s="4">
        <f>IF('2_DEBITOS'!$J$4="ERRO !!!",0,SUM('2_DEBITOS'!F1557,'2_DEBITOS'!G1557))</f>
        <v>0</v>
      </c>
      <c r="G1559" s="4">
        <f t="shared" si="144"/>
        <v>0</v>
      </c>
      <c r="H1559" s="6" t="str">
        <f>IF(G1559=0,"00.0",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59" s="5">
        <f t="shared" si="145"/>
        <v>0</v>
      </c>
      <c r="J1559" s="4">
        <f t="shared" si="146"/>
        <v>0</v>
      </c>
      <c r="K1559" s="4">
        <f t="shared" si="147"/>
        <v>0</v>
      </c>
      <c r="L1559" s="4">
        <f t="shared" si="148"/>
        <v>0</v>
      </c>
    </row>
    <row r="1560" spans="3:12" x14ac:dyDescent="0.35">
      <c r="C1560" s="14" t="str">
        <f t="shared" si="149"/>
        <v/>
      </c>
      <c r="D1560" s="11" t="str">
        <f>IF('2_DEBITOS'!D1558="","Não informado",'2_DEBITOS'!D1558)</f>
        <v>Não informado</v>
      </c>
      <c r="E1560" s="4">
        <f>IF('2_DEBITOS'!$J$4="ERRO !!!",0,SUM('2_DEBITOS'!E1558))</f>
        <v>0</v>
      </c>
      <c r="F1560" s="4">
        <f>IF('2_DEBITOS'!$J$4="ERRO !!!",0,SUM('2_DEBITOS'!F1558,'2_DEBITOS'!G1558))</f>
        <v>0</v>
      </c>
      <c r="G1560" s="4">
        <f t="shared" si="144"/>
        <v>0</v>
      </c>
      <c r="H1560" s="6" t="str">
        <f>IF(G1560=0,"00.0",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60" s="5">
        <f t="shared" si="145"/>
        <v>0</v>
      </c>
      <c r="J1560" s="4">
        <f t="shared" si="146"/>
        <v>0</v>
      </c>
      <c r="K1560" s="4">
        <f t="shared" si="147"/>
        <v>0</v>
      </c>
      <c r="L1560" s="4">
        <f t="shared" si="148"/>
        <v>0</v>
      </c>
    </row>
    <row r="1561" spans="3:12" x14ac:dyDescent="0.35">
      <c r="C1561" s="14" t="str">
        <f t="shared" si="149"/>
        <v/>
      </c>
      <c r="D1561" s="11" t="str">
        <f>IF('2_DEBITOS'!D1559="","Não informado",'2_DEBITOS'!D1559)</f>
        <v>Não informado</v>
      </c>
      <c r="E1561" s="4">
        <f>IF('2_DEBITOS'!$J$4="ERRO !!!",0,SUM('2_DEBITOS'!E1559))</f>
        <v>0</v>
      </c>
      <c r="F1561" s="4">
        <f>IF('2_DEBITOS'!$J$4="ERRO !!!",0,SUM('2_DEBITOS'!F1559,'2_DEBITOS'!G1559))</f>
        <v>0</v>
      </c>
      <c r="G1561" s="4">
        <f t="shared" si="144"/>
        <v>0</v>
      </c>
      <c r="H1561" s="6" t="str">
        <f>IF(G1561=0,"00.0",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61" s="5">
        <f t="shared" si="145"/>
        <v>0</v>
      </c>
      <c r="J1561" s="4">
        <f t="shared" si="146"/>
        <v>0</v>
      </c>
      <c r="K1561" s="4">
        <f t="shared" si="147"/>
        <v>0</v>
      </c>
      <c r="L1561" s="4">
        <f t="shared" si="148"/>
        <v>0</v>
      </c>
    </row>
    <row r="1562" spans="3:12" x14ac:dyDescent="0.35">
      <c r="C1562" s="14" t="str">
        <f t="shared" si="149"/>
        <v/>
      </c>
      <c r="D1562" s="11" t="str">
        <f>IF('2_DEBITOS'!D1560="","Não informado",'2_DEBITOS'!D1560)</f>
        <v>Não informado</v>
      </c>
      <c r="E1562" s="4">
        <f>IF('2_DEBITOS'!$J$4="ERRO !!!",0,SUM('2_DEBITOS'!E1560))</f>
        <v>0</v>
      </c>
      <c r="F1562" s="4">
        <f>IF('2_DEBITOS'!$J$4="ERRO !!!",0,SUM('2_DEBITOS'!F1560,'2_DEBITOS'!G1560))</f>
        <v>0</v>
      </c>
      <c r="G1562" s="4">
        <f t="shared" si="144"/>
        <v>0</v>
      </c>
      <c r="H1562" s="6" t="str">
        <f>IF(G1562=0,"00.0",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62" s="5">
        <f t="shared" si="145"/>
        <v>0</v>
      </c>
      <c r="J1562" s="4">
        <f t="shared" si="146"/>
        <v>0</v>
      </c>
      <c r="K1562" s="4">
        <f t="shared" si="147"/>
        <v>0</v>
      </c>
      <c r="L1562" s="4">
        <f t="shared" si="148"/>
        <v>0</v>
      </c>
    </row>
    <row r="1563" spans="3:12" x14ac:dyDescent="0.35">
      <c r="C1563" s="14" t="str">
        <f t="shared" si="149"/>
        <v/>
      </c>
      <c r="D1563" s="11" t="str">
        <f>IF('2_DEBITOS'!D1561="","Não informado",'2_DEBITOS'!D1561)</f>
        <v>Não informado</v>
      </c>
      <c r="E1563" s="4">
        <f>IF('2_DEBITOS'!$J$4="ERRO !!!",0,SUM('2_DEBITOS'!E1561))</f>
        <v>0</v>
      </c>
      <c r="F1563" s="4">
        <f>IF('2_DEBITOS'!$J$4="ERRO !!!",0,SUM('2_DEBITOS'!F1561,'2_DEBITOS'!G1561))</f>
        <v>0</v>
      </c>
      <c r="G1563" s="4">
        <f t="shared" si="144"/>
        <v>0</v>
      </c>
      <c r="H1563" s="6" t="str">
        <f>IF(G1563=0,"00.0",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63" s="5">
        <f t="shared" si="145"/>
        <v>0</v>
      </c>
      <c r="J1563" s="4">
        <f t="shared" si="146"/>
        <v>0</v>
      </c>
      <c r="K1563" s="4">
        <f t="shared" si="147"/>
        <v>0</v>
      </c>
      <c r="L1563" s="4">
        <f t="shared" si="148"/>
        <v>0</v>
      </c>
    </row>
    <row r="1564" spans="3:12" x14ac:dyDescent="0.35">
      <c r="C1564" s="14" t="str">
        <f t="shared" si="149"/>
        <v/>
      </c>
      <c r="D1564" s="11" t="str">
        <f>IF('2_DEBITOS'!D1562="","Não informado",'2_DEBITOS'!D1562)</f>
        <v>Não informado</v>
      </c>
      <c r="E1564" s="4">
        <f>IF('2_DEBITOS'!$J$4="ERRO !!!",0,SUM('2_DEBITOS'!E1562))</f>
        <v>0</v>
      </c>
      <c r="F1564" s="4">
        <f>IF('2_DEBITOS'!$J$4="ERRO !!!",0,SUM('2_DEBITOS'!F1562,'2_DEBITOS'!G1562))</f>
        <v>0</v>
      </c>
      <c r="G1564" s="4">
        <f t="shared" si="144"/>
        <v>0</v>
      </c>
      <c r="H1564" s="6" t="str">
        <f>IF(G1564=0,"00.0",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64" s="5">
        <f t="shared" si="145"/>
        <v>0</v>
      </c>
      <c r="J1564" s="4">
        <f t="shared" si="146"/>
        <v>0</v>
      </c>
      <c r="K1564" s="4">
        <f t="shared" si="147"/>
        <v>0</v>
      </c>
      <c r="L1564" s="4">
        <f t="shared" si="148"/>
        <v>0</v>
      </c>
    </row>
    <row r="1565" spans="3:12" x14ac:dyDescent="0.35">
      <c r="C1565" s="14" t="str">
        <f t="shared" si="149"/>
        <v/>
      </c>
      <c r="D1565" s="11" t="str">
        <f>IF('2_DEBITOS'!D1563="","Não informado",'2_DEBITOS'!D1563)</f>
        <v>Não informado</v>
      </c>
      <c r="E1565" s="4">
        <f>IF('2_DEBITOS'!$J$4="ERRO !!!",0,SUM('2_DEBITOS'!E1563))</f>
        <v>0</v>
      </c>
      <c r="F1565" s="4">
        <f>IF('2_DEBITOS'!$J$4="ERRO !!!",0,SUM('2_DEBITOS'!F1563,'2_DEBITOS'!G1563))</f>
        <v>0</v>
      </c>
      <c r="G1565" s="4">
        <f t="shared" si="144"/>
        <v>0</v>
      </c>
      <c r="H1565" s="6" t="str">
        <f>IF(G1565=0,"00.0",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65" s="5">
        <f t="shared" si="145"/>
        <v>0</v>
      </c>
      <c r="J1565" s="4">
        <f t="shared" si="146"/>
        <v>0</v>
      </c>
      <c r="K1565" s="4">
        <f t="shared" si="147"/>
        <v>0</v>
      </c>
      <c r="L1565" s="4">
        <f t="shared" si="148"/>
        <v>0</v>
      </c>
    </row>
    <row r="1566" spans="3:12" x14ac:dyDescent="0.35">
      <c r="C1566" s="14" t="str">
        <f t="shared" si="149"/>
        <v/>
      </c>
      <c r="D1566" s="11" t="str">
        <f>IF('2_DEBITOS'!D1564="","Não informado",'2_DEBITOS'!D1564)</f>
        <v>Não informado</v>
      </c>
      <c r="E1566" s="4">
        <f>IF('2_DEBITOS'!$J$4="ERRO !!!",0,SUM('2_DEBITOS'!E1564))</f>
        <v>0</v>
      </c>
      <c r="F1566" s="4">
        <f>IF('2_DEBITOS'!$J$4="ERRO !!!",0,SUM('2_DEBITOS'!F1564,'2_DEBITOS'!G1564))</f>
        <v>0</v>
      </c>
      <c r="G1566" s="4">
        <f t="shared" si="144"/>
        <v>0</v>
      </c>
      <c r="H1566" s="6" t="str">
        <f>IF(G1566=0,"00.0",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66" s="5">
        <f t="shared" si="145"/>
        <v>0</v>
      </c>
      <c r="J1566" s="4">
        <f t="shared" si="146"/>
        <v>0</v>
      </c>
      <c r="K1566" s="4">
        <f t="shared" si="147"/>
        <v>0</v>
      </c>
      <c r="L1566" s="4">
        <f t="shared" si="148"/>
        <v>0</v>
      </c>
    </row>
    <row r="1567" spans="3:12" x14ac:dyDescent="0.35">
      <c r="C1567" s="14" t="str">
        <f t="shared" si="149"/>
        <v/>
      </c>
      <c r="D1567" s="11" t="str">
        <f>IF('2_DEBITOS'!D1565="","Não informado",'2_DEBITOS'!D1565)</f>
        <v>Não informado</v>
      </c>
      <c r="E1567" s="4">
        <f>IF('2_DEBITOS'!$J$4="ERRO !!!",0,SUM('2_DEBITOS'!E1565))</f>
        <v>0</v>
      </c>
      <c r="F1567" s="4">
        <f>IF('2_DEBITOS'!$J$4="ERRO !!!",0,SUM('2_DEBITOS'!F1565,'2_DEBITOS'!G1565))</f>
        <v>0</v>
      </c>
      <c r="G1567" s="4">
        <f t="shared" si="144"/>
        <v>0</v>
      </c>
      <c r="H1567" s="6" t="str">
        <f>IF(G1567=0,"00.0",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67" s="5">
        <f t="shared" si="145"/>
        <v>0</v>
      </c>
      <c r="J1567" s="4">
        <f t="shared" si="146"/>
        <v>0</v>
      </c>
      <c r="K1567" s="4">
        <f t="shared" si="147"/>
        <v>0</v>
      </c>
      <c r="L1567" s="4">
        <f t="shared" si="148"/>
        <v>0</v>
      </c>
    </row>
    <row r="1568" spans="3:12" x14ac:dyDescent="0.35">
      <c r="C1568" s="14" t="str">
        <f t="shared" si="149"/>
        <v/>
      </c>
      <c r="D1568" s="11" t="str">
        <f>IF('2_DEBITOS'!D1566="","Não informado",'2_DEBITOS'!D1566)</f>
        <v>Não informado</v>
      </c>
      <c r="E1568" s="4">
        <f>IF('2_DEBITOS'!$J$4="ERRO !!!",0,SUM('2_DEBITOS'!E1566))</f>
        <v>0</v>
      </c>
      <c r="F1568" s="4">
        <f>IF('2_DEBITOS'!$J$4="ERRO !!!",0,SUM('2_DEBITOS'!F1566,'2_DEBITOS'!G1566))</f>
        <v>0</v>
      </c>
      <c r="G1568" s="4">
        <f t="shared" si="144"/>
        <v>0</v>
      </c>
      <c r="H1568" s="6" t="str">
        <f>IF(G1568=0,"00.0",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68" s="5">
        <f t="shared" si="145"/>
        <v>0</v>
      </c>
      <c r="J1568" s="4">
        <f t="shared" si="146"/>
        <v>0</v>
      </c>
      <c r="K1568" s="4">
        <f t="shared" si="147"/>
        <v>0</v>
      </c>
      <c r="L1568" s="4">
        <f t="shared" si="148"/>
        <v>0</v>
      </c>
    </row>
    <row r="1569" spans="3:12" x14ac:dyDescent="0.35">
      <c r="C1569" s="14" t="str">
        <f t="shared" si="149"/>
        <v/>
      </c>
      <c r="D1569" s="11" t="str">
        <f>IF('2_DEBITOS'!D1567="","Não informado",'2_DEBITOS'!D1567)</f>
        <v>Não informado</v>
      </c>
      <c r="E1569" s="4">
        <f>IF('2_DEBITOS'!$J$4="ERRO !!!",0,SUM('2_DEBITOS'!E1567))</f>
        <v>0</v>
      </c>
      <c r="F1569" s="4">
        <f>IF('2_DEBITOS'!$J$4="ERRO !!!",0,SUM('2_DEBITOS'!F1567,'2_DEBITOS'!G1567))</f>
        <v>0</v>
      </c>
      <c r="G1569" s="4">
        <f t="shared" si="144"/>
        <v>0</v>
      </c>
      <c r="H1569" s="6" t="str">
        <f>IF(G1569=0,"00.0",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69" s="5">
        <f t="shared" si="145"/>
        <v>0</v>
      </c>
      <c r="J1569" s="4">
        <f t="shared" si="146"/>
        <v>0</v>
      </c>
      <c r="K1569" s="4">
        <f t="shared" si="147"/>
        <v>0</v>
      </c>
      <c r="L1569" s="4">
        <f t="shared" si="148"/>
        <v>0</v>
      </c>
    </row>
    <row r="1570" spans="3:12" x14ac:dyDescent="0.35">
      <c r="C1570" s="14" t="str">
        <f t="shared" si="149"/>
        <v/>
      </c>
      <c r="D1570" s="11" t="str">
        <f>IF('2_DEBITOS'!D1568="","Não informado",'2_DEBITOS'!D1568)</f>
        <v>Não informado</v>
      </c>
      <c r="E1570" s="4">
        <f>IF('2_DEBITOS'!$J$4="ERRO !!!",0,SUM('2_DEBITOS'!E1568))</f>
        <v>0</v>
      </c>
      <c r="F1570" s="4">
        <f>IF('2_DEBITOS'!$J$4="ERRO !!!",0,SUM('2_DEBITOS'!F1568,'2_DEBITOS'!G1568))</f>
        <v>0</v>
      </c>
      <c r="G1570" s="4">
        <f t="shared" si="144"/>
        <v>0</v>
      </c>
      <c r="H1570" s="6" t="str">
        <f>IF(G1570=0,"00.0",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70" s="5">
        <f t="shared" si="145"/>
        <v>0</v>
      </c>
      <c r="J1570" s="4">
        <f t="shared" si="146"/>
        <v>0</v>
      </c>
      <c r="K1570" s="4">
        <f t="shared" si="147"/>
        <v>0</v>
      </c>
      <c r="L1570" s="4">
        <f t="shared" si="148"/>
        <v>0</v>
      </c>
    </row>
    <row r="1571" spans="3:12" x14ac:dyDescent="0.35">
      <c r="C1571" s="14" t="str">
        <f t="shared" si="149"/>
        <v/>
      </c>
      <c r="D1571" s="11" t="str">
        <f>IF('2_DEBITOS'!D1569="","Não informado",'2_DEBITOS'!D1569)</f>
        <v>Não informado</v>
      </c>
      <c r="E1571" s="4">
        <f>IF('2_DEBITOS'!$J$4="ERRO !!!",0,SUM('2_DEBITOS'!E1569))</f>
        <v>0</v>
      </c>
      <c r="F1571" s="4">
        <f>IF('2_DEBITOS'!$J$4="ERRO !!!",0,SUM('2_DEBITOS'!F1569,'2_DEBITOS'!G1569))</f>
        <v>0</v>
      </c>
      <c r="G1571" s="4">
        <f t="shared" si="144"/>
        <v>0</v>
      </c>
      <c r="H1571" s="6" t="str">
        <f>IF(G1571=0,"00.0",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71" s="5">
        <f t="shared" si="145"/>
        <v>0</v>
      </c>
      <c r="J1571" s="4">
        <f t="shared" si="146"/>
        <v>0</v>
      </c>
      <c r="K1571" s="4">
        <f t="shared" si="147"/>
        <v>0</v>
      </c>
      <c r="L1571" s="4">
        <f t="shared" si="148"/>
        <v>0</v>
      </c>
    </row>
    <row r="1572" spans="3:12" x14ac:dyDescent="0.35">
      <c r="C1572" s="14" t="str">
        <f t="shared" si="149"/>
        <v/>
      </c>
      <c r="D1572" s="11" t="str">
        <f>IF('2_DEBITOS'!D1570="","Não informado",'2_DEBITOS'!D1570)</f>
        <v>Não informado</v>
      </c>
      <c r="E1572" s="4">
        <f>IF('2_DEBITOS'!$J$4="ERRO !!!",0,SUM('2_DEBITOS'!E1570))</f>
        <v>0</v>
      </c>
      <c r="F1572" s="4">
        <f>IF('2_DEBITOS'!$J$4="ERRO !!!",0,SUM('2_DEBITOS'!F1570,'2_DEBITOS'!G1570))</f>
        <v>0</v>
      </c>
      <c r="G1572" s="4">
        <f t="shared" si="144"/>
        <v>0</v>
      </c>
      <c r="H1572" s="6" t="str">
        <f>IF(G1572=0,"00.0",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72" s="5">
        <f t="shared" si="145"/>
        <v>0</v>
      </c>
      <c r="J1572" s="4">
        <f t="shared" si="146"/>
        <v>0</v>
      </c>
      <c r="K1572" s="4">
        <f t="shared" si="147"/>
        <v>0</v>
      </c>
      <c r="L1572" s="4">
        <f t="shared" si="148"/>
        <v>0</v>
      </c>
    </row>
    <row r="1573" spans="3:12" x14ac:dyDescent="0.35">
      <c r="C1573" s="14" t="str">
        <f t="shared" si="149"/>
        <v/>
      </c>
      <c r="D1573" s="11" t="str">
        <f>IF('2_DEBITOS'!D1571="","Não informado",'2_DEBITOS'!D1571)</f>
        <v>Não informado</v>
      </c>
      <c r="E1573" s="4">
        <f>IF('2_DEBITOS'!$J$4="ERRO !!!",0,SUM('2_DEBITOS'!E1571))</f>
        <v>0</v>
      </c>
      <c r="F1573" s="4">
        <f>IF('2_DEBITOS'!$J$4="ERRO !!!",0,SUM('2_DEBITOS'!F1571,'2_DEBITOS'!G1571))</f>
        <v>0</v>
      </c>
      <c r="G1573" s="4">
        <f t="shared" si="144"/>
        <v>0</v>
      </c>
      <c r="H1573" s="6" t="str">
        <f>IF(G1573=0,"00.0",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73" s="5">
        <f t="shared" si="145"/>
        <v>0</v>
      </c>
      <c r="J1573" s="4">
        <f t="shared" si="146"/>
        <v>0</v>
      </c>
      <c r="K1573" s="4">
        <f t="shared" si="147"/>
        <v>0</v>
      </c>
      <c r="L1573" s="4">
        <f t="shared" si="148"/>
        <v>0</v>
      </c>
    </row>
    <row r="1574" spans="3:12" x14ac:dyDescent="0.35">
      <c r="C1574" s="14" t="str">
        <f t="shared" si="149"/>
        <v/>
      </c>
      <c r="D1574" s="11" t="str">
        <f>IF('2_DEBITOS'!D1572="","Não informado",'2_DEBITOS'!D1572)</f>
        <v>Não informado</v>
      </c>
      <c r="E1574" s="4">
        <f>IF('2_DEBITOS'!$J$4="ERRO !!!",0,SUM('2_DEBITOS'!E1572))</f>
        <v>0</v>
      </c>
      <c r="F1574" s="4">
        <f>IF('2_DEBITOS'!$J$4="ERRO !!!",0,SUM('2_DEBITOS'!F1572,'2_DEBITOS'!G1572))</f>
        <v>0</v>
      </c>
      <c r="G1574" s="4">
        <f t="shared" si="144"/>
        <v>0</v>
      </c>
      <c r="H1574" s="6" t="str">
        <f>IF(G1574=0,"00.0",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74" s="5">
        <f t="shared" si="145"/>
        <v>0</v>
      </c>
      <c r="J1574" s="4">
        <f t="shared" si="146"/>
        <v>0</v>
      </c>
      <c r="K1574" s="4">
        <f t="shared" si="147"/>
        <v>0</v>
      </c>
      <c r="L1574" s="4">
        <f t="shared" si="148"/>
        <v>0</v>
      </c>
    </row>
    <row r="1575" spans="3:12" x14ac:dyDescent="0.35">
      <c r="C1575" s="14" t="str">
        <f t="shared" si="149"/>
        <v/>
      </c>
      <c r="D1575" s="11" t="str">
        <f>IF('2_DEBITOS'!D1573="","Não informado",'2_DEBITOS'!D1573)</f>
        <v>Não informado</v>
      </c>
      <c r="E1575" s="4">
        <f>IF('2_DEBITOS'!$J$4="ERRO !!!",0,SUM('2_DEBITOS'!E1573))</f>
        <v>0</v>
      </c>
      <c r="F1575" s="4">
        <f>IF('2_DEBITOS'!$J$4="ERRO !!!",0,SUM('2_DEBITOS'!F1573,'2_DEBITOS'!G1573))</f>
        <v>0</v>
      </c>
      <c r="G1575" s="4">
        <f t="shared" si="144"/>
        <v>0</v>
      </c>
      <c r="H1575" s="6" t="str">
        <f>IF(G1575=0,"00.0",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75" s="5">
        <f t="shared" si="145"/>
        <v>0</v>
      </c>
      <c r="J1575" s="4">
        <f t="shared" si="146"/>
        <v>0</v>
      </c>
      <c r="K1575" s="4">
        <f t="shared" si="147"/>
        <v>0</v>
      </c>
      <c r="L1575" s="4">
        <f t="shared" si="148"/>
        <v>0</v>
      </c>
    </row>
    <row r="1576" spans="3:12" x14ac:dyDescent="0.35">
      <c r="C1576" s="14" t="str">
        <f t="shared" si="149"/>
        <v/>
      </c>
      <c r="D1576" s="11" t="str">
        <f>IF('2_DEBITOS'!D1574="","Não informado",'2_DEBITOS'!D1574)</f>
        <v>Não informado</v>
      </c>
      <c r="E1576" s="4">
        <f>IF('2_DEBITOS'!$J$4="ERRO !!!",0,SUM('2_DEBITOS'!E1574))</f>
        <v>0</v>
      </c>
      <c r="F1576" s="4">
        <f>IF('2_DEBITOS'!$J$4="ERRO !!!",0,SUM('2_DEBITOS'!F1574,'2_DEBITOS'!G1574))</f>
        <v>0</v>
      </c>
      <c r="G1576" s="4">
        <f t="shared" si="144"/>
        <v>0</v>
      </c>
      <c r="H1576" s="6" t="str">
        <f>IF(G1576=0,"00.0",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76" s="5">
        <f t="shared" si="145"/>
        <v>0</v>
      </c>
      <c r="J1576" s="4">
        <f t="shared" si="146"/>
        <v>0</v>
      </c>
      <c r="K1576" s="4">
        <f t="shared" si="147"/>
        <v>0</v>
      </c>
      <c r="L1576" s="4">
        <f t="shared" si="148"/>
        <v>0</v>
      </c>
    </row>
    <row r="1577" spans="3:12" x14ac:dyDescent="0.35">
      <c r="C1577" s="14" t="str">
        <f t="shared" si="149"/>
        <v/>
      </c>
      <c r="D1577" s="11" t="str">
        <f>IF('2_DEBITOS'!D1575="","Não informado",'2_DEBITOS'!D1575)</f>
        <v>Não informado</v>
      </c>
      <c r="E1577" s="4">
        <f>IF('2_DEBITOS'!$J$4="ERRO !!!",0,SUM('2_DEBITOS'!E1575))</f>
        <v>0</v>
      </c>
      <c r="F1577" s="4">
        <f>IF('2_DEBITOS'!$J$4="ERRO !!!",0,SUM('2_DEBITOS'!F1575,'2_DEBITOS'!G1575))</f>
        <v>0</v>
      </c>
      <c r="G1577" s="4">
        <f t="shared" si="144"/>
        <v>0</v>
      </c>
      <c r="H1577" s="6" t="str">
        <f>IF(G1577=0,"00.0",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77" s="5">
        <f t="shared" si="145"/>
        <v>0</v>
      </c>
      <c r="J1577" s="4">
        <f t="shared" si="146"/>
        <v>0</v>
      </c>
      <c r="K1577" s="4">
        <f t="shared" si="147"/>
        <v>0</v>
      </c>
      <c r="L1577" s="4">
        <f t="shared" si="148"/>
        <v>0</v>
      </c>
    </row>
    <row r="1578" spans="3:12" x14ac:dyDescent="0.35">
      <c r="C1578" s="14" t="str">
        <f t="shared" si="149"/>
        <v/>
      </c>
      <c r="D1578" s="11" t="str">
        <f>IF('2_DEBITOS'!D1576="","Não informado",'2_DEBITOS'!D1576)</f>
        <v>Não informado</v>
      </c>
      <c r="E1578" s="4">
        <f>IF('2_DEBITOS'!$J$4="ERRO !!!",0,SUM('2_DEBITOS'!E1576))</f>
        <v>0</v>
      </c>
      <c r="F1578" s="4">
        <f>IF('2_DEBITOS'!$J$4="ERRO !!!",0,SUM('2_DEBITOS'!F1576,'2_DEBITOS'!G1576))</f>
        <v>0</v>
      </c>
      <c r="G1578" s="4">
        <f t="shared" si="144"/>
        <v>0</v>
      </c>
      <c r="H1578" s="6" t="str">
        <f>IF(G1578=0,"00.0",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78" s="5">
        <f t="shared" si="145"/>
        <v>0</v>
      </c>
      <c r="J1578" s="4">
        <f t="shared" si="146"/>
        <v>0</v>
      </c>
      <c r="K1578" s="4">
        <f t="shared" si="147"/>
        <v>0</v>
      </c>
      <c r="L1578" s="4">
        <f t="shared" si="148"/>
        <v>0</v>
      </c>
    </row>
    <row r="1579" spans="3:12" x14ac:dyDescent="0.35">
      <c r="C1579" s="14" t="str">
        <f t="shared" si="149"/>
        <v/>
      </c>
      <c r="D1579" s="11" t="str">
        <f>IF('2_DEBITOS'!D1577="","Não informado",'2_DEBITOS'!D1577)</f>
        <v>Não informado</v>
      </c>
      <c r="E1579" s="4">
        <f>IF('2_DEBITOS'!$J$4="ERRO !!!",0,SUM('2_DEBITOS'!E1577))</f>
        <v>0</v>
      </c>
      <c r="F1579" s="4">
        <f>IF('2_DEBITOS'!$J$4="ERRO !!!",0,SUM('2_DEBITOS'!F1577,'2_DEBITOS'!G1577))</f>
        <v>0</v>
      </c>
      <c r="G1579" s="4">
        <f t="shared" si="144"/>
        <v>0</v>
      </c>
      <c r="H1579" s="6" t="str">
        <f>IF(G1579=0,"00.0",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79" s="5">
        <f t="shared" si="145"/>
        <v>0</v>
      </c>
      <c r="J1579" s="4">
        <f t="shared" si="146"/>
        <v>0</v>
      </c>
      <c r="K1579" s="4">
        <f t="shared" si="147"/>
        <v>0</v>
      </c>
      <c r="L1579" s="4">
        <f t="shared" si="148"/>
        <v>0</v>
      </c>
    </row>
    <row r="1580" spans="3:12" x14ac:dyDescent="0.35">
      <c r="C1580" s="14" t="str">
        <f t="shared" si="149"/>
        <v/>
      </c>
      <c r="D1580" s="11" t="str">
        <f>IF('2_DEBITOS'!D1578="","Não informado",'2_DEBITOS'!D1578)</f>
        <v>Não informado</v>
      </c>
      <c r="E1580" s="4">
        <f>IF('2_DEBITOS'!$J$4="ERRO !!!",0,SUM('2_DEBITOS'!E1578))</f>
        <v>0</v>
      </c>
      <c r="F1580" s="4">
        <f>IF('2_DEBITOS'!$J$4="ERRO !!!",0,SUM('2_DEBITOS'!F1578,'2_DEBITOS'!G1578))</f>
        <v>0</v>
      </c>
      <c r="G1580" s="4">
        <f t="shared" si="144"/>
        <v>0</v>
      </c>
      <c r="H1580" s="6" t="str">
        <f>IF(G1580=0,"00.0",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80" s="5">
        <f t="shared" si="145"/>
        <v>0</v>
      </c>
      <c r="J1580" s="4">
        <f t="shared" si="146"/>
        <v>0</v>
      </c>
      <c r="K1580" s="4">
        <f t="shared" si="147"/>
        <v>0</v>
      </c>
      <c r="L1580" s="4">
        <f t="shared" si="148"/>
        <v>0</v>
      </c>
    </row>
    <row r="1581" spans="3:12" x14ac:dyDescent="0.35">
      <c r="C1581" s="14" t="str">
        <f t="shared" si="149"/>
        <v/>
      </c>
      <c r="D1581" s="11" t="str">
        <f>IF('2_DEBITOS'!D1579="","Não informado",'2_DEBITOS'!D1579)</f>
        <v>Não informado</v>
      </c>
      <c r="E1581" s="4">
        <f>IF('2_DEBITOS'!$J$4="ERRO !!!",0,SUM('2_DEBITOS'!E1579))</f>
        <v>0</v>
      </c>
      <c r="F1581" s="4">
        <f>IF('2_DEBITOS'!$J$4="ERRO !!!",0,SUM('2_DEBITOS'!F1579,'2_DEBITOS'!G1579))</f>
        <v>0</v>
      </c>
      <c r="G1581" s="4">
        <f t="shared" si="144"/>
        <v>0</v>
      </c>
      <c r="H1581" s="6" t="str">
        <f>IF(G1581=0,"00.0",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81" s="5">
        <f t="shared" si="145"/>
        <v>0</v>
      </c>
      <c r="J1581" s="4">
        <f t="shared" si="146"/>
        <v>0</v>
      </c>
      <c r="K1581" s="4">
        <f t="shared" si="147"/>
        <v>0</v>
      </c>
      <c r="L1581" s="4">
        <f t="shared" si="148"/>
        <v>0</v>
      </c>
    </row>
    <row r="1582" spans="3:12" x14ac:dyDescent="0.35">
      <c r="C1582" s="14" t="str">
        <f t="shared" si="149"/>
        <v/>
      </c>
      <c r="D1582" s="11" t="str">
        <f>IF('2_DEBITOS'!D1580="","Não informado",'2_DEBITOS'!D1580)</f>
        <v>Não informado</v>
      </c>
      <c r="E1582" s="4">
        <f>IF('2_DEBITOS'!$J$4="ERRO !!!",0,SUM('2_DEBITOS'!E1580))</f>
        <v>0</v>
      </c>
      <c r="F1582" s="4">
        <f>IF('2_DEBITOS'!$J$4="ERRO !!!",0,SUM('2_DEBITOS'!F1580,'2_DEBITOS'!G1580))</f>
        <v>0</v>
      </c>
      <c r="G1582" s="4">
        <f t="shared" si="144"/>
        <v>0</v>
      </c>
      <c r="H1582" s="6" t="str">
        <f>IF(G1582=0,"00.0",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82" s="5">
        <f t="shared" si="145"/>
        <v>0</v>
      </c>
      <c r="J1582" s="4">
        <f t="shared" si="146"/>
        <v>0</v>
      </c>
      <c r="K1582" s="4">
        <f t="shared" si="147"/>
        <v>0</v>
      </c>
      <c r="L1582" s="4">
        <f t="shared" si="148"/>
        <v>0</v>
      </c>
    </row>
    <row r="1583" spans="3:12" x14ac:dyDescent="0.35">
      <c r="C1583" s="14" t="str">
        <f t="shared" si="149"/>
        <v/>
      </c>
      <c r="D1583" s="11" t="str">
        <f>IF('2_DEBITOS'!D1581="","Não informado",'2_DEBITOS'!D1581)</f>
        <v>Não informado</v>
      </c>
      <c r="E1583" s="4">
        <f>IF('2_DEBITOS'!$J$4="ERRO !!!",0,SUM('2_DEBITOS'!E1581))</f>
        <v>0</v>
      </c>
      <c r="F1583" s="4">
        <f>IF('2_DEBITOS'!$J$4="ERRO !!!",0,SUM('2_DEBITOS'!F1581,'2_DEBITOS'!G1581))</f>
        <v>0</v>
      </c>
      <c r="G1583" s="4">
        <f t="shared" si="144"/>
        <v>0</v>
      </c>
      <c r="H1583" s="6" t="str">
        <f>IF(G1583=0,"00.0",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83" s="5">
        <f t="shared" si="145"/>
        <v>0</v>
      </c>
      <c r="J1583" s="4">
        <f t="shared" si="146"/>
        <v>0</v>
      </c>
      <c r="K1583" s="4">
        <f t="shared" si="147"/>
        <v>0</v>
      </c>
      <c r="L1583" s="4">
        <f t="shared" si="148"/>
        <v>0</v>
      </c>
    </row>
    <row r="1584" spans="3:12" x14ac:dyDescent="0.35">
      <c r="C1584" s="14" t="str">
        <f t="shared" si="149"/>
        <v/>
      </c>
      <c r="D1584" s="11" t="str">
        <f>IF('2_DEBITOS'!D1582="","Não informado",'2_DEBITOS'!D1582)</f>
        <v>Não informado</v>
      </c>
      <c r="E1584" s="4">
        <f>IF('2_DEBITOS'!$J$4="ERRO !!!",0,SUM('2_DEBITOS'!E1582))</f>
        <v>0</v>
      </c>
      <c r="F1584" s="4">
        <f>IF('2_DEBITOS'!$J$4="ERRO !!!",0,SUM('2_DEBITOS'!F1582,'2_DEBITOS'!G1582))</f>
        <v>0</v>
      </c>
      <c r="G1584" s="4">
        <f t="shared" si="144"/>
        <v>0</v>
      </c>
      <c r="H1584" s="6" t="str">
        <f>IF(G1584=0,"00.0",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84" s="5">
        <f t="shared" si="145"/>
        <v>0</v>
      </c>
      <c r="J1584" s="4">
        <f t="shared" si="146"/>
        <v>0</v>
      </c>
      <c r="K1584" s="4">
        <f t="shared" si="147"/>
        <v>0</v>
      </c>
      <c r="L1584" s="4">
        <f t="shared" si="148"/>
        <v>0</v>
      </c>
    </row>
    <row r="1585" spans="3:12" x14ac:dyDescent="0.35">
      <c r="C1585" s="14" t="str">
        <f t="shared" si="149"/>
        <v/>
      </c>
      <c r="D1585" s="11" t="str">
        <f>IF('2_DEBITOS'!D1583="","Não informado",'2_DEBITOS'!D1583)</f>
        <v>Não informado</v>
      </c>
      <c r="E1585" s="4">
        <f>IF('2_DEBITOS'!$J$4="ERRO !!!",0,SUM('2_DEBITOS'!E1583))</f>
        <v>0</v>
      </c>
      <c r="F1585" s="4">
        <f>IF('2_DEBITOS'!$J$4="ERRO !!!",0,SUM('2_DEBITOS'!F1583,'2_DEBITOS'!G1583))</f>
        <v>0</v>
      </c>
      <c r="G1585" s="4">
        <f t="shared" si="144"/>
        <v>0</v>
      </c>
      <c r="H1585" s="6" t="str">
        <f>IF(G1585=0,"00.0",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85" s="5">
        <f t="shared" si="145"/>
        <v>0</v>
      </c>
      <c r="J1585" s="4">
        <f t="shared" si="146"/>
        <v>0</v>
      </c>
      <c r="K1585" s="4">
        <f t="shared" si="147"/>
        <v>0</v>
      </c>
      <c r="L1585" s="4">
        <f t="shared" si="148"/>
        <v>0</v>
      </c>
    </row>
    <row r="1586" spans="3:12" x14ac:dyDescent="0.35">
      <c r="C1586" s="14" t="str">
        <f t="shared" si="149"/>
        <v/>
      </c>
      <c r="D1586" s="11" t="str">
        <f>IF('2_DEBITOS'!D1584="","Não informado",'2_DEBITOS'!D1584)</f>
        <v>Não informado</v>
      </c>
      <c r="E1586" s="4">
        <f>IF('2_DEBITOS'!$J$4="ERRO !!!",0,SUM('2_DEBITOS'!E1584))</f>
        <v>0</v>
      </c>
      <c r="F1586" s="4">
        <f>IF('2_DEBITOS'!$J$4="ERRO !!!",0,SUM('2_DEBITOS'!F1584,'2_DEBITOS'!G1584))</f>
        <v>0</v>
      </c>
      <c r="G1586" s="4">
        <f t="shared" si="144"/>
        <v>0</v>
      </c>
      <c r="H1586" s="6" t="str">
        <f>IF(G1586=0,"00.0",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86" s="5">
        <f t="shared" si="145"/>
        <v>0</v>
      </c>
      <c r="J1586" s="4">
        <f t="shared" si="146"/>
        <v>0</v>
      </c>
      <c r="K1586" s="4">
        <f t="shared" si="147"/>
        <v>0</v>
      </c>
      <c r="L1586" s="4">
        <f t="shared" si="148"/>
        <v>0</v>
      </c>
    </row>
    <row r="1587" spans="3:12" x14ac:dyDescent="0.35">
      <c r="C1587" s="14" t="str">
        <f t="shared" si="149"/>
        <v/>
      </c>
      <c r="D1587" s="11" t="str">
        <f>IF('2_DEBITOS'!D1585="","Não informado",'2_DEBITOS'!D1585)</f>
        <v>Não informado</v>
      </c>
      <c r="E1587" s="4">
        <f>IF('2_DEBITOS'!$J$4="ERRO !!!",0,SUM('2_DEBITOS'!E1585))</f>
        <v>0</v>
      </c>
      <c r="F1587" s="4">
        <f>IF('2_DEBITOS'!$J$4="ERRO !!!",0,SUM('2_DEBITOS'!F1585,'2_DEBITOS'!G1585))</f>
        <v>0</v>
      </c>
      <c r="G1587" s="4">
        <f t="shared" si="144"/>
        <v>0</v>
      </c>
      <c r="H1587" s="6" t="str">
        <f>IF(G1587=0,"00.0",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87" s="5">
        <f t="shared" si="145"/>
        <v>0</v>
      </c>
      <c r="J1587" s="4">
        <f t="shared" si="146"/>
        <v>0</v>
      </c>
      <c r="K1587" s="4">
        <f t="shared" si="147"/>
        <v>0</v>
      </c>
      <c r="L1587" s="4">
        <f t="shared" si="148"/>
        <v>0</v>
      </c>
    </row>
    <row r="1588" spans="3:12" x14ac:dyDescent="0.35">
      <c r="C1588" s="14" t="str">
        <f t="shared" si="149"/>
        <v/>
      </c>
      <c r="D1588" s="11" t="str">
        <f>IF('2_DEBITOS'!D1586="","Não informado",'2_DEBITOS'!D1586)</f>
        <v>Não informado</v>
      </c>
      <c r="E1588" s="4">
        <f>IF('2_DEBITOS'!$J$4="ERRO !!!",0,SUM('2_DEBITOS'!E1586))</f>
        <v>0</v>
      </c>
      <c r="F1588" s="4">
        <f>IF('2_DEBITOS'!$J$4="ERRO !!!",0,SUM('2_DEBITOS'!F1586,'2_DEBITOS'!G1586))</f>
        <v>0</v>
      </c>
      <c r="G1588" s="4">
        <f t="shared" si="144"/>
        <v>0</v>
      </c>
      <c r="H1588" s="6" t="str">
        <f>IF(G1588=0,"00.0",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88" s="5">
        <f t="shared" si="145"/>
        <v>0</v>
      </c>
      <c r="J1588" s="4">
        <f t="shared" si="146"/>
        <v>0</v>
      </c>
      <c r="K1588" s="4">
        <f t="shared" si="147"/>
        <v>0</v>
      </c>
      <c r="L1588" s="4">
        <f t="shared" si="148"/>
        <v>0</v>
      </c>
    </row>
    <row r="1589" spans="3:12" x14ac:dyDescent="0.35">
      <c r="C1589" s="14" t="str">
        <f t="shared" si="149"/>
        <v/>
      </c>
      <c r="D1589" s="11" t="str">
        <f>IF('2_DEBITOS'!D1587="","Não informado",'2_DEBITOS'!D1587)</f>
        <v>Não informado</v>
      </c>
      <c r="E1589" s="4">
        <f>IF('2_DEBITOS'!$J$4="ERRO !!!",0,SUM('2_DEBITOS'!E1587))</f>
        <v>0</v>
      </c>
      <c r="F1589" s="4">
        <f>IF('2_DEBITOS'!$J$4="ERRO !!!",0,SUM('2_DEBITOS'!F1587,'2_DEBITOS'!G1587))</f>
        <v>0</v>
      </c>
      <c r="G1589" s="4">
        <f t="shared" si="144"/>
        <v>0</v>
      </c>
      <c r="H1589" s="6" t="str">
        <f>IF(G1589=0,"00.0",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89" s="5">
        <f t="shared" si="145"/>
        <v>0</v>
      </c>
      <c r="J1589" s="4">
        <f t="shared" si="146"/>
        <v>0</v>
      </c>
      <c r="K1589" s="4">
        <f t="shared" si="147"/>
        <v>0</v>
      </c>
      <c r="L1589" s="4">
        <f t="shared" si="148"/>
        <v>0</v>
      </c>
    </row>
    <row r="1590" spans="3:12" x14ac:dyDescent="0.35">
      <c r="C1590" s="14" t="str">
        <f t="shared" si="149"/>
        <v/>
      </c>
      <c r="D1590" s="11" t="str">
        <f>IF('2_DEBITOS'!D1588="","Não informado",'2_DEBITOS'!D1588)</f>
        <v>Não informado</v>
      </c>
      <c r="E1590" s="4">
        <f>IF('2_DEBITOS'!$J$4="ERRO !!!",0,SUM('2_DEBITOS'!E1588))</f>
        <v>0</v>
      </c>
      <c r="F1590" s="4">
        <f>IF('2_DEBITOS'!$J$4="ERRO !!!",0,SUM('2_DEBITOS'!F1588,'2_DEBITOS'!G1588))</f>
        <v>0</v>
      </c>
      <c r="G1590" s="4">
        <f t="shared" si="144"/>
        <v>0</v>
      </c>
      <c r="H1590" s="6" t="str">
        <f>IF(G1590=0,"00.0",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90" s="5">
        <f t="shared" si="145"/>
        <v>0</v>
      </c>
      <c r="J1590" s="4">
        <f t="shared" si="146"/>
        <v>0</v>
      </c>
      <c r="K1590" s="4">
        <f t="shared" si="147"/>
        <v>0</v>
      </c>
      <c r="L1590" s="4">
        <f t="shared" si="148"/>
        <v>0</v>
      </c>
    </row>
    <row r="1591" spans="3:12" x14ac:dyDescent="0.35">
      <c r="C1591" s="14" t="str">
        <f t="shared" si="149"/>
        <v/>
      </c>
      <c r="D1591" s="11" t="str">
        <f>IF('2_DEBITOS'!D1589="","Não informado",'2_DEBITOS'!D1589)</f>
        <v>Não informado</v>
      </c>
      <c r="E1591" s="4">
        <f>IF('2_DEBITOS'!$J$4="ERRO !!!",0,SUM('2_DEBITOS'!E1589))</f>
        <v>0</v>
      </c>
      <c r="F1591" s="4">
        <f>IF('2_DEBITOS'!$J$4="ERRO !!!",0,SUM('2_DEBITOS'!F1589,'2_DEBITOS'!G1589))</f>
        <v>0</v>
      </c>
      <c r="G1591" s="4">
        <f t="shared" si="144"/>
        <v>0</v>
      </c>
      <c r="H1591" s="6" t="str">
        <f>IF(G1591=0,"00.0",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91" s="5">
        <f t="shared" si="145"/>
        <v>0</v>
      </c>
      <c r="J1591" s="4">
        <f t="shared" si="146"/>
        <v>0</v>
      </c>
      <c r="K1591" s="4">
        <f t="shared" si="147"/>
        <v>0</v>
      </c>
      <c r="L1591" s="4">
        <f t="shared" si="148"/>
        <v>0</v>
      </c>
    </row>
    <row r="1592" spans="3:12" x14ac:dyDescent="0.35">
      <c r="C1592" s="14" t="str">
        <f t="shared" si="149"/>
        <v/>
      </c>
      <c r="D1592" s="11" t="str">
        <f>IF('2_DEBITOS'!D1590="","Não informado",'2_DEBITOS'!D1590)</f>
        <v>Não informado</v>
      </c>
      <c r="E1592" s="4">
        <f>IF('2_DEBITOS'!$J$4="ERRO !!!",0,SUM('2_DEBITOS'!E1590))</f>
        <v>0</v>
      </c>
      <c r="F1592" s="4">
        <f>IF('2_DEBITOS'!$J$4="ERRO !!!",0,SUM('2_DEBITOS'!F1590,'2_DEBITOS'!G1590))</f>
        <v>0</v>
      </c>
      <c r="G1592" s="4">
        <f t="shared" si="144"/>
        <v>0</v>
      </c>
      <c r="H1592" s="6" t="str">
        <f>IF(G1592=0,"00.0",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92" s="5">
        <f t="shared" si="145"/>
        <v>0</v>
      </c>
      <c r="J1592" s="4">
        <f t="shared" si="146"/>
        <v>0</v>
      </c>
      <c r="K1592" s="4">
        <f t="shared" si="147"/>
        <v>0</v>
      </c>
      <c r="L1592" s="4">
        <f t="shared" si="148"/>
        <v>0</v>
      </c>
    </row>
    <row r="1593" spans="3:12" x14ac:dyDescent="0.35">
      <c r="C1593" s="14" t="str">
        <f t="shared" si="149"/>
        <v/>
      </c>
      <c r="D1593" s="11" t="str">
        <f>IF('2_DEBITOS'!D1591="","Não informado",'2_DEBITOS'!D1591)</f>
        <v>Não informado</v>
      </c>
      <c r="E1593" s="4">
        <f>IF('2_DEBITOS'!$J$4="ERRO !!!",0,SUM('2_DEBITOS'!E1591))</f>
        <v>0</v>
      </c>
      <c r="F1593" s="4">
        <f>IF('2_DEBITOS'!$J$4="ERRO !!!",0,SUM('2_DEBITOS'!F1591,'2_DEBITOS'!G1591))</f>
        <v>0</v>
      </c>
      <c r="G1593" s="4">
        <f t="shared" si="144"/>
        <v>0</v>
      </c>
      <c r="H1593" s="6" t="str">
        <f>IF(G1593=0,"00.0",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93" s="5">
        <f t="shared" si="145"/>
        <v>0</v>
      </c>
      <c r="J1593" s="4">
        <f t="shared" si="146"/>
        <v>0</v>
      </c>
      <c r="K1593" s="4">
        <f t="shared" si="147"/>
        <v>0</v>
      </c>
      <c r="L1593" s="4">
        <f t="shared" si="148"/>
        <v>0</v>
      </c>
    </row>
    <row r="1594" spans="3:12" x14ac:dyDescent="0.35">
      <c r="C1594" s="14" t="str">
        <f t="shared" si="149"/>
        <v/>
      </c>
      <c r="D1594" s="11" t="str">
        <f>IF('2_DEBITOS'!D1592="","Não informado",'2_DEBITOS'!D1592)</f>
        <v>Não informado</v>
      </c>
      <c r="E1594" s="4">
        <f>IF('2_DEBITOS'!$J$4="ERRO !!!",0,SUM('2_DEBITOS'!E1592))</f>
        <v>0</v>
      </c>
      <c r="F1594" s="4">
        <f>IF('2_DEBITOS'!$J$4="ERRO !!!",0,SUM('2_DEBITOS'!F1592,'2_DEBITOS'!G1592))</f>
        <v>0</v>
      </c>
      <c r="G1594" s="4">
        <f t="shared" si="144"/>
        <v>0</v>
      </c>
      <c r="H1594" s="6" t="str">
        <f>IF(G1594=0,"00.0",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94" s="5">
        <f t="shared" si="145"/>
        <v>0</v>
      </c>
      <c r="J1594" s="4">
        <f t="shared" si="146"/>
        <v>0</v>
      </c>
      <c r="K1594" s="4">
        <f t="shared" si="147"/>
        <v>0</v>
      </c>
      <c r="L1594" s="4">
        <f t="shared" si="148"/>
        <v>0</v>
      </c>
    </row>
    <row r="1595" spans="3:12" x14ac:dyDescent="0.35">
      <c r="C1595" s="14" t="str">
        <f t="shared" si="149"/>
        <v/>
      </c>
      <c r="D1595" s="11" t="str">
        <f>IF('2_DEBITOS'!D1593="","Não informado",'2_DEBITOS'!D1593)</f>
        <v>Não informado</v>
      </c>
      <c r="E1595" s="4">
        <f>IF('2_DEBITOS'!$J$4="ERRO !!!",0,SUM('2_DEBITOS'!E1593))</f>
        <v>0</v>
      </c>
      <c r="F1595" s="4">
        <f>IF('2_DEBITOS'!$J$4="ERRO !!!",0,SUM('2_DEBITOS'!F1593,'2_DEBITOS'!G1593))</f>
        <v>0</v>
      </c>
      <c r="G1595" s="4">
        <f t="shared" si="144"/>
        <v>0</v>
      </c>
      <c r="H1595" s="6" t="str">
        <f>IF(G1595=0,"00.0",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95" s="5">
        <f t="shared" si="145"/>
        <v>0</v>
      </c>
      <c r="J1595" s="4">
        <f t="shared" si="146"/>
        <v>0</v>
      </c>
      <c r="K1595" s="4">
        <f t="shared" si="147"/>
        <v>0</v>
      </c>
      <c r="L1595" s="4">
        <f t="shared" si="148"/>
        <v>0</v>
      </c>
    </row>
    <row r="1596" spans="3:12" x14ac:dyDescent="0.35">
      <c r="C1596" s="14" t="str">
        <f t="shared" si="149"/>
        <v/>
      </c>
      <c r="D1596" s="11" t="str">
        <f>IF('2_DEBITOS'!D1594="","Não informado",'2_DEBITOS'!D1594)</f>
        <v>Não informado</v>
      </c>
      <c r="E1596" s="4">
        <f>IF('2_DEBITOS'!$J$4="ERRO !!!",0,SUM('2_DEBITOS'!E1594))</f>
        <v>0</v>
      </c>
      <c r="F1596" s="4">
        <f>IF('2_DEBITOS'!$J$4="ERRO !!!",0,SUM('2_DEBITOS'!F1594,'2_DEBITOS'!G1594))</f>
        <v>0</v>
      </c>
      <c r="G1596" s="4">
        <f t="shared" si="144"/>
        <v>0</v>
      </c>
      <c r="H1596" s="6" t="str">
        <f>IF(G1596=0,"00.0",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96" s="5">
        <f t="shared" si="145"/>
        <v>0</v>
      </c>
      <c r="J1596" s="4">
        <f t="shared" si="146"/>
        <v>0</v>
      </c>
      <c r="K1596" s="4">
        <f t="shared" si="147"/>
        <v>0</v>
      </c>
      <c r="L1596" s="4">
        <f t="shared" si="148"/>
        <v>0</v>
      </c>
    </row>
    <row r="1597" spans="3:12" x14ac:dyDescent="0.35">
      <c r="C1597" s="14" t="str">
        <f t="shared" si="149"/>
        <v/>
      </c>
      <c r="D1597" s="11" t="str">
        <f>IF('2_DEBITOS'!D1595="","Não informado",'2_DEBITOS'!D1595)</f>
        <v>Não informado</v>
      </c>
      <c r="E1597" s="4">
        <f>IF('2_DEBITOS'!$J$4="ERRO !!!",0,SUM('2_DEBITOS'!E1595))</f>
        <v>0</v>
      </c>
      <c r="F1597" s="4">
        <f>IF('2_DEBITOS'!$J$4="ERRO !!!",0,SUM('2_DEBITOS'!F1595,'2_DEBITOS'!G1595))</f>
        <v>0</v>
      </c>
      <c r="G1597" s="4">
        <f t="shared" si="144"/>
        <v>0</v>
      </c>
      <c r="H1597" s="6" t="str">
        <f>IF(G1597=0,"00.0",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97" s="5">
        <f t="shared" si="145"/>
        <v>0</v>
      </c>
      <c r="J1597" s="4">
        <f t="shared" si="146"/>
        <v>0</v>
      </c>
      <c r="K1597" s="4">
        <f t="shared" si="147"/>
        <v>0</v>
      </c>
      <c r="L1597" s="4">
        <f t="shared" si="148"/>
        <v>0</v>
      </c>
    </row>
    <row r="1598" spans="3:12" x14ac:dyDescent="0.35">
      <c r="C1598" s="14" t="str">
        <f t="shared" si="149"/>
        <v/>
      </c>
      <c r="D1598" s="11" t="str">
        <f>IF('2_DEBITOS'!D1596="","Não informado",'2_DEBITOS'!D1596)</f>
        <v>Não informado</v>
      </c>
      <c r="E1598" s="4">
        <f>IF('2_DEBITOS'!$J$4="ERRO !!!",0,SUM('2_DEBITOS'!E1596))</f>
        <v>0</v>
      </c>
      <c r="F1598" s="4">
        <f>IF('2_DEBITOS'!$J$4="ERRO !!!",0,SUM('2_DEBITOS'!F1596,'2_DEBITOS'!G1596))</f>
        <v>0</v>
      </c>
      <c r="G1598" s="4">
        <f t="shared" si="144"/>
        <v>0</v>
      </c>
      <c r="H1598" s="6" t="str">
        <f>IF(G1598=0,"00.0",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98" s="5">
        <f t="shared" si="145"/>
        <v>0</v>
      </c>
      <c r="J1598" s="4">
        <f t="shared" si="146"/>
        <v>0</v>
      </c>
      <c r="K1598" s="4">
        <f t="shared" si="147"/>
        <v>0</v>
      </c>
      <c r="L1598" s="4">
        <f t="shared" si="148"/>
        <v>0</v>
      </c>
    </row>
    <row r="1599" spans="3:12" x14ac:dyDescent="0.35">
      <c r="C1599" s="14" t="str">
        <f t="shared" si="149"/>
        <v/>
      </c>
      <c r="D1599" s="11" t="str">
        <f>IF('2_DEBITOS'!D1597="","Não informado",'2_DEBITOS'!D1597)</f>
        <v>Não informado</v>
      </c>
      <c r="E1599" s="4">
        <f>IF('2_DEBITOS'!$J$4="ERRO !!!",0,SUM('2_DEBITOS'!E1597))</f>
        <v>0</v>
      </c>
      <c r="F1599" s="4">
        <f>IF('2_DEBITOS'!$J$4="ERRO !!!",0,SUM('2_DEBITOS'!F1597,'2_DEBITOS'!G1597))</f>
        <v>0</v>
      </c>
      <c r="G1599" s="4">
        <f t="shared" si="144"/>
        <v>0</v>
      </c>
      <c r="H1599" s="6" t="str">
        <f>IF(G1599=0,"00.0",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599" s="5">
        <f t="shared" si="145"/>
        <v>0</v>
      </c>
      <c r="J1599" s="4">
        <f t="shared" si="146"/>
        <v>0</v>
      </c>
      <c r="K1599" s="4">
        <f t="shared" si="147"/>
        <v>0</v>
      </c>
      <c r="L1599" s="4">
        <f t="shared" si="148"/>
        <v>0</v>
      </c>
    </row>
    <row r="1600" spans="3:12" x14ac:dyDescent="0.35">
      <c r="C1600" s="14" t="str">
        <f t="shared" si="149"/>
        <v/>
      </c>
      <c r="D1600" s="11" t="str">
        <f>IF('2_DEBITOS'!D1598="","Não informado",'2_DEBITOS'!D1598)</f>
        <v>Não informado</v>
      </c>
      <c r="E1600" s="4">
        <f>IF('2_DEBITOS'!$J$4="ERRO !!!",0,SUM('2_DEBITOS'!E1598))</f>
        <v>0</v>
      </c>
      <c r="F1600" s="4">
        <f>IF('2_DEBITOS'!$J$4="ERRO !!!",0,SUM('2_DEBITOS'!F1598,'2_DEBITOS'!G1598))</f>
        <v>0</v>
      </c>
      <c r="G1600" s="4">
        <f t="shared" si="144"/>
        <v>0</v>
      </c>
      <c r="H1600" s="6" t="str">
        <f>IF(G1600=0,"00.0",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00" s="5">
        <f t="shared" si="145"/>
        <v>0</v>
      </c>
      <c r="J1600" s="4">
        <f t="shared" si="146"/>
        <v>0</v>
      </c>
      <c r="K1600" s="4">
        <f t="shared" si="147"/>
        <v>0</v>
      </c>
      <c r="L1600" s="4">
        <f t="shared" si="148"/>
        <v>0</v>
      </c>
    </row>
    <row r="1601" spans="3:12" x14ac:dyDescent="0.35">
      <c r="C1601" s="14" t="str">
        <f t="shared" si="149"/>
        <v/>
      </c>
      <c r="D1601" s="11" t="str">
        <f>IF('2_DEBITOS'!D1599="","Não informado",'2_DEBITOS'!D1599)</f>
        <v>Não informado</v>
      </c>
      <c r="E1601" s="4">
        <f>IF('2_DEBITOS'!$J$4="ERRO !!!",0,SUM('2_DEBITOS'!E1599))</f>
        <v>0</v>
      </c>
      <c r="F1601" s="4">
        <f>IF('2_DEBITOS'!$J$4="ERRO !!!",0,SUM('2_DEBITOS'!F1599,'2_DEBITOS'!G1599))</f>
        <v>0</v>
      </c>
      <c r="G1601" s="4">
        <f t="shared" si="144"/>
        <v>0</v>
      </c>
      <c r="H1601" s="6" t="str">
        <f>IF(G1601=0,"00.0",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01" s="5">
        <f t="shared" si="145"/>
        <v>0</v>
      </c>
      <c r="J1601" s="4">
        <f t="shared" si="146"/>
        <v>0</v>
      </c>
      <c r="K1601" s="4">
        <f t="shared" si="147"/>
        <v>0</v>
      </c>
      <c r="L1601" s="4">
        <f t="shared" si="148"/>
        <v>0</v>
      </c>
    </row>
    <row r="1602" spans="3:12" x14ac:dyDescent="0.35">
      <c r="C1602" s="14" t="str">
        <f t="shared" si="149"/>
        <v/>
      </c>
      <c r="D1602" s="11" t="str">
        <f>IF('2_DEBITOS'!D1600="","Não informado",'2_DEBITOS'!D1600)</f>
        <v>Não informado</v>
      </c>
      <c r="E1602" s="4">
        <f>IF('2_DEBITOS'!$J$4="ERRO !!!",0,SUM('2_DEBITOS'!E1600))</f>
        <v>0</v>
      </c>
      <c r="F1602" s="4">
        <f>IF('2_DEBITOS'!$J$4="ERRO !!!",0,SUM('2_DEBITOS'!F1600,'2_DEBITOS'!G1600))</f>
        <v>0</v>
      </c>
      <c r="G1602" s="4">
        <f t="shared" si="144"/>
        <v>0</v>
      </c>
      <c r="H1602" s="6" t="str">
        <f>IF(G1602=0,"00.0",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02" s="5">
        <f t="shared" si="145"/>
        <v>0</v>
      </c>
      <c r="J1602" s="4">
        <f t="shared" si="146"/>
        <v>0</v>
      </c>
      <c r="K1602" s="4">
        <f t="shared" si="147"/>
        <v>0</v>
      </c>
      <c r="L1602" s="4">
        <f t="shared" si="148"/>
        <v>0</v>
      </c>
    </row>
    <row r="1603" spans="3:12" x14ac:dyDescent="0.35">
      <c r="C1603" s="14" t="str">
        <f t="shared" si="149"/>
        <v/>
      </c>
      <c r="D1603" s="11" t="str">
        <f>IF('2_DEBITOS'!D1601="","Não informado",'2_DEBITOS'!D1601)</f>
        <v>Não informado</v>
      </c>
      <c r="E1603" s="4">
        <f>IF('2_DEBITOS'!$J$4="ERRO !!!",0,SUM('2_DEBITOS'!E1601))</f>
        <v>0</v>
      </c>
      <c r="F1603" s="4">
        <f>IF('2_DEBITOS'!$J$4="ERRO !!!",0,SUM('2_DEBITOS'!F1601,'2_DEBITOS'!G1601))</f>
        <v>0</v>
      </c>
      <c r="G1603" s="4">
        <f t="shared" si="144"/>
        <v>0</v>
      </c>
      <c r="H1603" s="6" t="str">
        <f>IF(G1603=0,"00.0",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03" s="5">
        <f t="shared" si="145"/>
        <v>0</v>
      </c>
      <c r="J1603" s="4">
        <f t="shared" si="146"/>
        <v>0</v>
      </c>
      <c r="K1603" s="4">
        <f t="shared" si="147"/>
        <v>0</v>
      </c>
      <c r="L1603" s="4">
        <f t="shared" si="148"/>
        <v>0</v>
      </c>
    </row>
    <row r="1604" spans="3:12" x14ac:dyDescent="0.35">
      <c r="C1604" s="14" t="str">
        <f t="shared" si="149"/>
        <v/>
      </c>
      <c r="D1604" s="11" t="str">
        <f>IF('2_DEBITOS'!D1602="","Não informado",'2_DEBITOS'!D1602)</f>
        <v>Não informado</v>
      </c>
      <c r="E1604" s="4">
        <f>IF('2_DEBITOS'!$J$4="ERRO !!!",0,SUM('2_DEBITOS'!E1602))</f>
        <v>0</v>
      </c>
      <c r="F1604" s="4">
        <f>IF('2_DEBITOS'!$J$4="ERRO !!!",0,SUM('2_DEBITOS'!F1602,'2_DEBITOS'!G1602))</f>
        <v>0</v>
      </c>
      <c r="G1604" s="4">
        <f t="shared" si="144"/>
        <v>0</v>
      </c>
      <c r="H1604" s="6" t="str">
        <f>IF(G1604=0,"00.0",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04" s="5">
        <f t="shared" si="145"/>
        <v>0</v>
      </c>
      <c r="J1604" s="4">
        <f t="shared" si="146"/>
        <v>0</v>
      </c>
      <c r="K1604" s="4">
        <f t="shared" si="147"/>
        <v>0</v>
      </c>
      <c r="L1604" s="4">
        <f t="shared" si="148"/>
        <v>0</v>
      </c>
    </row>
    <row r="1605" spans="3:12" x14ac:dyDescent="0.35">
      <c r="C1605" s="14" t="str">
        <f t="shared" si="149"/>
        <v/>
      </c>
      <c r="D1605" s="11" t="str">
        <f>IF('2_DEBITOS'!D1603="","Não informado",'2_DEBITOS'!D1603)</f>
        <v>Não informado</v>
      </c>
      <c r="E1605" s="4">
        <f>IF('2_DEBITOS'!$J$4="ERRO !!!",0,SUM('2_DEBITOS'!E1603))</f>
        <v>0</v>
      </c>
      <c r="F1605" s="4">
        <f>IF('2_DEBITOS'!$J$4="ERRO !!!",0,SUM('2_DEBITOS'!F1603,'2_DEBITOS'!G1603))</f>
        <v>0</v>
      </c>
      <c r="G1605" s="4">
        <f t="shared" si="144"/>
        <v>0</v>
      </c>
      <c r="H1605" s="6" t="str">
        <f>IF(G1605=0,"00.0",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05" s="5">
        <f t="shared" si="145"/>
        <v>0</v>
      </c>
      <c r="J1605" s="4">
        <f t="shared" si="146"/>
        <v>0</v>
      </c>
      <c r="K1605" s="4">
        <f t="shared" si="147"/>
        <v>0</v>
      </c>
      <c r="L1605" s="4">
        <f t="shared" si="148"/>
        <v>0</v>
      </c>
    </row>
    <row r="1606" spans="3:12" x14ac:dyDescent="0.35">
      <c r="C1606" s="14" t="str">
        <f t="shared" si="149"/>
        <v/>
      </c>
      <c r="D1606" s="11" t="str">
        <f>IF('2_DEBITOS'!D1604="","Não informado",'2_DEBITOS'!D1604)</f>
        <v>Não informado</v>
      </c>
      <c r="E1606" s="4">
        <f>IF('2_DEBITOS'!$J$4="ERRO !!!",0,SUM('2_DEBITOS'!E1604))</f>
        <v>0</v>
      </c>
      <c r="F1606" s="4">
        <f>IF('2_DEBITOS'!$J$4="ERRO !!!",0,SUM('2_DEBITOS'!F1604,'2_DEBITOS'!G1604))</f>
        <v>0</v>
      </c>
      <c r="G1606" s="4">
        <f t="shared" si="144"/>
        <v>0</v>
      </c>
      <c r="H1606" s="6" t="str">
        <f>IF(G1606=0,"00.0",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06" s="5">
        <f t="shared" si="145"/>
        <v>0</v>
      </c>
      <c r="J1606" s="4">
        <f t="shared" si="146"/>
        <v>0</v>
      </c>
      <c r="K1606" s="4">
        <f t="shared" si="147"/>
        <v>0</v>
      </c>
      <c r="L1606" s="4">
        <f t="shared" si="148"/>
        <v>0</v>
      </c>
    </row>
    <row r="1607" spans="3:12" x14ac:dyDescent="0.35">
      <c r="C1607" s="14" t="str">
        <f t="shared" si="149"/>
        <v/>
      </c>
      <c r="D1607" s="11" t="str">
        <f>IF('2_DEBITOS'!D1605="","Não informado",'2_DEBITOS'!D1605)</f>
        <v>Não informado</v>
      </c>
      <c r="E1607" s="4">
        <f>IF('2_DEBITOS'!$J$4="ERRO !!!",0,SUM('2_DEBITOS'!E1605))</f>
        <v>0</v>
      </c>
      <c r="F1607" s="4">
        <f>IF('2_DEBITOS'!$J$4="ERRO !!!",0,SUM('2_DEBITOS'!F1605,'2_DEBITOS'!G1605))</f>
        <v>0</v>
      </c>
      <c r="G1607" s="4">
        <f t="shared" si="144"/>
        <v>0</v>
      </c>
      <c r="H1607" s="6" t="str">
        <f>IF(G1607=0,"00.0",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07" s="5">
        <f t="shared" si="145"/>
        <v>0</v>
      </c>
      <c r="J1607" s="4">
        <f t="shared" si="146"/>
        <v>0</v>
      </c>
      <c r="K1607" s="4">
        <f t="shared" si="147"/>
        <v>0</v>
      </c>
      <c r="L1607" s="4">
        <f t="shared" si="148"/>
        <v>0</v>
      </c>
    </row>
    <row r="1608" spans="3:12" x14ac:dyDescent="0.35">
      <c r="C1608" s="14" t="str">
        <f t="shared" si="149"/>
        <v/>
      </c>
      <c r="D1608" s="11" t="str">
        <f>IF('2_DEBITOS'!D1606="","Não informado",'2_DEBITOS'!D1606)</f>
        <v>Não informado</v>
      </c>
      <c r="E1608" s="4">
        <f>IF('2_DEBITOS'!$J$4="ERRO !!!",0,SUM('2_DEBITOS'!E1606))</f>
        <v>0</v>
      </c>
      <c r="F1608" s="4">
        <f>IF('2_DEBITOS'!$J$4="ERRO !!!",0,SUM('2_DEBITOS'!F1606,'2_DEBITOS'!G1606))</f>
        <v>0</v>
      </c>
      <c r="G1608" s="4">
        <f t="shared" si="144"/>
        <v>0</v>
      </c>
      <c r="H1608" s="6" t="str">
        <f>IF(G1608=0,"00.0",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08" s="5">
        <f t="shared" si="145"/>
        <v>0</v>
      </c>
      <c r="J1608" s="4">
        <f t="shared" si="146"/>
        <v>0</v>
      </c>
      <c r="K1608" s="4">
        <f t="shared" si="147"/>
        <v>0</v>
      </c>
      <c r="L1608" s="4">
        <f t="shared" si="148"/>
        <v>0</v>
      </c>
    </row>
    <row r="1609" spans="3:12" x14ac:dyDescent="0.35">
      <c r="C1609" s="14" t="str">
        <f t="shared" si="149"/>
        <v/>
      </c>
      <c r="D1609" s="11" t="str">
        <f>IF('2_DEBITOS'!D1607="","Não informado",'2_DEBITOS'!D1607)</f>
        <v>Não informado</v>
      </c>
      <c r="E1609" s="4">
        <f>IF('2_DEBITOS'!$J$4="ERRO !!!",0,SUM('2_DEBITOS'!E1607))</f>
        <v>0</v>
      </c>
      <c r="F1609" s="4">
        <f>IF('2_DEBITOS'!$J$4="ERRO !!!",0,SUM('2_DEBITOS'!F1607,'2_DEBITOS'!G1607))</f>
        <v>0</v>
      </c>
      <c r="G1609" s="4">
        <f t="shared" si="144"/>
        <v>0</v>
      </c>
      <c r="H1609" s="6" t="str">
        <f>IF(G1609=0,"00.0",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09" s="5">
        <f t="shared" si="145"/>
        <v>0</v>
      </c>
      <c r="J1609" s="4">
        <f t="shared" si="146"/>
        <v>0</v>
      </c>
      <c r="K1609" s="4">
        <f t="shared" si="147"/>
        <v>0</v>
      </c>
      <c r="L1609" s="4">
        <f t="shared" si="148"/>
        <v>0</v>
      </c>
    </row>
    <row r="1610" spans="3:12" x14ac:dyDescent="0.35">
      <c r="C1610" s="14" t="str">
        <f t="shared" si="149"/>
        <v/>
      </c>
      <c r="D1610" s="11" t="str">
        <f>IF('2_DEBITOS'!D1608="","Não informado",'2_DEBITOS'!D1608)</f>
        <v>Não informado</v>
      </c>
      <c r="E1610" s="4">
        <f>IF('2_DEBITOS'!$J$4="ERRO !!!",0,SUM('2_DEBITOS'!E1608))</f>
        <v>0</v>
      </c>
      <c r="F1610" s="4">
        <f>IF('2_DEBITOS'!$J$4="ERRO !!!",0,SUM('2_DEBITOS'!F1608,'2_DEBITOS'!G1608))</f>
        <v>0</v>
      </c>
      <c r="G1610" s="4">
        <f t="shared" si="144"/>
        <v>0</v>
      </c>
      <c r="H1610" s="6" t="str">
        <f>IF(G1610=0,"00.0",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10" s="5">
        <f t="shared" si="145"/>
        <v>0</v>
      </c>
      <c r="J1610" s="4">
        <f t="shared" si="146"/>
        <v>0</v>
      </c>
      <c r="K1610" s="4">
        <f t="shared" si="147"/>
        <v>0</v>
      </c>
      <c r="L1610" s="4">
        <f t="shared" si="148"/>
        <v>0</v>
      </c>
    </row>
    <row r="1611" spans="3:12" x14ac:dyDescent="0.35">
      <c r="C1611" s="14" t="str">
        <f t="shared" si="149"/>
        <v/>
      </c>
      <c r="D1611" s="11" t="str">
        <f>IF('2_DEBITOS'!D1609="","Não informado",'2_DEBITOS'!D1609)</f>
        <v>Não informado</v>
      </c>
      <c r="E1611" s="4">
        <f>IF('2_DEBITOS'!$J$4="ERRO !!!",0,SUM('2_DEBITOS'!E1609))</f>
        <v>0</v>
      </c>
      <c r="F1611" s="4">
        <f>IF('2_DEBITOS'!$J$4="ERRO !!!",0,SUM('2_DEBITOS'!F1609,'2_DEBITOS'!G1609))</f>
        <v>0</v>
      </c>
      <c r="G1611" s="4">
        <f t="shared" si="144"/>
        <v>0</v>
      </c>
      <c r="H1611" s="6" t="str">
        <f>IF(G1611=0,"00.0",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11" s="5">
        <f t="shared" si="145"/>
        <v>0</v>
      </c>
      <c r="J1611" s="4">
        <f t="shared" si="146"/>
        <v>0</v>
      </c>
      <c r="K1611" s="4">
        <f t="shared" si="147"/>
        <v>0</v>
      </c>
      <c r="L1611" s="4">
        <f t="shared" si="148"/>
        <v>0</v>
      </c>
    </row>
    <row r="1612" spans="3:12" x14ac:dyDescent="0.35">
      <c r="C1612" s="14" t="str">
        <f t="shared" si="149"/>
        <v/>
      </c>
      <c r="D1612" s="11" t="str">
        <f>IF('2_DEBITOS'!D1610="","Não informado",'2_DEBITOS'!D1610)</f>
        <v>Não informado</v>
      </c>
      <c r="E1612" s="4">
        <f>IF('2_DEBITOS'!$J$4="ERRO !!!",0,SUM('2_DEBITOS'!E1610))</f>
        <v>0</v>
      </c>
      <c r="F1612" s="4">
        <f>IF('2_DEBITOS'!$J$4="ERRO !!!",0,SUM('2_DEBITOS'!F1610,'2_DEBITOS'!G1610))</f>
        <v>0</v>
      </c>
      <c r="G1612" s="4">
        <f t="shared" si="144"/>
        <v>0</v>
      </c>
      <c r="H1612" s="6" t="str">
        <f>IF(G1612=0,"00.0",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12" s="5">
        <f t="shared" si="145"/>
        <v>0</v>
      </c>
      <c r="J1612" s="4">
        <f t="shared" si="146"/>
        <v>0</v>
      </c>
      <c r="K1612" s="4">
        <f t="shared" si="147"/>
        <v>0</v>
      </c>
      <c r="L1612" s="4">
        <f t="shared" si="148"/>
        <v>0</v>
      </c>
    </row>
    <row r="1613" spans="3:12" x14ac:dyDescent="0.35">
      <c r="C1613" s="14" t="str">
        <f t="shared" si="149"/>
        <v/>
      </c>
      <c r="D1613" s="11" t="str">
        <f>IF('2_DEBITOS'!D1611="","Não informado",'2_DEBITOS'!D1611)</f>
        <v>Não informado</v>
      </c>
      <c r="E1613" s="4">
        <f>IF('2_DEBITOS'!$J$4="ERRO !!!",0,SUM('2_DEBITOS'!E1611))</f>
        <v>0</v>
      </c>
      <c r="F1613" s="4">
        <f>IF('2_DEBITOS'!$J$4="ERRO !!!",0,SUM('2_DEBITOS'!F1611,'2_DEBITOS'!G1611))</f>
        <v>0</v>
      </c>
      <c r="G1613" s="4">
        <f t="shared" ref="G1613:G1676" si="150">SUM(E1613:F1613)</f>
        <v>0</v>
      </c>
      <c r="H1613" s="6" t="str">
        <f>IF(G1613=0,"00.0",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13" s="5">
        <f t="shared" ref="I1613:I1676" si="151">IF(H1613="13.1",0.5,
IF(H1613="13.2",0.4,
0))</f>
        <v>0</v>
      </c>
      <c r="J1613" s="4">
        <f t="shared" ref="J1613:J1676" si="152">IF(H1613="00.0",0,ROUND(0.04*G1613,2))</f>
        <v>0</v>
      </c>
      <c r="K1613" s="4">
        <f t="shared" ref="K1613:K1676" si="153">ROUNDDOWN((G1613-J1613)*I1613,2)</f>
        <v>0</v>
      </c>
      <c r="L1613" s="4">
        <f t="shared" ref="L1613:L1676" si="154">G1613-J1613-K1613</f>
        <v>0</v>
      </c>
    </row>
    <row r="1614" spans="3:12" x14ac:dyDescent="0.35">
      <c r="C1614" s="14" t="str">
        <f t="shared" ref="C1614:C1677" si="155">IF(D1614="Não informado","",IF(ISERROR(1+C1613),1,1+C1613))</f>
        <v/>
      </c>
      <c r="D1614" s="11" t="str">
        <f>IF('2_DEBITOS'!D1612="","Não informado",'2_DEBITOS'!D1612)</f>
        <v>Não informado</v>
      </c>
      <c r="E1614" s="4">
        <f>IF('2_DEBITOS'!$J$4="ERRO !!!",0,SUM('2_DEBITOS'!E1612))</f>
        <v>0</v>
      </c>
      <c r="F1614" s="4">
        <f>IF('2_DEBITOS'!$J$4="ERRO !!!",0,SUM('2_DEBITOS'!F1612,'2_DEBITOS'!G1612))</f>
        <v>0</v>
      </c>
      <c r="G1614" s="4">
        <f t="shared" si="150"/>
        <v>0</v>
      </c>
      <c r="H1614" s="6" t="str">
        <f>IF(G1614=0,"00.0",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14" s="5">
        <f t="shared" si="151"/>
        <v>0</v>
      </c>
      <c r="J1614" s="4">
        <f t="shared" si="152"/>
        <v>0</v>
      </c>
      <c r="K1614" s="4">
        <f t="shared" si="153"/>
        <v>0</v>
      </c>
      <c r="L1614" s="4">
        <f t="shared" si="154"/>
        <v>0</v>
      </c>
    </row>
    <row r="1615" spans="3:12" x14ac:dyDescent="0.35">
      <c r="C1615" s="14" t="str">
        <f t="shared" si="155"/>
        <v/>
      </c>
      <c r="D1615" s="11" t="str">
        <f>IF('2_DEBITOS'!D1613="","Não informado",'2_DEBITOS'!D1613)</f>
        <v>Não informado</v>
      </c>
      <c r="E1615" s="4">
        <f>IF('2_DEBITOS'!$J$4="ERRO !!!",0,SUM('2_DEBITOS'!E1613))</f>
        <v>0</v>
      </c>
      <c r="F1615" s="4">
        <f>IF('2_DEBITOS'!$J$4="ERRO !!!",0,SUM('2_DEBITOS'!F1613,'2_DEBITOS'!G1613))</f>
        <v>0</v>
      </c>
      <c r="G1615" s="4">
        <f t="shared" si="150"/>
        <v>0</v>
      </c>
      <c r="H1615" s="6" t="str">
        <f>IF(G1615=0,"00.0",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15" s="5">
        <f t="shared" si="151"/>
        <v>0</v>
      </c>
      <c r="J1615" s="4">
        <f t="shared" si="152"/>
        <v>0</v>
      </c>
      <c r="K1615" s="4">
        <f t="shared" si="153"/>
        <v>0</v>
      </c>
      <c r="L1615" s="4">
        <f t="shared" si="154"/>
        <v>0</v>
      </c>
    </row>
    <row r="1616" spans="3:12" x14ac:dyDescent="0.35">
      <c r="C1616" s="14" t="str">
        <f t="shared" si="155"/>
        <v/>
      </c>
      <c r="D1616" s="11" t="str">
        <f>IF('2_DEBITOS'!D1614="","Não informado",'2_DEBITOS'!D1614)</f>
        <v>Não informado</v>
      </c>
      <c r="E1616" s="4">
        <f>IF('2_DEBITOS'!$J$4="ERRO !!!",0,SUM('2_DEBITOS'!E1614))</f>
        <v>0</v>
      </c>
      <c r="F1616" s="4">
        <f>IF('2_DEBITOS'!$J$4="ERRO !!!",0,SUM('2_DEBITOS'!F1614,'2_DEBITOS'!G1614))</f>
        <v>0</v>
      </c>
      <c r="G1616" s="4">
        <f t="shared" si="150"/>
        <v>0</v>
      </c>
      <c r="H1616" s="6" t="str">
        <f>IF(G1616=0,"00.0",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16" s="5">
        <f t="shared" si="151"/>
        <v>0</v>
      </c>
      <c r="J1616" s="4">
        <f t="shared" si="152"/>
        <v>0</v>
      </c>
      <c r="K1616" s="4">
        <f t="shared" si="153"/>
        <v>0</v>
      </c>
      <c r="L1616" s="4">
        <f t="shared" si="154"/>
        <v>0</v>
      </c>
    </row>
    <row r="1617" spans="3:12" x14ac:dyDescent="0.35">
      <c r="C1617" s="14" t="str">
        <f t="shared" si="155"/>
        <v/>
      </c>
      <c r="D1617" s="11" t="str">
        <f>IF('2_DEBITOS'!D1615="","Não informado",'2_DEBITOS'!D1615)</f>
        <v>Não informado</v>
      </c>
      <c r="E1617" s="4">
        <f>IF('2_DEBITOS'!$J$4="ERRO !!!",0,SUM('2_DEBITOS'!E1615))</f>
        <v>0</v>
      </c>
      <c r="F1617" s="4">
        <f>IF('2_DEBITOS'!$J$4="ERRO !!!",0,SUM('2_DEBITOS'!F1615,'2_DEBITOS'!G1615))</f>
        <v>0</v>
      </c>
      <c r="G1617" s="4">
        <f t="shared" si="150"/>
        <v>0</v>
      </c>
      <c r="H1617" s="6" t="str">
        <f>IF(G1617=0,"00.0",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17" s="5">
        <f t="shared" si="151"/>
        <v>0</v>
      </c>
      <c r="J1617" s="4">
        <f t="shared" si="152"/>
        <v>0</v>
      </c>
      <c r="K1617" s="4">
        <f t="shared" si="153"/>
        <v>0</v>
      </c>
      <c r="L1617" s="4">
        <f t="shared" si="154"/>
        <v>0</v>
      </c>
    </row>
    <row r="1618" spans="3:12" x14ac:dyDescent="0.35">
      <c r="C1618" s="14" t="str">
        <f t="shared" si="155"/>
        <v/>
      </c>
      <c r="D1618" s="11" t="str">
        <f>IF('2_DEBITOS'!D1616="","Não informado",'2_DEBITOS'!D1616)</f>
        <v>Não informado</v>
      </c>
      <c r="E1618" s="4">
        <f>IF('2_DEBITOS'!$J$4="ERRO !!!",0,SUM('2_DEBITOS'!E1616))</f>
        <v>0</v>
      </c>
      <c r="F1618" s="4">
        <f>IF('2_DEBITOS'!$J$4="ERRO !!!",0,SUM('2_DEBITOS'!F1616,'2_DEBITOS'!G1616))</f>
        <v>0</v>
      </c>
      <c r="G1618" s="4">
        <f t="shared" si="150"/>
        <v>0</v>
      </c>
      <c r="H1618" s="6" t="str">
        <f>IF(G1618=0,"00.0",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18" s="5">
        <f t="shared" si="151"/>
        <v>0</v>
      </c>
      <c r="J1618" s="4">
        <f t="shared" si="152"/>
        <v>0</v>
      </c>
      <c r="K1618" s="4">
        <f t="shared" si="153"/>
        <v>0</v>
      </c>
      <c r="L1618" s="4">
        <f t="shared" si="154"/>
        <v>0</v>
      </c>
    </row>
    <row r="1619" spans="3:12" x14ac:dyDescent="0.35">
      <c r="C1619" s="14" t="str">
        <f t="shared" si="155"/>
        <v/>
      </c>
      <c r="D1619" s="11" t="str">
        <f>IF('2_DEBITOS'!D1617="","Não informado",'2_DEBITOS'!D1617)</f>
        <v>Não informado</v>
      </c>
      <c r="E1619" s="4">
        <f>IF('2_DEBITOS'!$J$4="ERRO !!!",0,SUM('2_DEBITOS'!E1617))</f>
        <v>0</v>
      </c>
      <c r="F1619" s="4">
        <f>IF('2_DEBITOS'!$J$4="ERRO !!!",0,SUM('2_DEBITOS'!F1617,'2_DEBITOS'!G1617))</f>
        <v>0</v>
      </c>
      <c r="G1619" s="4">
        <f t="shared" si="150"/>
        <v>0</v>
      </c>
      <c r="H1619" s="6" t="str">
        <f>IF(G1619=0,"00.0",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19" s="5">
        <f t="shared" si="151"/>
        <v>0</v>
      </c>
      <c r="J1619" s="4">
        <f t="shared" si="152"/>
        <v>0</v>
      </c>
      <c r="K1619" s="4">
        <f t="shared" si="153"/>
        <v>0</v>
      </c>
      <c r="L1619" s="4">
        <f t="shared" si="154"/>
        <v>0</v>
      </c>
    </row>
    <row r="1620" spans="3:12" x14ac:dyDescent="0.35">
      <c r="C1620" s="14" t="str">
        <f t="shared" si="155"/>
        <v/>
      </c>
      <c r="D1620" s="11" t="str">
        <f>IF('2_DEBITOS'!D1618="","Não informado",'2_DEBITOS'!D1618)</f>
        <v>Não informado</v>
      </c>
      <c r="E1620" s="4">
        <f>IF('2_DEBITOS'!$J$4="ERRO !!!",0,SUM('2_DEBITOS'!E1618))</f>
        <v>0</v>
      </c>
      <c r="F1620" s="4">
        <f>IF('2_DEBITOS'!$J$4="ERRO !!!",0,SUM('2_DEBITOS'!F1618,'2_DEBITOS'!G1618))</f>
        <v>0</v>
      </c>
      <c r="G1620" s="4">
        <f t="shared" si="150"/>
        <v>0</v>
      </c>
      <c r="H1620" s="6" t="str">
        <f>IF(G1620=0,"00.0",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20" s="5">
        <f t="shared" si="151"/>
        <v>0</v>
      </c>
      <c r="J1620" s="4">
        <f t="shared" si="152"/>
        <v>0</v>
      </c>
      <c r="K1620" s="4">
        <f t="shared" si="153"/>
        <v>0</v>
      </c>
      <c r="L1620" s="4">
        <f t="shared" si="154"/>
        <v>0</v>
      </c>
    </row>
    <row r="1621" spans="3:12" x14ac:dyDescent="0.35">
      <c r="C1621" s="14" t="str">
        <f t="shared" si="155"/>
        <v/>
      </c>
      <c r="D1621" s="11" t="str">
        <f>IF('2_DEBITOS'!D1619="","Não informado",'2_DEBITOS'!D1619)</f>
        <v>Não informado</v>
      </c>
      <c r="E1621" s="4">
        <f>IF('2_DEBITOS'!$J$4="ERRO !!!",0,SUM('2_DEBITOS'!E1619))</f>
        <v>0</v>
      </c>
      <c r="F1621" s="4">
        <f>IF('2_DEBITOS'!$J$4="ERRO !!!",0,SUM('2_DEBITOS'!F1619,'2_DEBITOS'!G1619))</f>
        <v>0</v>
      </c>
      <c r="G1621" s="4">
        <f t="shared" si="150"/>
        <v>0</v>
      </c>
      <c r="H1621" s="6" t="str">
        <f>IF(G1621=0,"00.0",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21" s="5">
        <f t="shared" si="151"/>
        <v>0</v>
      </c>
      <c r="J1621" s="4">
        <f t="shared" si="152"/>
        <v>0</v>
      </c>
      <c r="K1621" s="4">
        <f t="shared" si="153"/>
        <v>0</v>
      </c>
      <c r="L1621" s="4">
        <f t="shared" si="154"/>
        <v>0</v>
      </c>
    </row>
    <row r="1622" spans="3:12" x14ac:dyDescent="0.35">
      <c r="C1622" s="14" t="str">
        <f t="shared" si="155"/>
        <v/>
      </c>
      <c r="D1622" s="11" t="str">
        <f>IF('2_DEBITOS'!D1620="","Não informado",'2_DEBITOS'!D1620)</f>
        <v>Não informado</v>
      </c>
      <c r="E1622" s="4">
        <f>IF('2_DEBITOS'!$J$4="ERRO !!!",0,SUM('2_DEBITOS'!E1620))</f>
        <v>0</v>
      </c>
      <c r="F1622" s="4">
        <f>IF('2_DEBITOS'!$J$4="ERRO !!!",0,SUM('2_DEBITOS'!F1620,'2_DEBITOS'!G1620))</f>
        <v>0</v>
      </c>
      <c r="G1622" s="4">
        <f t="shared" si="150"/>
        <v>0</v>
      </c>
      <c r="H1622" s="6" t="str">
        <f>IF(G1622=0,"00.0",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22" s="5">
        <f t="shared" si="151"/>
        <v>0</v>
      </c>
      <c r="J1622" s="4">
        <f t="shared" si="152"/>
        <v>0</v>
      </c>
      <c r="K1622" s="4">
        <f t="shared" si="153"/>
        <v>0</v>
      </c>
      <c r="L1622" s="4">
        <f t="shared" si="154"/>
        <v>0</v>
      </c>
    </row>
    <row r="1623" spans="3:12" x14ac:dyDescent="0.35">
      <c r="C1623" s="14" t="str">
        <f t="shared" si="155"/>
        <v/>
      </c>
      <c r="D1623" s="11" t="str">
        <f>IF('2_DEBITOS'!D1621="","Não informado",'2_DEBITOS'!D1621)</f>
        <v>Não informado</v>
      </c>
      <c r="E1623" s="4">
        <f>IF('2_DEBITOS'!$J$4="ERRO !!!",0,SUM('2_DEBITOS'!E1621))</f>
        <v>0</v>
      </c>
      <c r="F1623" s="4">
        <f>IF('2_DEBITOS'!$J$4="ERRO !!!",0,SUM('2_DEBITOS'!F1621,'2_DEBITOS'!G1621))</f>
        <v>0</v>
      </c>
      <c r="G1623" s="4">
        <f t="shared" si="150"/>
        <v>0</v>
      </c>
      <c r="H1623" s="6" t="str">
        <f>IF(G1623=0,"00.0",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23" s="5">
        <f t="shared" si="151"/>
        <v>0</v>
      </c>
      <c r="J1623" s="4">
        <f t="shared" si="152"/>
        <v>0</v>
      </c>
      <c r="K1623" s="4">
        <f t="shared" si="153"/>
        <v>0</v>
      </c>
      <c r="L1623" s="4">
        <f t="shared" si="154"/>
        <v>0</v>
      </c>
    </row>
    <row r="1624" spans="3:12" x14ac:dyDescent="0.35">
      <c r="C1624" s="14" t="str">
        <f t="shared" si="155"/>
        <v/>
      </c>
      <c r="D1624" s="11" t="str">
        <f>IF('2_DEBITOS'!D1622="","Não informado",'2_DEBITOS'!D1622)</f>
        <v>Não informado</v>
      </c>
      <c r="E1624" s="4">
        <f>IF('2_DEBITOS'!$J$4="ERRO !!!",0,SUM('2_DEBITOS'!E1622))</f>
        <v>0</v>
      </c>
      <c r="F1624" s="4">
        <f>IF('2_DEBITOS'!$J$4="ERRO !!!",0,SUM('2_DEBITOS'!F1622,'2_DEBITOS'!G1622))</f>
        <v>0</v>
      </c>
      <c r="G1624" s="4">
        <f t="shared" si="150"/>
        <v>0</v>
      </c>
      <c r="H1624" s="6" t="str">
        <f>IF(G1624=0,"00.0",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24" s="5">
        <f t="shared" si="151"/>
        <v>0</v>
      </c>
      <c r="J1624" s="4">
        <f t="shared" si="152"/>
        <v>0</v>
      </c>
      <c r="K1624" s="4">
        <f t="shared" si="153"/>
        <v>0</v>
      </c>
      <c r="L1624" s="4">
        <f t="shared" si="154"/>
        <v>0</v>
      </c>
    </row>
    <row r="1625" spans="3:12" x14ac:dyDescent="0.35">
      <c r="C1625" s="14" t="str">
        <f t="shared" si="155"/>
        <v/>
      </c>
      <c r="D1625" s="11" t="str">
        <f>IF('2_DEBITOS'!D1623="","Não informado",'2_DEBITOS'!D1623)</f>
        <v>Não informado</v>
      </c>
      <c r="E1625" s="4">
        <f>IF('2_DEBITOS'!$J$4="ERRO !!!",0,SUM('2_DEBITOS'!E1623))</f>
        <v>0</v>
      </c>
      <c r="F1625" s="4">
        <f>IF('2_DEBITOS'!$J$4="ERRO !!!",0,SUM('2_DEBITOS'!F1623,'2_DEBITOS'!G1623))</f>
        <v>0</v>
      </c>
      <c r="G1625" s="4">
        <f t="shared" si="150"/>
        <v>0</v>
      </c>
      <c r="H1625" s="6" t="str">
        <f>IF(G1625=0,"00.0",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25" s="5">
        <f t="shared" si="151"/>
        <v>0</v>
      </c>
      <c r="J1625" s="4">
        <f t="shared" si="152"/>
        <v>0</v>
      </c>
      <c r="K1625" s="4">
        <f t="shared" si="153"/>
        <v>0</v>
      </c>
      <c r="L1625" s="4">
        <f t="shared" si="154"/>
        <v>0</v>
      </c>
    </row>
    <row r="1626" spans="3:12" x14ac:dyDescent="0.35">
      <c r="C1626" s="14" t="str">
        <f t="shared" si="155"/>
        <v/>
      </c>
      <c r="D1626" s="11" t="str">
        <f>IF('2_DEBITOS'!D1624="","Não informado",'2_DEBITOS'!D1624)</f>
        <v>Não informado</v>
      </c>
      <c r="E1626" s="4">
        <f>IF('2_DEBITOS'!$J$4="ERRO !!!",0,SUM('2_DEBITOS'!E1624))</f>
        <v>0</v>
      </c>
      <c r="F1626" s="4">
        <f>IF('2_DEBITOS'!$J$4="ERRO !!!",0,SUM('2_DEBITOS'!F1624,'2_DEBITOS'!G1624))</f>
        <v>0</v>
      </c>
      <c r="G1626" s="4">
        <f t="shared" si="150"/>
        <v>0</v>
      </c>
      <c r="H1626" s="6" t="str">
        <f>IF(G1626=0,"00.0",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26" s="5">
        <f t="shared" si="151"/>
        <v>0</v>
      </c>
      <c r="J1626" s="4">
        <f t="shared" si="152"/>
        <v>0</v>
      </c>
      <c r="K1626" s="4">
        <f t="shared" si="153"/>
        <v>0</v>
      </c>
      <c r="L1626" s="4">
        <f t="shared" si="154"/>
        <v>0</v>
      </c>
    </row>
    <row r="1627" spans="3:12" x14ac:dyDescent="0.35">
      <c r="C1627" s="14" t="str">
        <f t="shared" si="155"/>
        <v/>
      </c>
      <c r="D1627" s="11" t="str">
        <f>IF('2_DEBITOS'!D1625="","Não informado",'2_DEBITOS'!D1625)</f>
        <v>Não informado</v>
      </c>
      <c r="E1627" s="4">
        <f>IF('2_DEBITOS'!$J$4="ERRO !!!",0,SUM('2_DEBITOS'!E1625))</f>
        <v>0</v>
      </c>
      <c r="F1627" s="4">
        <f>IF('2_DEBITOS'!$J$4="ERRO !!!",0,SUM('2_DEBITOS'!F1625,'2_DEBITOS'!G1625))</f>
        <v>0</v>
      </c>
      <c r="G1627" s="4">
        <f t="shared" si="150"/>
        <v>0</v>
      </c>
      <c r="H1627" s="6" t="str">
        <f>IF(G1627=0,"00.0",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27" s="5">
        <f t="shared" si="151"/>
        <v>0</v>
      </c>
      <c r="J1627" s="4">
        <f t="shared" si="152"/>
        <v>0</v>
      </c>
      <c r="K1627" s="4">
        <f t="shared" si="153"/>
        <v>0</v>
      </c>
      <c r="L1627" s="4">
        <f t="shared" si="154"/>
        <v>0</v>
      </c>
    </row>
    <row r="1628" spans="3:12" x14ac:dyDescent="0.35">
      <c r="C1628" s="14" t="str">
        <f t="shared" si="155"/>
        <v/>
      </c>
      <c r="D1628" s="11" t="str">
        <f>IF('2_DEBITOS'!D1626="","Não informado",'2_DEBITOS'!D1626)</f>
        <v>Não informado</v>
      </c>
      <c r="E1628" s="4">
        <f>IF('2_DEBITOS'!$J$4="ERRO !!!",0,SUM('2_DEBITOS'!E1626))</f>
        <v>0</v>
      </c>
      <c r="F1628" s="4">
        <f>IF('2_DEBITOS'!$J$4="ERRO !!!",0,SUM('2_DEBITOS'!F1626,'2_DEBITOS'!G1626))</f>
        <v>0</v>
      </c>
      <c r="G1628" s="4">
        <f t="shared" si="150"/>
        <v>0</v>
      </c>
      <c r="H1628" s="6" t="str">
        <f>IF(G1628=0,"00.0",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28" s="5">
        <f t="shared" si="151"/>
        <v>0</v>
      </c>
      <c r="J1628" s="4">
        <f t="shared" si="152"/>
        <v>0</v>
      </c>
      <c r="K1628" s="4">
        <f t="shared" si="153"/>
        <v>0</v>
      </c>
      <c r="L1628" s="4">
        <f t="shared" si="154"/>
        <v>0</v>
      </c>
    </row>
    <row r="1629" spans="3:12" x14ac:dyDescent="0.35">
      <c r="C1629" s="14" t="str">
        <f t="shared" si="155"/>
        <v/>
      </c>
      <c r="D1629" s="11" t="str">
        <f>IF('2_DEBITOS'!D1627="","Não informado",'2_DEBITOS'!D1627)</f>
        <v>Não informado</v>
      </c>
      <c r="E1629" s="4">
        <f>IF('2_DEBITOS'!$J$4="ERRO !!!",0,SUM('2_DEBITOS'!E1627))</f>
        <v>0</v>
      </c>
      <c r="F1629" s="4">
        <f>IF('2_DEBITOS'!$J$4="ERRO !!!",0,SUM('2_DEBITOS'!F1627,'2_DEBITOS'!G1627))</f>
        <v>0</v>
      </c>
      <c r="G1629" s="4">
        <f t="shared" si="150"/>
        <v>0</v>
      </c>
      <c r="H1629" s="6" t="str">
        <f>IF(G1629=0,"00.0",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29" s="5">
        <f t="shared" si="151"/>
        <v>0</v>
      </c>
      <c r="J1629" s="4">
        <f t="shared" si="152"/>
        <v>0</v>
      </c>
      <c r="K1629" s="4">
        <f t="shared" si="153"/>
        <v>0</v>
      </c>
      <c r="L1629" s="4">
        <f t="shared" si="154"/>
        <v>0</v>
      </c>
    </row>
    <row r="1630" spans="3:12" x14ac:dyDescent="0.35">
      <c r="C1630" s="14" t="str">
        <f t="shared" si="155"/>
        <v/>
      </c>
      <c r="D1630" s="11" t="str">
        <f>IF('2_DEBITOS'!D1628="","Não informado",'2_DEBITOS'!D1628)</f>
        <v>Não informado</v>
      </c>
      <c r="E1630" s="4">
        <f>IF('2_DEBITOS'!$J$4="ERRO !!!",0,SUM('2_DEBITOS'!E1628))</f>
        <v>0</v>
      </c>
      <c r="F1630" s="4">
        <f>IF('2_DEBITOS'!$J$4="ERRO !!!",0,SUM('2_DEBITOS'!F1628,'2_DEBITOS'!G1628))</f>
        <v>0</v>
      </c>
      <c r="G1630" s="4">
        <f t="shared" si="150"/>
        <v>0</v>
      </c>
      <c r="H1630" s="6" t="str">
        <f>IF(G1630=0,"00.0",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30" s="5">
        <f t="shared" si="151"/>
        <v>0</v>
      </c>
      <c r="J1630" s="4">
        <f t="shared" si="152"/>
        <v>0</v>
      </c>
      <c r="K1630" s="4">
        <f t="shared" si="153"/>
        <v>0</v>
      </c>
      <c r="L1630" s="4">
        <f t="shared" si="154"/>
        <v>0</v>
      </c>
    </row>
    <row r="1631" spans="3:12" x14ac:dyDescent="0.35">
      <c r="C1631" s="14" t="str">
        <f t="shared" si="155"/>
        <v/>
      </c>
      <c r="D1631" s="11" t="str">
        <f>IF('2_DEBITOS'!D1629="","Não informado",'2_DEBITOS'!D1629)</f>
        <v>Não informado</v>
      </c>
      <c r="E1631" s="4">
        <f>IF('2_DEBITOS'!$J$4="ERRO !!!",0,SUM('2_DEBITOS'!E1629))</f>
        <v>0</v>
      </c>
      <c r="F1631" s="4">
        <f>IF('2_DEBITOS'!$J$4="ERRO !!!",0,SUM('2_DEBITOS'!F1629,'2_DEBITOS'!G1629))</f>
        <v>0</v>
      </c>
      <c r="G1631" s="4">
        <f t="shared" si="150"/>
        <v>0</v>
      </c>
      <c r="H1631" s="6" t="str">
        <f>IF(G1631=0,"00.0",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31" s="5">
        <f t="shared" si="151"/>
        <v>0</v>
      </c>
      <c r="J1631" s="4">
        <f t="shared" si="152"/>
        <v>0</v>
      </c>
      <c r="K1631" s="4">
        <f t="shared" si="153"/>
        <v>0</v>
      </c>
      <c r="L1631" s="4">
        <f t="shared" si="154"/>
        <v>0</v>
      </c>
    </row>
    <row r="1632" spans="3:12" x14ac:dyDescent="0.35">
      <c r="C1632" s="14" t="str">
        <f t="shared" si="155"/>
        <v/>
      </c>
      <c r="D1632" s="11" t="str">
        <f>IF('2_DEBITOS'!D1630="","Não informado",'2_DEBITOS'!D1630)</f>
        <v>Não informado</v>
      </c>
      <c r="E1632" s="4">
        <f>IF('2_DEBITOS'!$J$4="ERRO !!!",0,SUM('2_DEBITOS'!E1630))</f>
        <v>0</v>
      </c>
      <c r="F1632" s="4">
        <f>IF('2_DEBITOS'!$J$4="ERRO !!!",0,SUM('2_DEBITOS'!F1630,'2_DEBITOS'!G1630))</f>
        <v>0</v>
      </c>
      <c r="G1632" s="4">
        <f t="shared" si="150"/>
        <v>0</v>
      </c>
      <c r="H1632" s="6" t="str">
        <f>IF(G1632=0,"00.0",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32" s="5">
        <f t="shared" si="151"/>
        <v>0</v>
      </c>
      <c r="J1632" s="4">
        <f t="shared" si="152"/>
        <v>0</v>
      </c>
      <c r="K1632" s="4">
        <f t="shared" si="153"/>
        <v>0</v>
      </c>
      <c r="L1632" s="4">
        <f t="shared" si="154"/>
        <v>0</v>
      </c>
    </row>
    <row r="1633" spans="3:12" x14ac:dyDescent="0.35">
      <c r="C1633" s="14" t="str">
        <f t="shared" si="155"/>
        <v/>
      </c>
      <c r="D1633" s="11" t="str">
        <f>IF('2_DEBITOS'!D1631="","Não informado",'2_DEBITOS'!D1631)</f>
        <v>Não informado</v>
      </c>
      <c r="E1633" s="4">
        <f>IF('2_DEBITOS'!$J$4="ERRO !!!",0,SUM('2_DEBITOS'!E1631))</f>
        <v>0</v>
      </c>
      <c r="F1633" s="4">
        <f>IF('2_DEBITOS'!$J$4="ERRO !!!",0,SUM('2_DEBITOS'!F1631,'2_DEBITOS'!G1631))</f>
        <v>0</v>
      </c>
      <c r="G1633" s="4">
        <f t="shared" si="150"/>
        <v>0</v>
      </c>
      <c r="H1633" s="6" t="str">
        <f>IF(G1633=0,"00.0",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33" s="5">
        <f t="shared" si="151"/>
        <v>0</v>
      </c>
      <c r="J1633" s="4">
        <f t="shared" si="152"/>
        <v>0</v>
      </c>
      <c r="K1633" s="4">
        <f t="shared" si="153"/>
        <v>0</v>
      </c>
      <c r="L1633" s="4">
        <f t="shared" si="154"/>
        <v>0</v>
      </c>
    </row>
    <row r="1634" spans="3:12" x14ac:dyDescent="0.35">
      <c r="C1634" s="14" t="str">
        <f t="shared" si="155"/>
        <v/>
      </c>
      <c r="D1634" s="11" t="str">
        <f>IF('2_DEBITOS'!D1632="","Não informado",'2_DEBITOS'!D1632)</f>
        <v>Não informado</v>
      </c>
      <c r="E1634" s="4">
        <f>IF('2_DEBITOS'!$J$4="ERRO !!!",0,SUM('2_DEBITOS'!E1632))</f>
        <v>0</v>
      </c>
      <c r="F1634" s="4">
        <f>IF('2_DEBITOS'!$J$4="ERRO !!!",0,SUM('2_DEBITOS'!F1632,'2_DEBITOS'!G1632))</f>
        <v>0</v>
      </c>
      <c r="G1634" s="4">
        <f t="shared" si="150"/>
        <v>0</v>
      </c>
      <c r="H1634" s="6" t="str">
        <f>IF(G1634=0,"00.0",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34" s="5">
        <f t="shared" si="151"/>
        <v>0</v>
      </c>
      <c r="J1634" s="4">
        <f t="shared" si="152"/>
        <v>0</v>
      </c>
      <c r="K1634" s="4">
        <f t="shared" si="153"/>
        <v>0</v>
      </c>
      <c r="L1634" s="4">
        <f t="shared" si="154"/>
        <v>0</v>
      </c>
    </row>
    <row r="1635" spans="3:12" x14ac:dyDescent="0.35">
      <c r="C1635" s="14" t="str">
        <f t="shared" si="155"/>
        <v/>
      </c>
      <c r="D1635" s="11" t="str">
        <f>IF('2_DEBITOS'!D1633="","Não informado",'2_DEBITOS'!D1633)</f>
        <v>Não informado</v>
      </c>
      <c r="E1635" s="4">
        <f>IF('2_DEBITOS'!$J$4="ERRO !!!",0,SUM('2_DEBITOS'!E1633))</f>
        <v>0</v>
      </c>
      <c r="F1635" s="4">
        <f>IF('2_DEBITOS'!$J$4="ERRO !!!",0,SUM('2_DEBITOS'!F1633,'2_DEBITOS'!G1633))</f>
        <v>0</v>
      </c>
      <c r="G1635" s="4">
        <f t="shared" si="150"/>
        <v>0</v>
      </c>
      <c r="H1635" s="6" t="str">
        <f>IF(G1635=0,"00.0",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35" s="5">
        <f t="shared" si="151"/>
        <v>0</v>
      </c>
      <c r="J1635" s="4">
        <f t="shared" si="152"/>
        <v>0</v>
      </c>
      <c r="K1635" s="4">
        <f t="shared" si="153"/>
        <v>0</v>
      </c>
      <c r="L1635" s="4">
        <f t="shared" si="154"/>
        <v>0</v>
      </c>
    </row>
    <row r="1636" spans="3:12" x14ac:dyDescent="0.35">
      <c r="C1636" s="14" t="str">
        <f t="shared" si="155"/>
        <v/>
      </c>
      <c r="D1636" s="11" t="str">
        <f>IF('2_DEBITOS'!D1634="","Não informado",'2_DEBITOS'!D1634)</f>
        <v>Não informado</v>
      </c>
      <c r="E1636" s="4">
        <f>IF('2_DEBITOS'!$J$4="ERRO !!!",0,SUM('2_DEBITOS'!E1634))</f>
        <v>0</v>
      </c>
      <c r="F1636" s="4">
        <f>IF('2_DEBITOS'!$J$4="ERRO !!!",0,SUM('2_DEBITOS'!F1634,'2_DEBITOS'!G1634))</f>
        <v>0</v>
      </c>
      <c r="G1636" s="4">
        <f t="shared" si="150"/>
        <v>0</v>
      </c>
      <c r="H1636" s="6" t="str">
        <f>IF(G1636=0,"00.0",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36" s="5">
        <f t="shared" si="151"/>
        <v>0</v>
      </c>
      <c r="J1636" s="4">
        <f t="shared" si="152"/>
        <v>0</v>
      </c>
      <c r="K1636" s="4">
        <f t="shared" si="153"/>
        <v>0</v>
      </c>
      <c r="L1636" s="4">
        <f t="shared" si="154"/>
        <v>0</v>
      </c>
    </row>
    <row r="1637" spans="3:12" x14ac:dyDescent="0.35">
      <c r="C1637" s="14" t="str">
        <f t="shared" si="155"/>
        <v/>
      </c>
      <c r="D1637" s="11" t="str">
        <f>IF('2_DEBITOS'!D1635="","Não informado",'2_DEBITOS'!D1635)</f>
        <v>Não informado</v>
      </c>
      <c r="E1637" s="4">
        <f>IF('2_DEBITOS'!$J$4="ERRO !!!",0,SUM('2_DEBITOS'!E1635))</f>
        <v>0</v>
      </c>
      <c r="F1637" s="4">
        <f>IF('2_DEBITOS'!$J$4="ERRO !!!",0,SUM('2_DEBITOS'!F1635,'2_DEBITOS'!G1635))</f>
        <v>0</v>
      </c>
      <c r="G1637" s="4">
        <f t="shared" si="150"/>
        <v>0</v>
      </c>
      <c r="H1637" s="6" t="str">
        <f>IF(G1637=0,"00.0",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37" s="5">
        <f t="shared" si="151"/>
        <v>0</v>
      </c>
      <c r="J1637" s="4">
        <f t="shared" si="152"/>
        <v>0</v>
      </c>
      <c r="K1637" s="4">
        <f t="shared" si="153"/>
        <v>0</v>
      </c>
      <c r="L1637" s="4">
        <f t="shared" si="154"/>
        <v>0</v>
      </c>
    </row>
    <row r="1638" spans="3:12" x14ac:dyDescent="0.35">
      <c r="C1638" s="14" t="str">
        <f t="shared" si="155"/>
        <v/>
      </c>
      <c r="D1638" s="11" t="str">
        <f>IF('2_DEBITOS'!D1636="","Não informado",'2_DEBITOS'!D1636)</f>
        <v>Não informado</v>
      </c>
      <c r="E1638" s="4">
        <f>IF('2_DEBITOS'!$J$4="ERRO !!!",0,SUM('2_DEBITOS'!E1636))</f>
        <v>0</v>
      </c>
      <c r="F1638" s="4">
        <f>IF('2_DEBITOS'!$J$4="ERRO !!!",0,SUM('2_DEBITOS'!F1636,'2_DEBITOS'!G1636))</f>
        <v>0</v>
      </c>
      <c r="G1638" s="4">
        <f t="shared" si="150"/>
        <v>0</v>
      </c>
      <c r="H1638" s="6" t="str">
        <f>IF(G1638=0,"00.0",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38" s="5">
        <f t="shared" si="151"/>
        <v>0</v>
      </c>
      <c r="J1638" s="4">
        <f t="shared" si="152"/>
        <v>0</v>
      </c>
      <c r="K1638" s="4">
        <f t="shared" si="153"/>
        <v>0</v>
      </c>
      <c r="L1638" s="4">
        <f t="shared" si="154"/>
        <v>0</v>
      </c>
    </row>
    <row r="1639" spans="3:12" x14ac:dyDescent="0.35">
      <c r="C1639" s="14" t="str">
        <f t="shared" si="155"/>
        <v/>
      </c>
      <c r="D1639" s="11" t="str">
        <f>IF('2_DEBITOS'!D1637="","Não informado",'2_DEBITOS'!D1637)</f>
        <v>Não informado</v>
      </c>
      <c r="E1639" s="4">
        <f>IF('2_DEBITOS'!$J$4="ERRO !!!",0,SUM('2_DEBITOS'!E1637))</f>
        <v>0</v>
      </c>
      <c r="F1639" s="4">
        <f>IF('2_DEBITOS'!$J$4="ERRO !!!",0,SUM('2_DEBITOS'!F1637,'2_DEBITOS'!G1637))</f>
        <v>0</v>
      </c>
      <c r="G1639" s="4">
        <f t="shared" si="150"/>
        <v>0</v>
      </c>
      <c r="H1639" s="6" t="str">
        <f>IF(G1639=0,"00.0",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39" s="5">
        <f t="shared" si="151"/>
        <v>0</v>
      </c>
      <c r="J1639" s="4">
        <f t="shared" si="152"/>
        <v>0</v>
      </c>
      <c r="K1639" s="4">
        <f t="shared" si="153"/>
        <v>0</v>
      </c>
      <c r="L1639" s="4">
        <f t="shared" si="154"/>
        <v>0</v>
      </c>
    </row>
    <row r="1640" spans="3:12" x14ac:dyDescent="0.35">
      <c r="C1640" s="14" t="str">
        <f t="shared" si="155"/>
        <v/>
      </c>
      <c r="D1640" s="11" t="str">
        <f>IF('2_DEBITOS'!D1638="","Não informado",'2_DEBITOS'!D1638)</f>
        <v>Não informado</v>
      </c>
      <c r="E1640" s="4">
        <f>IF('2_DEBITOS'!$J$4="ERRO !!!",0,SUM('2_DEBITOS'!E1638))</f>
        <v>0</v>
      </c>
      <c r="F1640" s="4">
        <f>IF('2_DEBITOS'!$J$4="ERRO !!!",0,SUM('2_DEBITOS'!F1638,'2_DEBITOS'!G1638))</f>
        <v>0</v>
      </c>
      <c r="G1640" s="4">
        <f t="shared" si="150"/>
        <v>0</v>
      </c>
      <c r="H1640" s="6" t="str">
        <f>IF(G1640=0,"00.0",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40" s="5">
        <f t="shared" si="151"/>
        <v>0</v>
      </c>
      <c r="J1640" s="4">
        <f t="shared" si="152"/>
        <v>0</v>
      </c>
      <c r="K1640" s="4">
        <f t="shared" si="153"/>
        <v>0</v>
      </c>
      <c r="L1640" s="4">
        <f t="shared" si="154"/>
        <v>0</v>
      </c>
    </row>
    <row r="1641" spans="3:12" x14ac:dyDescent="0.35">
      <c r="C1641" s="14" t="str">
        <f t="shared" si="155"/>
        <v/>
      </c>
      <c r="D1641" s="11" t="str">
        <f>IF('2_DEBITOS'!D1639="","Não informado",'2_DEBITOS'!D1639)</f>
        <v>Não informado</v>
      </c>
      <c r="E1641" s="4">
        <f>IF('2_DEBITOS'!$J$4="ERRO !!!",0,SUM('2_DEBITOS'!E1639))</f>
        <v>0</v>
      </c>
      <c r="F1641" s="4">
        <f>IF('2_DEBITOS'!$J$4="ERRO !!!",0,SUM('2_DEBITOS'!F1639,'2_DEBITOS'!G1639))</f>
        <v>0</v>
      </c>
      <c r="G1641" s="4">
        <f t="shared" si="150"/>
        <v>0</v>
      </c>
      <c r="H1641" s="6" t="str">
        <f>IF(G1641=0,"00.0",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41" s="5">
        <f t="shared" si="151"/>
        <v>0</v>
      </c>
      <c r="J1641" s="4">
        <f t="shared" si="152"/>
        <v>0</v>
      </c>
      <c r="K1641" s="4">
        <f t="shared" si="153"/>
        <v>0</v>
      </c>
      <c r="L1641" s="4">
        <f t="shared" si="154"/>
        <v>0</v>
      </c>
    </row>
    <row r="1642" spans="3:12" x14ac:dyDescent="0.35">
      <c r="C1642" s="14" t="str">
        <f t="shared" si="155"/>
        <v/>
      </c>
      <c r="D1642" s="11" t="str">
        <f>IF('2_DEBITOS'!D1640="","Não informado",'2_DEBITOS'!D1640)</f>
        <v>Não informado</v>
      </c>
      <c r="E1642" s="4">
        <f>IF('2_DEBITOS'!$J$4="ERRO !!!",0,SUM('2_DEBITOS'!E1640))</f>
        <v>0</v>
      </c>
      <c r="F1642" s="4">
        <f>IF('2_DEBITOS'!$J$4="ERRO !!!",0,SUM('2_DEBITOS'!F1640,'2_DEBITOS'!G1640))</f>
        <v>0</v>
      </c>
      <c r="G1642" s="4">
        <f t="shared" si="150"/>
        <v>0</v>
      </c>
      <c r="H1642" s="6" t="str">
        <f>IF(G1642=0,"00.0",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42" s="5">
        <f t="shared" si="151"/>
        <v>0</v>
      </c>
      <c r="J1642" s="4">
        <f t="shared" si="152"/>
        <v>0</v>
      </c>
      <c r="K1642" s="4">
        <f t="shared" si="153"/>
        <v>0</v>
      </c>
      <c r="L1642" s="4">
        <f t="shared" si="154"/>
        <v>0</v>
      </c>
    </row>
    <row r="1643" spans="3:12" x14ac:dyDescent="0.35">
      <c r="C1643" s="14" t="str">
        <f t="shared" si="155"/>
        <v/>
      </c>
      <c r="D1643" s="11" t="str">
        <f>IF('2_DEBITOS'!D1641="","Não informado",'2_DEBITOS'!D1641)</f>
        <v>Não informado</v>
      </c>
      <c r="E1643" s="4">
        <f>IF('2_DEBITOS'!$J$4="ERRO !!!",0,SUM('2_DEBITOS'!E1641))</f>
        <v>0</v>
      </c>
      <c r="F1643" s="4">
        <f>IF('2_DEBITOS'!$J$4="ERRO !!!",0,SUM('2_DEBITOS'!F1641,'2_DEBITOS'!G1641))</f>
        <v>0</v>
      </c>
      <c r="G1643" s="4">
        <f t="shared" si="150"/>
        <v>0</v>
      </c>
      <c r="H1643" s="6" t="str">
        <f>IF(G1643=0,"00.0",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43" s="5">
        <f t="shared" si="151"/>
        <v>0</v>
      </c>
      <c r="J1643" s="4">
        <f t="shared" si="152"/>
        <v>0</v>
      </c>
      <c r="K1643" s="4">
        <f t="shared" si="153"/>
        <v>0</v>
      </c>
      <c r="L1643" s="4">
        <f t="shared" si="154"/>
        <v>0</v>
      </c>
    </row>
    <row r="1644" spans="3:12" x14ac:dyDescent="0.35">
      <c r="C1644" s="14" t="str">
        <f t="shared" si="155"/>
        <v/>
      </c>
      <c r="D1644" s="11" t="str">
        <f>IF('2_DEBITOS'!D1642="","Não informado",'2_DEBITOS'!D1642)</f>
        <v>Não informado</v>
      </c>
      <c r="E1644" s="4">
        <f>IF('2_DEBITOS'!$J$4="ERRO !!!",0,SUM('2_DEBITOS'!E1642))</f>
        <v>0</v>
      </c>
      <c r="F1644" s="4">
        <f>IF('2_DEBITOS'!$J$4="ERRO !!!",0,SUM('2_DEBITOS'!F1642,'2_DEBITOS'!G1642))</f>
        <v>0</v>
      </c>
      <c r="G1644" s="4">
        <f t="shared" si="150"/>
        <v>0</v>
      </c>
      <c r="H1644" s="6" t="str">
        <f>IF(G1644=0,"00.0",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44" s="5">
        <f t="shared" si="151"/>
        <v>0</v>
      </c>
      <c r="J1644" s="4">
        <f t="shared" si="152"/>
        <v>0</v>
      </c>
      <c r="K1644" s="4">
        <f t="shared" si="153"/>
        <v>0</v>
      </c>
      <c r="L1644" s="4">
        <f t="shared" si="154"/>
        <v>0</v>
      </c>
    </row>
    <row r="1645" spans="3:12" x14ac:dyDescent="0.35">
      <c r="C1645" s="14" t="str">
        <f t="shared" si="155"/>
        <v/>
      </c>
      <c r="D1645" s="11" t="str">
        <f>IF('2_DEBITOS'!D1643="","Não informado",'2_DEBITOS'!D1643)</f>
        <v>Não informado</v>
      </c>
      <c r="E1645" s="4">
        <f>IF('2_DEBITOS'!$J$4="ERRO !!!",0,SUM('2_DEBITOS'!E1643))</f>
        <v>0</v>
      </c>
      <c r="F1645" s="4">
        <f>IF('2_DEBITOS'!$J$4="ERRO !!!",0,SUM('2_DEBITOS'!F1643,'2_DEBITOS'!G1643))</f>
        <v>0</v>
      </c>
      <c r="G1645" s="4">
        <f t="shared" si="150"/>
        <v>0</v>
      </c>
      <c r="H1645" s="6" t="str">
        <f>IF(G1645=0,"00.0",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45" s="5">
        <f t="shared" si="151"/>
        <v>0</v>
      </c>
      <c r="J1645" s="4">
        <f t="shared" si="152"/>
        <v>0</v>
      </c>
      <c r="K1645" s="4">
        <f t="shared" si="153"/>
        <v>0</v>
      </c>
      <c r="L1645" s="4">
        <f t="shared" si="154"/>
        <v>0</v>
      </c>
    </row>
    <row r="1646" spans="3:12" x14ac:dyDescent="0.35">
      <c r="C1646" s="14" t="str">
        <f t="shared" si="155"/>
        <v/>
      </c>
      <c r="D1646" s="11" t="str">
        <f>IF('2_DEBITOS'!D1644="","Não informado",'2_DEBITOS'!D1644)</f>
        <v>Não informado</v>
      </c>
      <c r="E1646" s="4">
        <f>IF('2_DEBITOS'!$J$4="ERRO !!!",0,SUM('2_DEBITOS'!E1644))</f>
        <v>0</v>
      </c>
      <c r="F1646" s="4">
        <f>IF('2_DEBITOS'!$J$4="ERRO !!!",0,SUM('2_DEBITOS'!F1644,'2_DEBITOS'!G1644))</f>
        <v>0</v>
      </c>
      <c r="G1646" s="4">
        <f t="shared" si="150"/>
        <v>0</v>
      </c>
      <c r="H1646" s="6" t="str">
        <f>IF(G1646=0,"00.0",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46" s="5">
        <f t="shared" si="151"/>
        <v>0</v>
      </c>
      <c r="J1646" s="4">
        <f t="shared" si="152"/>
        <v>0</v>
      </c>
      <c r="K1646" s="4">
        <f t="shared" si="153"/>
        <v>0</v>
      </c>
      <c r="L1646" s="4">
        <f t="shared" si="154"/>
        <v>0</v>
      </c>
    </row>
    <row r="1647" spans="3:12" x14ac:dyDescent="0.35">
      <c r="C1647" s="14" t="str">
        <f t="shared" si="155"/>
        <v/>
      </c>
      <c r="D1647" s="11" t="str">
        <f>IF('2_DEBITOS'!D1645="","Não informado",'2_DEBITOS'!D1645)</f>
        <v>Não informado</v>
      </c>
      <c r="E1647" s="4">
        <f>IF('2_DEBITOS'!$J$4="ERRO !!!",0,SUM('2_DEBITOS'!E1645))</f>
        <v>0</v>
      </c>
      <c r="F1647" s="4">
        <f>IF('2_DEBITOS'!$J$4="ERRO !!!",0,SUM('2_DEBITOS'!F1645,'2_DEBITOS'!G1645))</f>
        <v>0</v>
      </c>
      <c r="G1647" s="4">
        <f t="shared" si="150"/>
        <v>0</v>
      </c>
      <c r="H1647" s="6" t="str">
        <f>IF(G1647=0,"00.0",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47" s="5">
        <f t="shared" si="151"/>
        <v>0</v>
      </c>
      <c r="J1647" s="4">
        <f t="shared" si="152"/>
        <v>0</v>
      </c>
      <c r="K1647" s="4">
        <f t="shared" si="153"/>
        <v>0</v>
      </c>
      <c r="L1647" s="4">
        <f t="shared" si="154"/>
        <v>0</v>
      </c>
    </row>
    <row r="1648" spans="3:12" x14ac:dyDescent="0.35">
      <c r="C1648" s="14" t="str">
        <f t="shared" si="155"/>
        <v/>
      </c>
      <c r="D1648" s="11" t="str">
        <f>IF('2_DEBITOS'!D1646="","Não informado",'2_DEBITOS'!D1646)</f>
        <v>Não informado</v>
      </c>
      <c r="E1648" s="4">
        <f>IF('2_DEBITOS'!$J$4="ERRO !!!",0,SUM('2_DEBITOS'!E1646))</f>
        <v>0</v>
      </c>
      <c r="F1648" s="4">
        <f>IF('2_DEBITOS'!$J$4="ERRO !!!",0,SUM('2_DEBITOS'!F1646,'2_DEBITOS'!G1646))</f>
        <v>0</v>
      </c>
      <c r="G1648" s="4">
        <f t="shared" si="150"/>
        <v>0</v>
      </c>
      <c r="H1648" s="6" t="str">
        <f>IF(G1648=0,"00.0",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48" s="5">
        <f t="shared" si="151"/>
        <v>0</v>
      </c>
      <c r="J1648" s="4">
        <f t="shared" si="152"/>
        <v>0</v>
      </c>
      <c r="K1648" s="4">
        <f t="shared" si="153"/>
        <v>0</v>
      </c>
      <c r="L1648" s="4">
        <f t="shared" si="154"/>
        <v>0</v>
      </c>
    </row>
    <row r="1649" spans="3:12" x14ac:dyDescent="0.35">
      <c r="C1649" s="14" t="str">
        <f t="shared" si="155"/>
        <v/>
      </c>
      <c r="D1649" s="11" t="str">
        <f>IF('2_DEBITOS'!D1647="","Não informado",'2_DEBITOS'!D1647)</f>
        <v>Não informado</v>
      </c>
      <c r="E1649" s="4">
        <f>IF('2_DEBITOS'!$J$4="ERRO !!!",0,SUM('2_DEBITOS'!E1647))</f>
        <v>0</v>
      </c>
      <c r="F1649" s="4">
        <f>IF('2_DEBITOS'!$J$4="ERRO !!!",0,SUM('2_DEBITOS'!F1647,'2_DEBITOS'!G1647))</f>
        <v>0</v>
      </c>
      <c r="G1649" s="4">
        <f t="shared" si="150"/>
        <v>0</v>
      </c>
      <c r="H1649" s="6" t="str">
        <f>IF(G1649=0,"00.0",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49" s="5">
        <f t="shared" si="151"/>
        <v>0</v>
      </c>
      <c r="J1649" s="4">
        <f t="shared" si="152"/>
        <v>0</v>
      </c>
      <c r="K1649" s="4">
        <f t="shared" si="153"/>
        <v>0</v>
      </c>
      <c r="L1649" s="4">
        <f t="shared" si="154"/>
        <v>0</v>
      </c>
    </row>
    <row r="1650" spans="3:12" x14ac:dyDescent="0.35">
      <c r="C1650" s="14" t="str">
        <f t="shared" si="155"/>
        <v/>
      </c>
      <c r="D1650" s="11" t="str">
        <f>IF('2_DEBITOS'!D1648="","Não informado",'2_DEBITOS'!D1648)</f>
        <v>Não informado</v>
      </c>
      <c r="E1650" s="4">
        <f>IF('2_DEBITOS'!$J$4="ERRO !!!",0,SUM('2_DEBITOS'!E1648))</f>
        <v>0</v>
      </c>
      <c r="F1650" s="4">
        <f>IF('2_DEBITOS'!$J$4="ERRO !!!",0,SUM('2_DEBITOS'!F1648,'2_DEBITOS'!G1648))</f>
        <v>0</v>
      </c>
      <c r="G1650" s="4">
        <f t="shared" si="150"/>
        <v>0</v>
      </c>
      <c r="H1650" s="6" t="str">
        <f>IF(G1650=0,"00.0",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50" s="5">
        <f t="shared" si="151"/>
        <v>0</v>
      </c>
      <c r="J1650" s="4">
        <f t="shared" si="152"/>
        <v>0</v>
      </c>
      <c r="K1650" s="4">
        <f t="shared" si="153"/>
        <v>0</v>
      </c>
      <c r="L1650" s="4">
        <f t="shared" si="154"/>
        <v>0</v>
      </c>
    </row>
    <row r="1651" spans="3:12" x14ac:dyDescent="0.35">
      <c r="C1651" s="14" t="str">
        <f t="shared" si="155"/>
        <v/>
      </c>
      <c r="D1651" s="11" t="str">
        <f>IF('2_DEBITOS'!D1649="","Não informado",'2_DEBITOS'!D1649)</f>
        <v>Não informado</v>
      </c>
      <c r="E1651" s="4">
        <f>IF('2_DEBITOS'!$J$4="ERRO !!!",0,SUM('2_DEBITOS'!E1649))</f>
        <v>0</v>
      </c>
      <c r="F1651" s="4">
        <f>IF('2_DEBITOS'!$J$4="ERRO !!!",0,SUM('2_DEBITOS'!F1649,'2_DEBITOS'!G1649))</f>
        <v>0</v>
      </c>
      <c r="G1651" s="4">
        <f t="shared" si="150"/>
        <v>0</v>
      </c>
      <c r="H1651" s="6" t="str">
        <f>IF(G1651=0,"00.0",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51" s="5">
        <f t="shared" si="151"/>
        <v>0</v>
      </c>
      <c r="J1651" s="4">
        <f t="shared" si="152"/>
        <v>0</v>
      </c>
      <c r="K1651" s="4">
        <f t="shared" si="153"/>
        <v>0</v>
      </c>
      <c r="L1651" s="4">
        <f t="shared" si="154"/>
        <v>0</v>
      </c>
    </row>
    <row r="1652" spans="3:12" x14ac:dyDescent="0.35">
      <c r="C1652" s="14" t="str">
        <f t="shared" si="155"/>
        <v/>
      </c>
      <c r="D1652" s="11" t="str">
        <f>IF('2_DEBITOS'!D1650="","Não informado",'2_DEBITOS'!D1650)</f>
        <v>Não informado</v>
      </c>
      <c r="E1652" s="4">
        <f>IF('2_DEBITOS'!$J$4="ERRO !!!",0,SUM('2_DEBITOS'!E1650))</f>
        <v>0</v>
      </c>
      <c r="F1652" s="4">
        <f>IF('2_DEBITOS'!$J$4="ERRO !!!",0,SUM('2_DEBITOS'!F1650,'2_DEBITOS'!G1650))</f>
        <v>0</v>
      </c>
      <c r="G1652" s="4">
        <f t="shared" si="150"/>
        <v>0</v>
      </c>
      <c r="H1652" s="6" t="str">
        <f>IF(G1652=0,"00.0",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52" s="5">
        <f t="shared" si="151"/>
        <v>0</v>
      </c>
      <c r="J1652" s="4">
        <f t="shared" si="152"/>
        <v>0</v>
      </c>
      <c r="K1652" s="4">
        <f t="shared" si="153"/>
        <v>0</v>
      </c>
      <c r="L1652" s="4">
        <f t="shared" si="154"/>
        <v>0</v>
      </c>
    </row>
    <row r="1653" spans="3:12" x14ac:dyDescent="0.35">
      <c r="C1653" s="14" t="str">
        <f t="shared" si="155"/>
        <v/>
      </c>
      <c r="D1653" s="11" t="str">
        <f>IF('2_DEBITOS'!D1651="","Não informado",'2_DEBITOS'!D1651)</f>
        <v>Não informado</v>
      </c>
      <c r="E1653" s="4">
        <f>IF('2_DEBITOS'!$J$4="ERRO !!!",0,SUM('2_DEBITOS'!E1651))</f>
        <v>0</v>
      </c>
      <c r="F1653" s="4">
        <f>IF('2_DEBITOS'!$J$4="ERRO !!!",0,SUM('2_DEBITOS'!F1651,'2_DEBITOS'!G1651))</f>
        <v>0</v>
      </c>
      <c r="G1653" s="4">
        <f t="shared" si="150"/>
        <v>0</v>
      </c>
      <c r="H1653" s="6" t="str">
        <f>IF(G1653=0,"00.0",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53" s="5">
        <f t="shared" si="151"/>
        <v>0</v>
      </c>
      <c r="J1653" s="4">
        <f t="shared" si="152"/>
        <v>0</v>
      </c>
      <c r="K1653" s="4">
        <f t="shared" si="153"/>
        <v>0</v>
      </c>
      <c r="L1653" s="4">
        <f t="shared" si="154"/>
        <v>0</v>
      </c>
    </row>
    <row r="1654" spans="3:12" x14ac:dyDescent="0.35">
      <c r="C1654" s="14" t="str">
        <f t="shared" si="155"/>
        <v/>
      </c>
      <c r="D1654" s="11" t="str">
        <f>IF('2_DEBITOS'!D1652="","Não informado",'2_DEBITOS'!D1652)</f>
        <v>Não informado</v>
      </c>
      <c r="E1654" s="4">
        <f>IF('2_DEBITOS'!$J$4="ERRO !!!",0,SUM('2_DEBITOS'!E1652))</f>
        <v>0</v>
      </c>
      <c r="F1654" s="4">
        <f>IF('2_DEBITOS'!$J$4="ERRO !!!",0,SUM('2_DEBITOS'!F1652,'2_DEBITOS'!G1652))</f>
        <v>0</v>
      </c>
      <c r="G1654" s="4">
        <f t="shared" si="150"/>
        <v>0</v>
      </c>
      <c r="H1654" s="6" t="str">
        <f>IF(G1654=0,"00.0",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54" s="5">
        <f t="shared" si="151"/>
        <v>0</v>
      </c>
      <c r="J1654" s="4">
        <f t="shared" si="152"/>
        <v>0</v>
      </c>
      <c r="K1654" s="4">
        <f t="shared" si="153"/>
        <v>0</v>
      </c>
      <c r="L1654" s="4">
        <f t="shared" si="154"/>
        <v>0</v>
      </c>
    </row>
    <row r="1655" spans="3:12" x14ac:dyDescent="0.35">
      <c r="C1655" s="14" t="str">
        <f t="shared" si="155"/>
        <v/>
      </c>
      <c r="D1655" s="11" t="str">
        <f>IF('2_DEBITOS'!D1653="","Não informado",'2_DEBITOS'!D1653)</f>
        <v>Não informado</v>
      </c>
      <c r="E1655" s="4">
        <f>IF('2_DEBITOS'!$J$4="ERRO !!!",0,SUM('2_DEBITOS'!E1653))</f>
        <v>0</v>
      </c>
      <c r="F1655" s="4">
        <f>IF('2_DEBITOS'!$J$4="ERRO !!!",0,SUM('2_DEBITOS'!F1653,'2_DEBITOS'!G1653))</f>
        <v>0</v>
      </c>
      <c r="G1655" s="4">
        <f t="shared" si="150"/>
        <v>0</v>
      </c>
      <c r="H1655" s="6" t="str">
        <f>IF(G1655=0,"00.0",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55" s="5">
        <f t="shared" si="151"/>
        <v>0</v>
      </c>
      <c r="J1655" s="4">
        <f t="shared" si="152"/>
        <v>0</v>
      </c>
      <c r="K1655" s="4">
        <f t="shared" si="153"/>
        <v>0</v>
      </c>
      <c r="L1655" s="4">
        <f t="shared" si="154"/>
        <v>0</v>
      </c>
    </row>
    <row r="1656" spans="3:12" x14ac:dyDescent="0.35">
      <c r="C1656" s="14" t="str">
        <f t="shared" si="155"/>
        <v/>
      </c>
      <c r="D1656" s="11" t="str">
        <f>IF('2_DEBITOS'!D1654="","Não informado",'2_DEBITOS'!D1654)</f>
        <v>Não informado</v>
      </c>
      <c r="E1656" s="4">
        <f>IF('2_DEBITOS'!$J$4="ERRO !!!",0,SUM('2_DEBITOS'!E1654))</f>
        <v>0</v>
      </c>
      <c r="F1656" s="4">
        <f>IF('2_DEBITOS'!$J$4="ERRO !!!",0,SUM('2_DEBITOS'!F1654,'2_DEBITOS'!G1654))</f>
        <v>0</v>
      </c>
      <c r="G1656" s="4">
        <f t="shared" si="150"/>
        <v>0</v>
      </c>
      <c r="H1656" s="6" t="str">
        <f>IF(G1656=0,"00.0",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56" s="5">
        <f t="shared" si="151"/>
        <v>0</v>
      </c>
      <c r="J1656" s="4">
        <f t="shared" si="152"/>
        <v>0</v>
      </c>
      <c r="K1656" s="4">
        <f t="shared" si="153"/>
        <v>0</v>
      </c>
      <c r="L1656" s="4">
        <f t="shared" si="154"/>
        <v>0</v>
      </c>
    </row>
    <row r="1657" spans="3:12" x14ac:dyDescent="0.35">
      <c r="C1657" s="14" t="str">
        <f t="shared" si="155"/>
        <v/>
      </c>
      <c r="D1657" s="11" t="str">
        <f>IF('2_DEBITOS'!D1655="","Não informado",'2_DEBITOS'!D1655)</f>
        <v>Não informado</v>
      </c>
      <c r="E1657" s="4">
        <f>IF('2_DEBITOS'!$J$4="ERRO !!!",0,SUM('2_DEBITOS'!E1655))</f>
        <v>0</v>
      </c>
      <c r="F1657" s="4">
        <f>IF('2_DEBITOS'!$J$4="ERRO !!!",0,SUM('2_DEBITOS'!F1655,'2_DEBITOS'!G1655))</f>
        <v>0</v>
      </c>
      <c r="G1657" s="4">
        <f t="shared" si="150"/>
        <v>0</v>
      </c>
      <c r="H1657" s="6" t="str">
        <f>IF(G1657=0,"00.0",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57" s="5">
        <f t="shared" si="151"/>
        <v>0</v>
      </c>
      <c r="J1657" s="4">
        <f t="shared" si="152"/>
        <v>0</v>
      </c>
      <c r="K1657" s="4">
        <f t="shared" si="153"/>
        <v>0</v>
      </c>
      <c r="L1657" s="4">
        <f t="shared" si="154"/>
        <v>0</v>
      </c>
    </row>
    <row r="1658" spans="3:12" x14ac:dyDescent="0.35">
      <c r="C1658" s="14" t="str">
        <f t="shared" si="155"/>
        <v/>
      </c>
      <c r="D1658" s="11" t="str">
        <f>IF('2_DEBITOS'!D1656="","Não informado",'2_DEBITOS'!D1656)</f>
        <v>Não informado</v>
      </c>
      <c r="E1658" s="4">
        <f>IF('2_DEBITOS'!$J$4="ERRO !!!",0,SUM('2_DEBITOS'!E1656))</f>
        <v>0</v>
      </c>
      <c r="F1658" s="4">
        <f>IF('2_DEBITOS'!$J$4="ERRO !!!",0,SUM('2_DEBITOS'!F1656,'2_DEBITOS'!G1656))</f>
        <v>0</v>
      </c>
      <c r="G1658" s="4">
        <f t="shared" si="150"/>
        <v>0</v>
      </c>
      <c r="H1658" s="6" t="str">
        <f>IF(G1658=0,"00.0",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58" s="5">
        <f t="shared" si="151"/>
        <v>0</v>
      </c>
      <c r="J1658" s="4">
        <f t="shared" si="152"/>
        <v>0</v>
      </c>
      <c r="K1658" s="4">
        <f t="shared" si="153"/>
        <v>0</v>
      </c>
      <c r="L1658" s="4">
        <f t="shared" si="154"/>
        <v>0</v>
      </c>
    </row>
    <row r="1659" spans="3:12" x14ac:dyDescent="0.35">
      <c r="C1659" s="14" t="str">
        <f t="shared" si="155"/>
        <v/>
      </c>
      <c r="D1659" s="11" t="str">
        <f>IF('2_DEBITOS'!D1657="","Não informado",'2_DEBITOS'!D1657)</f>
        <v>Não informado</v>
      </c>
      <c r="E1659" s="4">
        <f>IF('2_DEBITOS'!$J$4="ERRO !!!",0,SUM('2_DEBITOS'!E1657))</f>
        <v>0</v>
      </c>
      <c r="F1659" s="4">
        <f>IF('2_DEBITOS'!$J$4="ERRO !!!",0,SUM('2_DEBITOS'!F1657,'2_DEBITOS'!G1657))</f>
        <v>0</v>
      </c>
      <c r="G1659" s="4">
        <f t="shared" si="150"/>
        <v>0</v>
      </c>
      <c r="H1659" s="6" t="str">
        <f>IF(G1659=0,"00.0",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59" s="5">
        <f t="shared" si="151"/>
        <v>0</v>
      </c>
      <c r="J1659" s="4">
        <f t="shared" si="152"/>
        <v>0</v>
      </c>
      <c r="K1659" s="4">
        <f t="shared" si="153"/>
        <v>0</v>
      </c>
      <c r="L1659" s="4">
        <f t="shared" si="154"/>
        <v>0</v>
      </c>
    </row>
    <row r="1660" spans="3:12" x14ac:dyDescent="0.35">
      <c r="C1660" s="14" t="str">
        <f t="shared" si="155"/>
        <v/>
      </c>
      <c r="D1660" s="11" t="str">
        <f>IF('2_DEBITOS'!D1658="","Não informado",'2_DEBITOS'!D1658)</f>
        <v>Não informado</v>
      </c>
      <c r="E1660" s="4">
        <f>IF('2_DEBITOS'!$J$4="ERRO !!!",0,SUM('2_DEBITOS'!E1658))</f>
        <v>0</v>
      </c>
      <c r="F1660" s="4">
        <f>IF('2_DEBITOS'!$J$4="ERRO !!!",0,SUM('2_DEBITOS'!F1658,'2_DEBITOS'!G1658))</f>
        <v>0</v>
      </c>
      <c r="G1660" s="4">
        <f t="shared" si="150"/>
        <v>0</v>
      </c>
      <c r="H1660" s="6" t="str">
        <f>IF(G1660=0,"00.0",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60" s="5">
        <f t="shared" si="151"/>
        <v>0</v>
      </c>
      <c r="J1660" s="4">
        <f t="shared" si="152"/>
        <v>0</v>
      </c>
      <c r="K1660" s="4">
        <f t="shared" si="153"/>
        <v>0</v>
      </c>
      <c r="L1660" s="4">
        <f t="shared" si="154"/>
        <v>0</v>
      </c>
    </row>
    <row r="1661" spans="3:12" x14ac:dyDescent="0.35">
      <c r="C1661" s="14" t="str">
        <f t="shared" si="155"/>
        <v/>
      </c>
      <c r="D1661" s="11" t="str">
        <f>IF('2_DEBITOS'!D1659="","Não informado",'2_DEBITOS'!D1659)</f>
        <v>Não informado</v>
      </c>
      <c r="E1661" s="4">
        <f>IF('2_DEBITOS'!$J$4="ERRO !!!",0,SUM('2_DEBITOS'!E1659))</f>
        <v>0</v>
      </c>
      <c r="F1661" s="4">
        <f>IF('2_DEBITOS'!$J$4="ERRO !!!",0,SUM('2_DEBITOS'!F1659,'2_DEBITOS'!G1659))</f>
        <v>0</v>
      </c>
      <c r="G1661" s="4">
        <f t="shared" si="150"/>
        <v>0</v>
      </c>
      <c r="H1661" s="6" t="str">
        <f>IF(G1661=0,"00.0",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61" s="5">
        <f t="shared" si="151"/>
        <v>0</v>
      </c>
      <c r="J1661" s="4">
        <f t="shared" si="152"/>
        <v>0</v>
      </c>
      <c r="K1661" s="4">
        <f t="shared" si="153"/>
        <v>0</v>
      </c>
      <c r="L1661" s="4">
        <f t="shared" si="154"/>
        <v>0</v>
      </c>
    </row>
    <row r="1662" spans="3:12" x14ac:dyDescent="0.35">
      <c r="C1662" s="14" t="str">
        <f t="shared" si="155"/>
        <v/>
      </c>
      <c r="D1662" s="11" t="str">
        <f>IF('2_DEBITOS'!D1660="","Não informado",'2_DEBITOS'!D1660)</f>
        <v>Não informado</v>
      </c>
      <c r="E1662" s="4">
        <f>IF('2_DEBITOS'!$J$4="ERRO !!!",0,SUM('2_DEBITOS'!E1660))</f>
        <v>0</v>
      </c>
      <c r="F1662" s="4">
        <f>IF('2_DEBITOS'!$J$4="ERRO !!!",0,SUM('2_DEBITOS'!F1660,'2_DEBITOS'!G1660))</f>
        <v>0</v>
      </c>
      <c r="G1662" s="4">
        <f t="shared" si="150"/>
        <v>0</v>
      </c>
      <c r="H1662" s="6" t="str">
        <f>IF(G1662=0,"00.0",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62" s="5">
        <f t="shared" si="151"/>
        <v>0</v>
      </c>
      <c r="J1662" s="4">
        <f t="shared" si="152"/>
        <v>0</v>
      </c>
      <c r="K1662" s="4">
        <f t="shared" si="153"/>
        <v>0</v>
      </c>
      <c r="L1662" s="4">
        <f t="shared" si="154"/>
        <v>0</v>
      </c>
    </row>
    <row r="1663" spans="3:12" x14ac:dyDescent="0.35">
      <c r="C1663" s="14" t="str">
        <f t="shared" si="155"/>
        <v/>
      </c>
      <c r="D1663" s="11" t="str">
        <f>IF('2_DEBITOS'!D1661="","Não informado",'2_DEBITOS'!D1661)</f>
        <v>Não informado</v>
      </c>
      <c r="E1663" s="4">
        <f>IF('2_DEBITOS'!$J$4="ERRO !!!",0,SUM('2_DEBITOS'!E1661))</f>
        <v>0</v>
      </c>
      <c r="F1663" s="4">
        <f>IF('2_DEBITOS'!$J$4="ERRO !!!",0,SUM('2_DEBITOS'!F1661,'2_DEBITOS'!G1661))</f>
        <v>0</v>
      </c>
      <c r="G1663" s="4">
        <f t="shared" si="150"/>
        <v>0</v>
      </c>
      <c r="H1663" s="6" t="str">
        <f>IF(G1663=0,"00.0",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63" s="5">
        <f t="shared" si="151"/>
        <v>0</v>
      </c>
      <c r="J1663" s="4">
        <f t="shared" si="152"/>
        <v>0</v>
      </c>
      <c r="K1663" s="4">
        <f t="shared" si="153"/>
        <v>0</v>
      </c>
      <c r="L1663" s="4">
        <f t="shared" si="154"/>
        <v>0</v>
      </c>
    </row>
    <row r="1664" spans="3:12" x14ac:dyDescent="0.35">
      <c r="C1664" s="14" t="str">
        <f t="shared" si="155"/>
        <v/>
      </c>
      <c r="D1664" s="11" t="str">
        <f>IF('2_DEBITOS'!D1662="","Não informado",'2_DEBITOS'!D1662)</f>
        <v>Não informado</v>
      </c>
      <c r="E1664" s="4">
        <f>IF('2_DEBITOS'!$J$4="ERRO !!!",0,SUM('2_DEBITOS'!E1662))</f>
        <v>0</v>
      </c>
      <c r="F1664" s="4">
        <f>IF('2_DEBITOS'!$J$4="ERRO !!!",0,SUM('2_DEBITOS'!F1662,'2_DEBITOS'!G1662))</f>
        <v>0</v>
      </c>
      <c r="G1664" s="4">
        <f t="shared" si="150"/>
        <v>0</v>
      </c>
      <c r="H1664" s="6" t="str">
        <f>IF(G1664=0,"00.0",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64" s="5">
        <f t="shared" si="151"/>
        <v>0</v>
      </c>
      <c r="J1664" s="4">
        <f t="shared" si="152"/>
        <v>0</v>
      </c>
      <c r="K1664" s="4">
        <f t="shared" si="153"/>
        <v>0</v>
      </c>
      <c r="L1664" s="4">
        <f t="shared" si="154"/>
        <v>0</v>
      </c>
    </row>
    <row r="1665" spans="3:12" x14ac:dyDescent="0.35">
      <c r="C1665" s="14" t="str">
        <f t="shared" si="155"/>
        <v/>
      </c>
      <c r="D1665" s="11" t="str">
        <f>IF('2_DEBITOS'!D1663="","Não informado",'2_DEBITOS'!D1663)</f>
        <v>Não informado</v>
      </c>
      <c r="E1665" s="4">
        <f>IF('2_DEBITOS'!$J$4="ERRO !!!",0,SUM('2_DEBITOS'!E1663))</f>
        <v>0</v>
      </c>
      <c r="F1665" s="4">
        <f>IF('2_DEBITOS'!$J$4="ERRO !!!",0,SUM('2_DEBITOS'!F1663,'2_DEBITOS'!G1663))</f>
        <v>0</v>
      </c>
      <c r="G1665" s="4">
        <f t="shared" si="150"/>
        <v>0</v>
      </c>
      <c r="H1665" s="6" t="str">
        <f>IF(G1665=0,"00.0",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65" s="5">
        <f t="shared" si="151"/>
        <v>0</v>
      </c>
      <c r="J1665" s="4">
        <f t="shared" si="152"/>
        <v>0</v>
      </c>
      <c r="K1665" s="4">
        <f t="shared" si="153"/>
        <v>0</v>
      </c>
      <c r="L1665" s="4">
        <f t="shared" si="154"/>
        <v>0</v>
      </c>
    </row>
    <row r="1666" spans="3:12" x14ac:dyDescent="0.35">
      <c r="C1666" s="14" t="str">
        <f t="shared" si="155"/>
        <v/>
      </c>
      <c r="D1666" s="11" t="str">
        <f>IF('2_DEBITOS'!D1664="","Não informado",'2_DEBITOS'!D1664)</f>
        <v>Não informado</v>
      </c>
      <c r="E1666" s="4">
        <f>IF('2_DEBITOS'!$J$4="ERRO !!!",0,SUM('2_DEBITOS'!E1664))</f>
        <v>0</v>
      </c>
      <c r="F1666" s="4">
        <f>IF('2_DEBITOS'!$J$4="ERRO !!!",0,SUM('2_DEBITOS'!F1664,'2_DEBITOS'!G1664))</f>
        <v>0</v>
      </c>
      <c r="G1666" s="4">
        <f t="shared" si="150"/>
        <v>0</v>
      </c>
      <c r="H1666" s="6" t="str">
        <f>IF(G1666=0,"00.0",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66" s="5">
        <f t="shared" si="151"/>
        <v>0</v>
      </c>
      <c r="J1666" s="4">
        <f t="shared" si="152"/>
        <v>0</v>
      </c>
      <c r="K1666" s="4">
        <f t="shared" si="153"/>
        <v>0</v>
      </c>
      <c r="L1666" s="4">
        <f t="shared" si="154"/>
        <v>0</v>
      </c>
    </row>
    <row r="1667" spans="3:12" x14ac:dyDescent="0.35">
      <c r="C1667" s="14" t="str">
        <f t="shared" si="155"/>
        <v/>
      </c>
      <c r="D1667" s="11" t="str">
        <f>IF('2_DEBITOS'!D1665="","Não informado",'2_DEBITOS'!D1665)</f>
        <v>Não informado</v>
      </c>
      <c r="E1667" s="4">
        <f>IF('2_DEBITOS'!$J$4="ERRO !!!",0,SUM('2_DEBITOS'!E1665))</f>
        <v>0</v>
      </c>
      <c r="F1667" s="4">
        <f>IF('2_DEBITOS'!$J$4="ERRO !!!",0,SUM('2_DEBITOS'!F1665,'2_DEBITOS'!G1665))</f>
        <v>0</v>
      </c>
      <c r="G1667" s="4">
        <f t="shared" si="150"/>
        <v>0</v>
      </c>
      <c r="H1667" s="6" t="str">
        <f>IF(G1667=0,"00.0",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67" s="5">
        <f t="shared" si="151"/>
        <v>0</v>
      </c>
      <c r="J1667" s="4">
        <f t="shared" si="152"/>
        <v>0</v>
      </c>
      <c r="K1667" s="4">
        <f t="shared" si="153"/>
        <v>0</v>
      </c>
      <c r="L1667" s="4">
        <f t="shared" si="154"/>
        <v>0</v>
      </c>
    </row>
    <row r="1668" spans="3:12" x14ac:dyDescent="0.35">
      <c r="C1668" s="14" t="str">
        <f t="shared" si="155"/>
        <v/>
      </c>
      <c r="D1668" s="11" t="str">
        <f>IF('2_DEBITOS'!D1666="","Não informado",'2_DEBITOS'!D1666)</f>
        <v>Não informado</v>
      </c>
      <c r="E1668" s="4">
        <f>IF('2_DEBITOS'!$J$4="ERRO !!!",0,SUM('2_DEBITOS'!E1666))</f>
        <v>0</v>
      </c>
      <c r="F1668" s="4">
        <f>IF('2_DEBITOS'!$J$4="ERRO !!!",0,SUM('2_DEBITOS'!F1666,'2_DEBITOS'!G1666))</f>
        <v>0</v>
      </c>
      <c r="G1668" s="4">
        <f t="shared" si="150"/>
        <v>0</v>
      </c>
      <c r="H1668" s="6" t="str">
        <f>IF(G1668=0,"00.0",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68" s="5">
        <f t="shared" si="151"/>
        <v>0</v>
      </c>
      <c r="J1668" s="4">
        <f t="shared" si="152"/>
        <v>0</v>
      </c>
      <c r="K1668" s="4">
        <f t="shared" si="153"/>
        <v>0</v>
      </c>
      <c r="L1668" s="4">
        <f t="shared" si="154"/>
        <v>0</v>
      </c>
    </row>
    <row r="1669" spans="3:12" x14ac:dyDescent="0.35">
      <c r="C1669" s="14" t="str">
        <f t="shared" si="155"/>
        <v/>
      </c>
      <c r="D1669" s="11" t="str">
        <f>IF('2_DEBITOS'!D1667="","Não informado",'2_DEBITOS'!D1667)</f>
        <v>Não informado</v>
      </c>
      <c r="E1669" s="4">
        <f>IF('2_DEBITOS'!$J$4="ERRO !!!",0,SUM('2_DEBITOS'!E1667))</f>
        <v>0</v>
      </c>
      <c r="F1669" s="4">
        <f>IF('2_DEBITOS'!$J$4="ERRO !!!",0,SUM('2_DEBITOS'!F1667,'2_DEBITOS'!G1667))</f>
        <v>0</v>
      </c>
      <c r="G1669" s="4">
        <f t="shared" si="150"/>
        <v>0</v>
      </c>
      <c r="H1669" s="6" t="str">
        <f>IF(G1669=0,"00.0",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69" s="5">
        <f t="shared" si="151"/>
        <v>0</v>
      </c>
      <c r="J1669" s="4">
        <f t="shared" si="152"/>
        <v>0</v>
      </c>
      <c r="K1669" s="4">
        <f t="shared" si="153"/>
        <v>0</v>
      </c>
      <c r="L1669" s="4">
        <f t="shared" si="154"/>
        <v>0</v>
      </c>
    </row>
    <row r="1670" spans="3:12" x14ac:dyDescent="0.35">
      <c r="C1670" s="14" t="str">
        <f t="shared" si="155"/>
        <v/>
      </c>
      <c r="D1670" s="11" t="str">
        <f>IF('2_DEBITOS'!D1668="","Não informado",'2_DEBITOS'!D1668)</f>
        <v>Não informado</v>
      </c>
      <c r="E1670" s="4">
        <f>IF('2_DEBITOS'!$J$4="ERRO !!!",0,SUM('2_DEBITOS'!E1668))</f>
        <v>0</v>
      </c>
      <c r="F1670" s="4">
        <f>IF('2_DEBITOS'!$J$4="ERRO !!!",0,SUM('2_DEBITOS'!F1668,'2_DEBITOS'!G1668))</f>
        <v>0</v>
      </c>
      <c r="G1670" s="4">
        <f t="shared" si="150"/>
        <v>0</v>
      </c>
      <c r="H1670" s="6" t="str">
        <f>IF(G1670=0,"00.0",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70" s="5">
        <f t="shared" si="151"/>
        <v>0</v>
      </c>
      <c r="J1670" s="4">
        <f t="shared" si="152"/>
        <v>0</v>
      </c>
      <c r="K1670" s="4">
        <f t="shared" si="153"/>
        <v>0</v>
      </c>
      <c r="L1670" s="4">
        <f t="shared" si="154"/>
        <v>0</v>
      </c>
    </row>
    <row r="1671" spans="3:12" x14ac:dyDescent="0.35">
      <c r="C1671" s="14" t="str">
        <f t="shared" si="155"/>
        <v/>
      </c>
      <c r="D1671" s="11" t="str">
        <f>IF('2_DEBITOS'!D1669="","Não informado",'2_DEBITOS'!D1669)</f>
        <v>Não informado</v>
      </c>
      <c r="E1671" s="4">
        <f>IF('2_DEBITOS'!$J$4="ERRO !!!",0,SUM('2_DEBITOS'!E1669))</f>
        <v>0</v>
      </c>
      <c r="F1671" s="4">
        <f>IF('2_DEBITOS'!$J$4="ERRO !!!",0,SUM('2_DEBITOS'!F1669,'2_DEBITOS'!G1669))</f>
        <v>0</v>
      </c>
      <c r="G1671" s="4">
        <f t="shared" si="150"/>
        <v>0</v>
      </c>
      <c r="H1671" s="6" t="str">
        <f>IF(G1671=0,"00.0",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71" s="5">
        <f t="shared" si="151"/>
        <v>0</v>
      </c>
      <c r="J1671" s="4">
        <f t="shared" si="152"/>
        <v>0</v>
      </c>
      <c r="K1671" s="4">
        <f t="shared" si="153"/>
        <v>0</v>
      </c>
      <c r="L1671" s="4">
        <f t="shared" si="154"/>
        <v>0</v>
      </c>
    </row>
    <row r="1672" spans="3:12" x14ac:dyDescent="0.35">
      <c r="C1672" s="14" t="str">
        <f t="shared" si="155"/>
        <v/>
      </c>
      <c r="D1672" s="11" t="str">
        <f>IF('2_DEBITOS'!D1670="","Não informado",'2_DEBITOS'!D1670)</f>
        <v>Não informado</v>
      </c>
      <c r="E1672" s="4">
        <f>IF('2_DEBITOS'!$J$4="ERRO !!!",0,SUM('2_DEBITOS'!E1670))</f>
        <v>0</v>
      </c>
      <c r="F1672" s="4">
        <f>IF('2_DEBITOS'!$J$4="ERRO !!!",0,SUM('2_DEBITOS'!F1670,'2_DEBITOS'!G1670))</f>
        <v>0</v>
      </c>
      <c r="G1672" s="4">
        <f t="shared" si="150"/>
        <v>0</v>
      </c>
      <c r="H1672" s="6" t="str">
        <f>IF(G1672=0,"00.0",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72" s="5">
        <f t="shared" si="151"/>
        <v>0</v>
      </c>
      <c r="J1672" s="4">
        <f t="shared" si="152"/>
        <v>0</v>
      </c>
      <c r="K1672" s="4">
        <f t="shared" si="153"/>
        <v>0</v>
      </c>
      <c r="L1672" s="4">
        <f t="shared" si="154"/>
        <v>0</v>
      </c>
    </row>
    <row r="1673" spans="3:12" x14ac:dyDescent="0.35">
      <c r="C1673" s="14" t="str">
        <f t="shared" si="155"/>
        <v/>
      </c>
      <c r="D1673" s="11" t="str">
        <f>IF('2_DEBITOS'!D1671="","Não informado",'2_DEBITOS'!D1671)</f>
        <v>Não informado</v>
      </c>
      <c r="E1673" s="4">
        <f>IF('2_DEBITOS'!$J$4="ERRO !!!",0,SUM('2_DEBITOS'!E1671))</f>
        <v>0</v>
      </c>
      <c r="F1673" s="4">
        <f>IF('2_DEBITOS'!$J$4="ERRO !!!",0,SUM('2_DEBITOS'!F1671,'2_DEBITOS'!G1671))</f>
        <v>0</v>
      </c>
      <c r="G1673" s="4">
        <f t="shared" si="150"/>
        <v>0</v>
      </c>
      <c r="H1673" s="6" t="str">
        <f>IF(G1673=0,"00.0",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73" s="5">
        <f t="shared" si="151"/>
        <v>0</v>
      </c>
      <c r="J1673" s="4">
        <f t="shared" si="152"/>
        <v>0</v>
      </c>
      <c r="K1673" s="4">
        <f t="shared" si="153"/>
        <v>0</v>
      </c>
      <c r="L1673" s="4">
        <f t="shared" si="154"/>
        <v>0</v>
      </c>
    </row>
    <row r="1674" spans="3:12" x14ac:dyDescent="0.35">
      <c r="C1674" s="14" t="str">
        <f t="shared" si="155"/>
        <v/>
      </c>
      <c r="D1674" s="11" t="str">
        <f>IF('2_DEBITOS'!D1672="","Não informado",'2_DEBITOS'!D1672)</f>
        <v>Não informado</v>
      </c>
      <c r="E1674" s="4">
        <f>IF('2_DEBITOS'!$J$4="ERRO !!!",0,SUM('2_DEBITOS'!E1672))</f>
        <v>0</v>
      </c>
      <c r="F1674" s="4">
        <f>IF('2_DEBITOS'!$J$4="ERRO !!!",0,SUM('2_DEBITOS'!F1672,'2_DEBITOS'!G1672))</f>
        <v>0</v>
      </c>
      <c r="G1674" s="4">
        <f t="shared" si="150"/>
        <v>0</v>
      </c>
      <c r="H1674" s="6" t="str">
        <f>IF(G1674=0,"00.0",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74" s="5">
        <f t="shared" si="151"/>
        <v>0</v>
      </c>
      <c r="J1674" s="4">
        <f t="shared" si="152"/>
        <v>0</v>
      </c>
      <c r="K1674" s="4">
        <f t="shared" si="153"/>
        <v>0</v>
      </c>
      <c r="L1674" s="4">
        <f t="shared" si="154"/>
        <v>0</v>
      </c>
    </row>
    <row r="1675" spans="3:12" x14ac:dyDescent="0.35">
      <c r="C1675" s="14" t="str">
        <f t="shared" si="155"/>
        <v/>
      </c>
      <c r="D1675" s="11" t="str">
        <f>IF('2_DEBITOS'!D1673="","Não informado",'2_DEBITOS'!D1673)</f>
        <v>Não informado</v>
      </c>
      <c r="E1675" s="4">
        <f>IF('2_DEBITOS'!$J$4="ERRO !!!",0,SUM('2_DEBITOS'!E1673))</f>
        <v>0</v>
      </c>
      <c r="F1675" s="4">
        <f>IF('2_DEBITOS'!$J$4="ERRO !!!",0,SUM('2_DEBITOS'!F1673,'2_DEBITOS'!G1673))</f>
        <v>0</v>
      </c>
      <c r="G1675" s="4">
        <f t="shared" si="150"/>
        <v>0</v>
      </c>
      <c r="H1675" s="6" t="str">
        <f>IF(G1675=0,"00.0",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75" s="5">
        <f t="shared" si="151"/>
        <v>0</v>
      </c>
      <c r="J1675" s="4">
        <f t="shared" si="152"/>
        <v>0</v>
      </c>
      <c r="K1675" s="4">
        <f t="shared" si="153"/>
        <v>0</v>
      </c>
      <c r="L1675" s="4">
        <f t="shared" si="154"/>
        <v>0</v>
      </c>
    </row>
    <row r="1676" spans="3:12" x14ac:dyDescent="0.35">
      <c r="C1676" s="14" t="str">
        <f t="shared" si="155"/>
        <v/>
      </c>
      <c r="D1676" s="11" t="str">
        <f>IF('2_DEBITOS'!D1674="","Não informado",'2_DEBITOS'!D1674)</f>
        <v>Não informado</v>
      </c>
      <c r="E1676" s="4">
        <f>IF('2_DEBITOS'!$J$4="ERRO !!!",0,SUM('2_DEBITOS'!E1674))</f>
        <v>0</v>
      </c>
      <c r="F1676" s="4">
        <f>IF('2_DEBITOS'!$J$4="ERRO !!!",0,SUM('2_DEBITOS'!F1674,'2_DEBITOS'!G1674))</f>
        <v>0</v>
      </c>
      <c r="G1676" s="4">
        <f t="shared" si="150"/>
        <v>0</v>
      </c>
      <c r="H1676" s="6" t="str">
        <f>IF(G1676=0,"00.0",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76" s="5">
        <f t="shared" si="151"/>
        <v>0</v>
      </c>
      <c r="J1676" s="4">
        <f t="shared" si="152"/>
        <v>0</v>
      </c>
      <c r="K1676" s="4">
        <f t="shared" si="153"/>
        <v>0</v>
      </c>
      <c r="L1676" s="4">
        <f t="shared" si="154"/>
        <v>0</v>
      </c>
    </row>
    <row r="1677" spans="3:12" x14ac:dyDescent="0.35">
      <c r="C1677" s="14" t="str">
        <f t="shared" si="155"/>
        <v/>
      </c>
      <c r="D1677" s="11" t="str">
        <f>IF('2_DEBITOS'!D1675="","Não informado",'2_DEBITOS'!D1675)</f>
        <v>Não informado</v>
      </c>
      <c r="E1677" s="4">
        <f>IF('2_DEBITOS'!$J$4="ERRO !!!",0,SUM('2_DEBITOS'!E1675))</f>
        <v>0</v>
      </c>
      <c r="F1677" s="4">
        <f>IF('2_DEBITOS'!$J$4="ERRO !!!",0,SUM('2_DEBITOS'!F1675,'2_DEBITOS'!G1675))</f>
        <v>0</v>
      </c>
      <c r="G1677" s="4">
        <f t="shared" ref="G1677:G1740" si="156">SUM(E1677:F1677)</f>
        <v>0</v>
      </c>
      <c r="H1677" s="6" t="str">
        <f>IF(G1677=0,"00.0",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77" s="5">
        <f t="shared" ref="I1677:I1740" si="157">IF(H1677="13.1",0.5,
IF(H1677="13.2",0.4,
0))</f>
        <v>0</v>
      </c>
      <c r="J1677" s="4">
        <f t="shared" ref="J1677:J1740" si="158">IF(H1677="00.0",0,ROUND(0.04*G1677,2))</f>
        <v>0</v>
      </c>
      <c r="K1677" s="4">
        <f t="shared" ref="K1677:K1740" si="159">ROUNDDOWN((G1677-J1677)*I1677,2)</f>
        <v>0</v>
      </c>
      <c r="L1677" s="4">
        <f t="shared" ref="L1677:L1740" si="160">G1677-J1677-K1677</f>
        <v>0</v>
      </c>
    </row>
    <row r="1678" spans="3:12" x14ac:dyDescent="0.35">
      <c r="C1678" s="14" t="str">
        <f t="shared" ref="C1678:C1741" si="161">IF(D1678="Não informado","",IF(ISERROR(1+C1677),1,1+C1677))</f>
        <v/>
      </c>
      <c r="D1678" s="11" t="str">
        <f>IF('2_DEBITOS'!D1676="","Não informado",'2_DEBITOS'!D1676)</f>
        <v>Não informado</v>
      </c>
      <c r="E1678" s="4">
        <f>IF('2_DEBITOS'!$J$4="ERRO !!!",0,SUM('2_DEBITOS'!E1676))</f>
        <v>0</v>
      </c>
      <c r="F1678" s="4">
        <f>IF('2_DEBITOS'!$J$4="ERRO !!!",0,SUM('2_DEBITOS'!F1676,'2_DEBITOS'!G1676))</f>
        <v>0</v>
      </c>
      <c r="G1678" s="4">
        <f t="shared" si="156"/>
        <v>0</v>
      </c>
      <c r="H1678" s="6" t="str">
        <f>IF(G1678=0,"00.0",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78" s="5">
        <f t="shared" si="157"/>
        <v>0</v>
      </c>
      <c r="J1678" s="4">
        <f t="shared" si="158"/>
        <v>0</v>
      </c>
      <c r="K1678" s="4">
        <f t="shared" si="159"/>
        <v>0</v>
      </c>
      <c r="L1678" s="4">
        <f t="shared" si="160"/>
        <v>0</v>
      </c>
    </row>
    <row r="1679" spans="3:12" x14ac:dyDescent="0.35">
      <c r="C1679" s="14" t="str">
        <f t="shared" si="161"/>
        <v/>
      </c>
      <c r="D1679" s="11" t="str">
        <f>IF('2_DEBITOS'!D1677="","Não informado",'2_DEBITOS'!D1677)</f>
        <v>Não informado</v>
      </c>
      <c r="E1679" s="4">
        <f>IF('2_DEBITOS'!$J$4="ERRO !!!",0,SUM('2_DEBITOS'!E1677))</f>
        <v>0</v>
      </c>
      <c r="F1679" s="4">
        <f>IF('2_DEBITOS'!$J$4="ERRO !!!",0,SUM('2_DEBITOS'!F1677,'2_DEBITOS'!G1677))</f>
        <v>0</v>
      </c>
      <c r="G1679" s="4">
        <f t="shared" si="156"/>
        <v>0</v>
      </c>
      <c r="H1679" s="6" t="str">
        <f>IF(G1679=0,"00.0",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79" s="5">
        <f t="shared" si="157"/>
        <v>0</v>
      </c>
      <c r="J1679" s="4">
        <f t="shared" si="158"/>
        <v>0</v>
      </c>
      <c r="K1679" s="4">
        <f t="shared" si="159"/>
        <v>0</v>
      </c>
      <c r="L1679" s="4">
        <f t="shared" si="160"/>
        <v>0</v>
      </c>
    </row>
    <row r="1680" spans="3:12" x14ac:dyDescent="0.35">
      <c r="C1680" s="14" t="str">
        <f t="shared" si="161"/>
        <v/>
      </c>
      <c r="D1680" s="11" t="str">
        <f>IF('2_DEBITOS'!D1678="","Não informado",'2_DEBITOS'!D1678)</f>
        <v>Não informado</v>
      </c>
      <c r="E1680" s="4">
        <f>IF('2_DEBITOS'!$J$4="ERRO !!!",0,SUM('2_DEBITOS'!E1678))</f>
        <v>0</v>
      </c>
      <c r="F1680" s="4">
        <f>IF('2_DEBITOS'!$J$4="ERRO !!!",0,SUM('2_DEBITOS'!F1678,'2_DEBITOS'!G1678))</f>
        <v>0</v>
      </c>
      <c r="G1680" s="4">
        <f t="shared" si="156"/>
        <v>0</v>
      </c>
      <c r="H1680" s="6" t="str">
        <f>IF(G1680=0,"00.0",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80" s="5">
        <f t="shared" si="157"/>
        <v>0</v>
      </c>
      <c r="J1680" s="4">
        <f t="shared" si="158"/>
        <v>0</v>
      </c>
      <c r="K1680" s="4">
        <f t="shared" si="159"/>
        <v>0</v>
      </c>
      <c r="L1680" s="4">
        <f t="shared" si="160"/>
        <v>0</v>
      </c>
    </row>
    <row r="1681" spans="3:12" x14ac:dyDescent="0.35">
      <c r="C1681" s="14" t="str">
        <f t="shared" si="161"/>
        <v/>
      </c>
      <c r="D1681" s="11" t="str">
        <f>IF('2_DEBITOS'!D1679="","Não informado",'2_DEBITOS'!D1679)</f>
        <v>Não informado</v>
      </c>
      <c r="E1681" s="4">
        <f>IF('2_DEBITOS'!$J$4="ERRO !!!",0,SUM('2_DEBITOS'!E1679))</f>
        <v>0</v>
      </c>
      <c r="F1681" s="4">
        <f>IF('2_DEBITOS'!$J$4="ERRO !!!",0,SUM('2_DEBITOS'!F1679,'2_DEBITOS'!G1679))</f>
        <v>0</v>
      </c>
      <c r="G1681" s="4">
        <f t="shared" si="156"/>
        <v>0</v>
      </c>
      <c r="H1681" s="6" t="str">
        <f>IF(G1681=0,"00.0",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81" s="5">
        <f t="shared" si="157"/>
        <v>0</v>
      </c>
      <c r="J1681" s="4">
        <f t="shared" si="158"/>
        <v>0</v>
      </c>
      <c r="K1681" s="4">
        <f t="shared" si="159"/>
        <v>0</v>
      </c>
      <c r="L1681" s="4">
        <f t="shared" si="160"/>
        <v>0</v>
      </c>
    </row>
    <row r="1682" spans="3:12" x14ac:dyDescent="0.35">
      <c r="C1682" s="14" t="str">
        <f t="shared" si="161"/>
        <v/>
      </c>
      <c r="D1682" s="11" t="str">
        <f>IF('2_DEBITOS'!D1680="","Não informado",'2_DEBITOS'!D1680)</f>
        <v>Não informado</v>
      </c>
      <c r="E1682" s="4">
        <f>IF('2_DEBITOS'!$J$4="ERRO !!!",0,SUM('2_DEBITOS'!E1680))</f>
        <v>0</v>
      </c>
      <c r="F1682" s="4">
        <f>IF('2_DEBITOS'!$J$4="ERRO !!!",0,SUM('2_DEBITOS'!F1680,'2_DEBITOS'!G1680))</f>
        <v>0</v>
      </c>
      <c r="G1682" s="4">
        <f t="shared" si="156"/>
        <v>0</v>
      </c>
      <c r="H1682" s="6" t="str">
        <f>IF(G1682=0,"00.0",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82" s="5">
        <f t="shared" si="157"/>
        <v>0</v>
      </c>
      <c r="J1682" s="4">
        <f t="shared" si="158"/>
        <v>0</v>
      </c>
      <c r="K1682" s="4">
        <f t="shared" si="159"/>
        <v>0</v>
      </c>
      <c r="L1682" s="4">
        <f t="shared" si="160"/>
        <v>0</v>
      </c>
    </row>
    <row r="1683" spans="3:12" x14ac:dyDescent="0.35">
      <c r="C1683" s="14" t="str">
        <f t="shared" si="161"/>
        <v/>
      </c>
      <c r="D1683" s="11" t="str">
        <f>IF('2_DEBITOS'!D1681="","Não informado",'2_DEBITOS'!D1681)</f>
        <v>Não informado</v>
      </c>
      <c r="E1683" s="4">
        <f>IF('2_DEBITOS'!$J$4="ERRO !!!",0,SUM('2_DEBITOS'!E1681))</f>
        <v>0</v>
      </c>
      <c r="F1683" s="4">
        <f>IF('2_DEBITOS'!$J$4="ERRO !!!",0,SUM('2_DEBITOS'!F1681,'2_DEBITOS'!G1681))</f>
        <v>0</v>
      </c>
      <c r="G1683" s="4">
        <f t="shared" si="156"/>
        <v>0</v>
      </c>
      <c r="H1683" s="6" t="str">
        <f>IF(G1683=0,"00.0",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83" s="5">
        <f t="shared" si="157"/>
        <v>0</v>
      </c>
      <c r="J1683" s="4">
        <f t="shared" si="158"/>
        <v>0</v>
      </c>
      <c r="K1683" s="4">
        <f t="shared" si="159"/>
        <v>0</v>
      </c>
      <c r="L1683" s="4">
        <f t="shared" si="160"/>
        <v>0</v>
      </c>
    </row>
    <row r="1684" spans="3:12" x14ac:dyDescent="0.35">
      <c r="C1684" s="14" t="str">
        <f t="shared" si="161"/>
        <v/>
      </c>
      <c r="D1684" s="11" t="str">
        <f>IF('2_DEBITOS'!D1682="","Não informado",'2_DEBITOS'!D1682)</f>
        <v>Não informado</v>
      </c>
      <c r="E1684" s="4">
        <f>IF('2_DEBITOS'!$J$4="ERRO !!!",0,SUM('2_DEBITOS'!E1682))</f>
        <v>0</v>
      </c>
      <c r="F1684" s="4">
        <f>IF('2_DEBITOS'!$J$4="ERRO !!!",0,SUM('2_DEBITOS'!F1682,'2_DEBITOS'!G1682))</f>
        <v>0</v>
      </c>
      <c r="G1684" s="4">
        <f t="shared" si="156"/>
        <v>0</v>
      </c>
      <c r="H1684" s="6" t="str">
        <f>IF(G1684=0,"00.0",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84" s="5">
        <f t="shared" si="157"/>
        <v>0</v>
      </c>
      <c r="J1684" s="4">
        <f t="shared" si="158"/>
        <v>0</v>
      </c>
      <c r="K1684" s="4">
        <f t="shared" si="159"/>
        <v>0</v>
      </c>
      <c r="L1684" s="4">
        <f t="shared" si="160"/>
        <v>0</v>
      </c>
    </row>
    <row r="1685" spans="3:12" x14ac:dyDescent="0.35">
      <c r="C1685" s="14" t="str">
        <f t="shared" si="161"/>
        <v/>
      </c>
      <c r="D1685" s="11" t="str">
        <f>IF('2_DEBITOS'!D1683="","Não informado",'2_DEBITOS'!D1683)</f>
        <v>Não informado</v>
      </c>
      <c r="E1685" s="4">
        <f>IF('2_DEBITOS'!$J$4="ERRO !!!",0,SUM('2_DEBITOS'!E1683))</f>
        <v>0</v>
      </c>
      <c r="F1685" s="4">
        <f>IF('2_DEBITOS'!$J$4="ERRO !!!",0,SUM('2_DEBITOS'!F1683,'2_DEBITOS'!G1683))</f>
        <v>0</v>
      </c>
      <c r="G1685" s="4">
        <f t="shared" si="156"/>
        <v>0</v>
      </c>
      <c r="H1685" s="6" t="str">
        <f>IF(G1685=0,"00.0",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85" s="5">
        <f t="shared" si="157"/>
        <v>0</v>
      </c>
      <c r="J1685" s="4">
        <f t="shared" si="158"/>
        <v>0</v>
      </c>
      <c r="K1685" s="4">
        <f t="shared" si="159"/>
        <v>0</v>
      </c>
      <c r="L1685" s="4">
        <f t="shared" si="160"/>
        <v>0</v>
      </c>
    </row>
    <row r="1686" spans="3:12" x14ac:dyDescent="0.35">
      <c r="C1686" s="14" t="str">
        <f t="shared" si="161"/>
        <v/>
      </c>
      <c r="D1686" s="11" t="str">
        <f>IF('2_DEBITOS'!D1684="","Não informado",'2_DEBITOS'!D1684)</f>
        <v>Não informado</v>
      </c>
      <c r="E1686" s="4">
        <f>IF('2_DEBITOS'!$J$4="ERRO !!!",0,SUM('2_DEBITOS'!E1684))</f>
        <v>0</v>
      </c>
      <c r="F1686" s="4">
        <f>IF('2_DEBITOS'!$J$4="ERRO !!!",0,SUM('2_DEBITOS'!F1684,'2_DEBITOS'!G1684))</f>
        <v>0</v>
      </c>
      <c r="G1686" s="4">
        <f t="shared" si="156"/>
        <v>0</v>
      </c>
      <c r="H1686" s="6" t="str">
        <f>IF(G1686=0,"00.0",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86" s="5">
        <f t="shared" si="157"/>
        <v>0</v>
      </c>
      <c r="J1686" s="4">
        <f t="shared" si="158"/>
        <v>0</v>
      </c>
      <c r="K1686" s="4">
        <f t="shared" si="159"/>
        <v>0</v>
      </c>
      <c r="L1686" s="4">
        <f t="shared" si="160"/>
        <v>0</v>
      </c>
    </row>
    <row r="1687" spans="3:12" x14ac:dyDescent="0.35">
      <c r="C1687" s="14" t="str">
        <f t="shared" si="161"/>
        <v/>
      </c>
      <c r="D1687" s="11" t="str">
        <f>IF('2_DEBITOS'!D1685="","Não informado",'2_DEBITOS'!D1685)</f>
        <v>Não informado</v>
      </c>
      <c r="E1687" s="4">
        <f>IF('2_DEBITOS'!$J$4="ERRO !!!",0,SUM('2_DEBITOS'!E1685))</f>
        <v>0</v>
      </c>
      <c r="F1687" s="4">
        <f>IF('2_DEBITOS'!$J$4="ERRO !!!",0,SUM('2_DEBITOS'!F1685,'2_DEBITOS'!G1685))</f>
        <v>0</v>
      </c>
      <c r="G1687" s="4">
        <f t="shared" si="156"/>
        <v>0</v>
      </c>
      <c r="H1687" s="6" t="str">
        <f>IF(G1687=0,"00.0",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87" s="5">
        <f t="shared" si="157"/>
        <v>0</v>
      </c>
      <c r="J1687" s="4">
        <f t="shared" si="158"/>
        <v>0</v>
      </c>
      <c r="K1687" s="4">
        <f t="shared" si="159"/>
        <v>0</v>
      </c>
      <c r="L1687" s="4">
        <f t="shared" si="160"/>
        <v>0</v>
      </c>
    </row>
    <row r="1688" spans="3:12" x14ac:dyDescent="0.35">
      <c r="C1688" s="14" t="str">
        <f t="shared" si="161"/>
        <v/>
      </c>
      <c r="D1688" s="11" t="str">
        <f>IF('2_DEBITOS'!D1686="","Não informado",'2_DEBITOS'!D1686)</f>
        <v>Não informado</v>
      </c>
      <c r="E1688" s="4">
        <f>IF('2_DEBITOS'!$J$4="ERRO !!!",0,SUM('2_DEBITOS'!E1686))</f>
        <v>0</v>
      </c>
      <c r="F1688" s="4">
        <f>IF('2_DEBITOS'!$J$4="ERRO !!!",0,SUM('2_DEBITOS'!F1686,'2_DEBITOS'!G1686))</f>
        <v>0</v>
      </c>
      <c r="G1688" s="4">
        <f t="shared" si="156"/>
        <v>0</v>
      </c>
      <c r="H1688" s="6" t="str">
        <f>IF(G1688=0,"00.0",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88" s="5">
        <f t="shared" si="157"/>
        <v>0</v>
      </c>
      <c r="J1688" s="4">
        <f t="shared" si="158"/>
        <v>0</v>
      </c>
      <c r="K1688" s="4">
        <f t="shared" si="159"/>
        <v>0</v>
      </c>
      <c r="L1688" s="4">
        <f t="shared" si="160"/>
        <v>0</v>
      </c>
    </row>
    <row r="1689" spans="3:12" x14ac:dyDescent="0.35">
      <c r="C1689" s="14" t="str">
        <f t="shared" si="161"/>
        <v/>
      </c>
      <c r="D1689" s="11" t="str">
        <f>IF('2_DEBITOS'!D1687="","Não informado",'2_DEBITOS'!D1687)</f>
        <v>Não informado</v>
      </c>
      <c r="E1689" s="4">
        <f>IF('2_DEBITOS'!$J$4="ERRO !!!",0,SUM('2_DEBITOS'!E1687))</f>
        <v>0</v>
      </c>
      <c r="F1689" s="4">
        <f>IF('2_DEBITOS'!$J$4="ERRO !!!",0,SUM('2_DEBITOS'!F1687,'2_DEBITOS'!G1687))</f>
        <v>0</v>
      </c>
      <c r="G1689" s="4">
        <f t="shared" si="156"/>
        <v>0</v>
      </c>
      <c r="H1689" s="6" t="str">
        <f>IF(G1689=0,"00.0",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89" s="5">
        <f t="shared" si="157"/>
        <v>0</v>
      </c>
      <c r="J1689" s="4">
        <f t="shared" si="158"/>
        <v>0</v>
      </c>
      <c r="K1689" s="4">
        <f t="shared" si="159"/>
        <v>0</v>
      </c>
      <c r="L1689" s="4">
        <f t="shared" si="160"/>
        <v>0</v>
      </c>
    </row>
    <row r="1690" spans="3:12" x14ac:dyDescent="0.35">
      <c r="C1690" s="14" t="str">
        <f t="shared" si="161"/>
        <v/>
      </c>
      <c r="D1690" s="11" t="str">
        <f>IF('2_DEBITOS'!D1688="","Não informado",'2_DEBITOS'!D1688)</f>
        <v>Não informado</v>
      </c>
      <c r="E1690" s="4">
        <f>IF('2_DEBITOS'!$J$4="ERRO !!!",0,SUM('2_DEBITOS'!E1688))</f>
        <v>0</v>
      </c>
      <c r="F1690" s="4">
        <f>IF('2_DEBITOS'!$J$4="ERRO !!!",0,SUM('2_DEBITOS'!F1688,'2_DEBITOS'!G1688))</f>
        <v>0</v>
      </c>
      <c r="G1690" s="4">
        <f t="shared" si="156"/>
        <v>0</v>
      </c>
      <c r="H1690" s="6" t="str">
        <f>IF(G1690=0,"00.0",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90" s="5">
        <f t="shared" si="157"/>
        <v>0</v>
      </c>
      <c r="J1690" s="4">
        <f t="shared" si="158"/>
        <v>0</v>
      </c>
      <c r="K1690" s="4">
        <f t="shared" si="159"/>
        <v>0</v>
      </c>
      <c r="L1690" s="4">
        <f t="shared" si="160"/>
        <v>0</v>
      </c>
    </row>
    <row r="1691" spans="3:12" x14ac:dyDescent="0.35">
      <c r="C1691" s="14" t="str">
        <f t="shared" si="161"/>
        <v/>
      </c>
      <c r="D1691" s="11" t="str">
        <f>IF('2_DEBITOS'!D1689="","Não informado",'2_DEBITOS'!D1689)</f>
        <v>Não informado</v>
      </c>
      <c r="E1691" s="4">
        <f>IF('2_DEBITOS'!$J$4="ERRO !!!",0,SUM('2_DEBITOS'!E1689))</f>
        <v>0</v>
      </c>
      <c r="F1691" s="4">
        <f>IF('2_DEBITOS'!$J$4="ERRO !!!",0,SUM('2_DEBITOS'!F1689,'2_DEBITOS'!G1689))</f>
        <v>0</v>
      </c>
      <c r="G1691" s="4">
        <f t="shared" si="156"/>
        <v>0</v>
      </c>
      <c r="H1691" s="6" t="str">
        <f>IF(G1691=0,"00.0",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91" s="5">
        <f t="shared" si="157"/>
        <v>0</v>
      </c>
      <c r="J1691" s="4">
        <f t="shared" si="158"/>
        <v>0</v>
      </c>
      <c r="K1691" s="4">
        <f t="shared" si="159"/>
        <v>0</v>
      </c>
      <c r="L1691" s="4">
        <f t="shared" si="160"/>
        <v>0</v>
      </c>
    </row>
    <row r="1692" spans="3:12" x14ac:dyDescent="0.35">
      <c r="C1692" s="14" t="str">
        <f t="shared" si="161"/>
        <v/>
      </c>
      <c r="D1692" s="11" t="str">
        <f>IF('2_DEBITOS'!D1690="","Não informado",'2_DEBITOS'!D1690)</f>
        <v>Não informado</v>
      </c>
      <c r="E1692" s="4">
        <f>IF('2_DEBITOS'!$J$4="ERRO !!!",0,SUM('2_DEBITOS'!E1690))</f>
        <v>0</v>
      </c>
      <c r="F1692" s="4">
        <f>IF('2_DEBITOS'!$J$4="ERRO !!!",0,SUM('2_DEBITOS'!F1690,'2_DEBITOS'!G1690))</f>
        <v>0</v>
      </c>
      <c r="G1692" s="4">
        <f t="shared" si="156"/>
        <v>0</v>
      </c>
      <c r="H1692" s="6" t="str">
        <f>IF(G1692=0,"00.0",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92" s="5">
        <f t="shared" si="157"/>
        <v>0</v>
      </c>
      <c r="J1692" s="4">
        <f t="shared" si="158"/>
        <v>0</v>
      </c>
      <c r="K1692" s="4">
        <f t="shared" si="159"/>
        <v>0</v>
      </c>
      <c r="L1692" s="4">
        <f t="shared" si="160"/>
        <v>0</v>
      </c>
    </row>
    <row r="1693" spans="3:12" x14ac:dyDescent="0.35">
      <c r="C1693" s="14" t="str">
        <f t="shared" si="161"/>
        <v/>
      </c>
      <c r="D1693" s="11" t="str">
        <f>IF('2_DEBITOS'!D1691="","Não informado",'2_DEBITOS'!D1691)</f>
        <v>Não informado</v>
      </c>
      <c r="E1693" s="4">
        <f>IF('2_DEBITOS'!$J$4="ERRO !!!",0,SUM('2_DEBITOS'!E1691))</f>
        <v>0</v>
      </c>
      <c r="F1693" s="4">
        <f>IF('2_DEBITOS'!$J$4="ERRO !!!",0,SUM('2_DEBITOS'!F1691,'2_DEBITOS'!G1691))</f>
        <v>0</v>
      </c>
      <c r="G1693" s="4">
        <f t="shared" si="156"/>
        <v>0</v>
      </c>
      <c r="H1693" s="6" t="str">
        <f>IF(G1693=0,"00.0",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93" s="5">
        <f t="shared" si="157"/>
        <v>0</v>
      </c>
      <c r="J1693" s="4">
        <f t="shared" si="158"/>
        <v>0</v>
      </c>
      <c r="K1693" s="4">
        <f t="shared" si="159"/>
        <v>0</v>
      </c>
      <c r="L1693" s="4">
        <f t="shared" si="160"/>
        <v>0</v>
      </c>
    </row>
    <row r="1694" spans="3:12" x14ac:dyDescent="0.35">
      <c r="C1694" s="14" t="str">
        <f t="shared" si="161"/>
        <v/>
      </c>
      <c r="D1694" s="11" t="str">
        <f>IF('2_DEBITOS'!D1692="","Não informado",'2_DEBITOS'!D1692)</f>
        <v>Não informado</v>
      </c>
      <c r="E1694" s="4">
        <f>IF('2_DEBITOS'!$J$4="ERRO !!!",0,SUM('2_DEBITOS'!E1692))</f>
        <v>0</v>
      </c>
      <c r="F1694" s="4">
        <f>IF('2_DEBITOS'!$J$4="ERRO !!!",0,SUM('2_DEBITOS'!F1692,'2_DEBITOS'!G1692))</f>
        <v>0</v>
      </c>
      <c r="G1694" s="4">
        <f t="shared" si="156"/>
        <v>0</v>
      </c>
      <c r="H1694" s="6" t="str">
        <f>IF(G1694=0,"00.0",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94" s="5">
        <f t="shared" si="157"/>
        <v>0</v>
      </c>
      <c r="J1694" s="4">
        <f t="shared" si="158"/>
        <v>0</v>
      </c>
      <c r="K1694" s="4">
        <f t="shared" si="159"/>
        <v>0</v>
      </c>
      <c r="L1694" s="4">
        <f t="shared" si="160"/>
        <v>0</v>
      </c>
    </row>
    <row r="1695" spans="3:12" x14ac:dyDescent="0.35">
      <c r="C1695" s="14" t="str">
        <f t="shared" si="161"/>
        <v/>
      </c>
      <c r="D1695" s="11" t="str">
        <f>IF('2_DEBITOS'!D1693="","Não informado",'2_DEBITOS'!D1693)</f>
        <v>Não informado</v>
      </c>
      <c r="E1695" s="4">
        <f>IF('2_DEBITOS'!$J$4="ERRO !!!",0,SUM('2_DEBITOS'!E1693))</f>
        <v>0</v>
      </c>
      <c r="F1695" s="4">
        <f>IF('2_DEBITOS'!$J$4="ERRO !!!",0,SUM('2_DEBITOS'!F1693,'2_DEBITOS'!G1693))</f>
        <v>0</v>
      </c>
      <c r="G1695" s="4">
        <f t="shared" si="156"/>
        <v>0</v>
      </c>
      <c r="H1695" s="6" t="str">
        <f>IF(G1695=0,"00.0",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95" s="5">
        <f t="shared" si="157"/>
        <v>0</v>
      </c>
      <c r="J1695" s="4">
        <f t="shared" si="158"/>
        <v>0</v>
      </c>
      <c r="K1695" s="4">
        <f t="shared" si="159"/>
        <v>0</v>
      </c>
      <c r="L1695" s="4">
        <f t="shared" si="160"/>
        <v>0</v>
      </c>
    </row>
    <row r="1696" spans="3:12" x14ac:dyDescent="0.35">
      <c r="C1696" s="14" t="str">
        <f t="shared" si="161"/>
        <v/>
      </c>
      <c r="D1696" s="11" t="str">
        <f>IF('2_DEBITOS'!D1694="","Não informado",'2_DEBITOS'!D1694)</f>
        <v>Não informado</v>
      </c>
      <c r="E1696" s="4">
        <f>IF('2_DEBITOS'!$J$4="ERRO !!!",0,SUM('2_DEBITOS'!E1694))</f>
        <v>0</v>
      </c>
      <c r="F1696" s="4">
        <f>IF('2_DEBITOS'!$J$4="ERRO !!!",0,SUM('2_DEBITOS'!F1694,'2_DEBITOS'!G1694))</f>
        <v>0</v>
      </c>
      <c r="G1696" s="4">
        <f t="shared" si="156"/>
        <v>0</v>
      </c>
      <c r="H1696" s="6" t="str">
        <f>IF(G1696=0,"00.0",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96" s="5">
        <f t="shared" si="157"/>
        <v>0</v>
      </c>
      <c r="J1696" s="4">
        <f t="shared" si="158"/>
        <v>0</v>
      </c>
      <c r="K1696" s="4">
        <f t="shared" si="159"/>
        <v>0</v>
      </c>
      <c r="L1696" s="4">
        <f t="shared" si="160"/>
        <v>0</v>
      </c>
    </row>
    <row r="1697" spans="3:12" x14ac:dyDescent="0.35">
      <c r="C1697" s="14" t="str">
        <f t="shared" si="161"/>
        <v/>
      </c>
      <c r="D1697" s="11" t="str">
        <f>IF('2_DEBITOS'!D1695="","Não informado",'2_DEBITOS'!D1695)</f>
        <v>Não informado</v>
      </c>
      <c r="E1697" s="4">
        <f>IF('2_DEBITOS'!$J$4="ERRO !!!",0,SUM('2_DEBITOS'!E1695))</f>
        <v>0</v>
      </c>
      <c r="F1697" s="4">
        <f>IF('2_DEBITOS'!$J$4="ERRO !!!",0,SUM('2_DEBITOS'!F1695,'2_DEBITOS'!G1695))</f>
        <v>0</v>
      </c>
      <c r="G1697" s="4">
        <f t="shared" si="156"/>
        <v>0</v>
      </c>
      <c r="H1697" s="6" t="str">
        <f>IF(G1697=0,"00.0",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97" s="5">
        <f t="shared" si="157"/>
        <v>0</v>
      </c>
      <c r="J1697" s="4">
        <f t="shared" si="158"/>
        <v>0</v>
      </c>
      <c r="K1697" s="4">
        <f t="shared" si="159"/>
        <v>0</v>
      </c>
      <c r="L1697" s="4">
        <f t="shared" si="160"/>
        <v>0</v>
      </c>
    </row>
    <row r="1698" spans="3:12" x14ac:dyDescent="0.35">
      <c r="C1698" s="14" t="str">
        <f t="shared" si="161"/>
        <v/>
      </c>
      <c r="D1698" s="11" t="str">
        <f>IF('2_DEBITOS'!D1696="","Não informado",'2_DEBITOS'!D1696)</f>
        <v>Não informado</v>
      </c>
      <c r="E1698" s="4">
        <f>IF('2_DEBITOS'!$J$4="ERRO !!!",0,SUM('2_DEBITOS'!E1696))</f>
        <v>0</v>
      </c>
      <c r="F1698" s="4">
        <f>IF('2_DEBITOS'!$J$4="ERRO !!!",0,SUM('2_DEBITOS'!F1696,'2_DEBITOS'!G1696))</f>
        <v>0</v>
      </c>
      <c r="G1698" s="4">
        <f t="shared" si="156"/>
        <v>0</v>
      </c>
      <c r="H1698" s="6" t="str">
        <f>IF(G1698=0,"00.0",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98" s="5">
        <f t="shared" si="157"/>
        <v>0</v>
      </c>
      <c r="J1698" s="4">
        <f t="shared" si="158"/>
        <v>0</v>
      </c>
      <c r="K1698" s="4">
        <f t="shared" si="159"/>
        <v>0</v>
      </c>
      <c r="L1698" s="4">
        <f t="shared" si="160"/>
        <v>0</v>
      </c>
    </row>
    <row r="1699" spans="3:12" x14ac:dyDescent="0.35">
      <c r="C1699" s="14" t="str">
        <f t="shared" si="161"/>
        <v/>
      </c>
      <c r="D1699" s="11" t="str">
        <f>IF('2_DEBITOS'!D1697="","Não informado",'2_DEBITOS'!D1697)</f>
        <v>Não informado</v>
      </c>
      <c r="E1699" s="4">
        <f>IF('2_DEBITOS'!$J$4="ERRO !!!",0,SUM('2_DEBITOS'!E1697))</f>
        <v>0</v>
      </c>
      <c r="F1699" s="4">
        <f>IF('2_DEBITOS'!$J$4="ERRO !!!",0,SUM('2_DEBITOS'!F1697,'2_DEBITOS'!G1697))</f>
        <v>0</v>
      </c>
      <c r="G1699" s="4">
        <f t="shared" si="156"/>
        <v>0</v>
      </c>
      <c r="H1699" s="6" t="str">
        <f>IF(G1699=0,"00.0",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699" s="5">
        <f t="shared" si="157"/>
        <v>0</v>
      </c>
      <c r="J1699" s="4">
        <f t="shared" si="158"/>
        <v>0</v>
      </c>
      <c r="K1699" s="4">
        <f t="shared" si="159"/>
        <v>0</v>
      </c>
      <c r="L1699" s="4">
        <f t="shared" si="160"/>
        <v>0</v>
      </c>
    </row>
    <row r="1700" spans="3:12" x14ac:dyDescent="0.35">
      <c r="C1700" s="14" t="str">
        <f t="shared" si="161"/>
        <v/>
      </c>
      <c r="D1700" s="11" t="str">
        <f>IF('2_DEBITOS'!D1698="","Não informado",'2_DEBITOS'!D1698)</f>
        <v>Não informado</v>
      </c>
      <c r="E1700" s="4">
        <f>IF('2_DEBITOS'!$J$4="ERRO !!!",0,SUM('2_DEBITOS'!E1698))</f>
        <v>0</v>
      </c>
      <c r="F1700" s="4">
        <f>IF('2_DEBITOS'!$J$4="ERRO !!!",0,SUM('2_DEBITOS'!F1698,'2_DEBITOS'!G1698))</f>
        <v>0</v>
      </c>
      <c r="G1700" s="4">
        <f t="shared" si="156"/>
        <v>0</v>
      </c>
      <c r="H1700" s="6" t="str">
        <f>IF(G1700=0,"00.0",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00" s="5">
        <f t="shared" si="157"/>
        <v>0</v>
      </c>
      <c r="J1700" s="4">
        <f t="shared" si="158"/>
        <v>0</v>
      </c>
      <c r="K1700" s="4">
        <f t="shared" si="159"/>
        <v>0</v>
      </c>
      <c r="L1700" s="4">
        <f t="shared" si="160"/>
        <v>0</v>
      </c>
    </row>
    <row r="1701" spans="3:12" x14ac:dyDescent="0.35">
      <c r="C1701" s="14" t="str">
        <f t="shared" si="161"/>
        <v/>
      </c>
      <c r="D1701" s="11" t="str">
        <f>IF('2_DEBITOS'!D1699="","Não informado",'2_DEBITOS'!D1699)</f>
        <v>Não informado</v>
      </c>
      <c r="E1701" s="4">
        <f>IF('2_DEBITOS'!$J$4="ERRO !!!",0,SUM('2_DEBITOS'!E1699))</f>
        <v>0</v>
      </c>
      <c r="F1701" s="4">
        <f>IF('2_DEBITOS'!$J$4="ERRO !!!",0,SUM('2_DEBITOS'!F1699,'2_DEBITOS'!G1699))</f>
        <v>0</v>
      </c>
      <c r="G1701" s="4">
        <f t="shared" si="156"/>
        <v>0</v>
      </c>
      <c r="H1701" s="6" t="str">
        <f>IF(G1701=0,"00.0",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01" s="5">
        <f t="shared" si="157"/>
        <v>0</v>
      </c>
      <c r="J1701" s="4">
        <f t="shared" si="158"/>
        <v>0</v>
      </c>
      <c r="K1701" s="4">
        <f t="shared" si="159"/>
        <v>0</v>
      </c>
      <c r="L1701" s="4">
        <f t="shared" si="160"/>
        <v>0</v>
      </c>
    </row>
    <row r="1702" spans="3:12" x14ac:dyDescent="0.35">
      <c r="C1702" s="14" t="str">
        <f t="shared" si="161"/>
        <v/>
      </c>
      <c r="D1702" s="11" t="str">
        <f>IF('2_DEBITOS'!D1700="","Não informado",'2_DEBITOS'!D1700)</f>
        <v>Não informado</v>
      </c>
      <c r="E1702" s="4">
        <f>IF('2_DEBITOS'!$J$4="ERRO !!!",0,SUM('2_DEBITOS'!E1700))</f>
        <v>0</v>
      </c>
      <c r="F1702" s="4">
        <f>IF('2_DEBITOS'!$J$4="ERRO !!!",0,SUM('2_DEBITOS'!F1700,'2_DEBITOS'!G1700))</f>
        <v>0</v>
      </c>
      <c r="G1702" s="4">
        <f t="shared" si="156"/>
        <v>0</v>
      </c>
      <c r="H1702" s="6" t="str">
        <f>IF(G1702=0,"00.0",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02" s="5">
        <f t="shared" si="157"/>
        <v>0</v>
      </c>
      <c r="J1702" s="4">
        <f t="shared" si="158"/>
        <v>0</v>
      </c>
      <c r="K1702" s="4">
        <f t="shared" si="159"/>
        <v>0</v>
      </c>
      <c r="L1702" s="4">
        <f t="shared" si="160"/>
        <v>0</v>
      </c>
    </row>
    <row r="1703" spans="3:12" x14ac:dyDescent="0.35">
      <c r="C1703" s="14" t="str">
        <f t="shared" si="161"/>
        <v/>
      </c>
      <c r="D1703" s="11" t="str">
        <f>IF('2_DEBITOS'!D1701="","Não informado",'2_DEBITOS'!D1701)</f>
        <v>Não informado</v>
      </c>
      <c r="E1703" s="4">
        <f>IF('2_DEBITOS'!$J$4="ERRO !!!",0,SUM('2_DEBITOS'!E1701))</f>
        <v>0</v>
      </c>
      <c r="F1703" s="4">
        <f>IF('2_DEBITOS'!$J$4="ERRO !!!",0,SUM('2_DEBITOS'!F1701,'2_DEBITOS'!G1701))</f>
        <v>0</v>
      </c>
      <c r="G1703" s="4">
        <f t="shared" si="156"/>
        <v>0</v>
      </c>
      <c r="H1703" s="6" t="str">
        <f>IF(G1703=0,"00.0",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03" s="5">
        <f t="shared" si="157"/>
        <v>0</v>
      </c>
      <c r="J1703" s="4">
        <f t="shared" si="158"/>
        <v>0</v>
      </c>
      <c r="K1703" s="4">
        <f t="shared" si="159"/>
        <v>0</v>
      </c>
      <c r="L1703" s="4">
        <f t="shared" si="160"/>
        <v>0</v>
      </c>
    </row>
    <row r="1704" spans="3:12" x14ac:dyDescent="0.35">
      <c r="C1704" s="14" t="str">
        <f t="shared" si="161"/>
        <v/>
      </c>
      <c r="D1704" s="11" t="str">
        <f>IF('2_DEBITOS'!D1702="","Não informado",'2_DEBITOS'!D1702)</f>
        <v>Não informado</v>
      </c>
      <c r="E1704" s="4">
        <f>IF('2_DEBITOS'!$J$4="ERRO !!!",0,SUM('2_DEBITOS'!E1702))</f>
        <v>0</v>
      </c>
      <c r="F1704" s="4">
        <f>IF('2_DEBITOS'!$J$4="ERRO !!!",0,SUM('2_DEBITOS'!F1702,'2_DEBITOS'!G1702))</f>
        <v>0</v>
      </c>
      <c r="G1704" s="4">
        <f t="shared" si="156"/>
        <v>0</v>
      </c>
      <c r="H1704" s="6" t="str">
        <f>IF(G1704=0,"00.0",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04" s="5">
        <f t="shared" si="157"/>
        <v>0</v>
      </c>
      <c r="J1704" s="4">
        <f t="shared" si="158"/>
        <v>0</v>
      </c>
      <c r="K1704" s="4">
        <f t="shared" si="159"/>
        <v>0</v>
      </c>
      <c r="L1704" s="4">
        <f t="shared" si="160"/>
        <v>0</v>
      </c>
    </row>
    <row r="1705" spans="3:12" x14ac:dyDescent="0.35">
      <c r="C1705" s="14" t="str">
        <f t="shared" si="161"/>
        <v/>
      </c>
      <c r="D1705" s="11" t="str">
        <f>IF('2_DEBITOS'!D1703="","Não informado",'2_DEBITOS'!D1703)</f>
        <v>Não informado</v>
      </c>
      <c r="E1705" s="4">
        <f>IF('2_DEBITOS'!$J$4="ERRO !!!",0,SUM('2_DEBITOS'!E1703))</f>
        <v>0</v>
      </c>
      <c r="F1705" s="4">
        <f>IF('2_DEBITOS'!$J$4="ERRO !!!",0,SUM('2_DEBITOS'!F1703,'2_DEBITOS'!G1703))</f>
        <v>0</v>
      </c>
      <c r="G1705" s="4">
        <f t="shared" si="156"/>
        <v>0</v>
      </c>
      <c r="H1705" s="6" t="str">
        <f>IF(G1705=0,"00.0",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05" s="5">
        <f t="shared" si="157"/>
        <v>0</v>
      </c>
      <c r="J1705" s="4">
        <f t="shared" si="158"/>
        <v>0</v>
      </c>
      <c r="K1705" s="4">
        <f t="shared" si="159"/>
        <v>0</v>
      </c>
      <c r="L1705" s="4">
        <f t="shared" si="160"/>
        <v>0</v>
      </c>
    </row>
    <row r="1706" spans="3:12" x14ac:dyDescent="0.35">
      <c r="C1706" s="14" t="str">
        <f t="shared" si="161"/>
        <v/>
      </c>
      <c r="D1706" s="11" t="str">
        <f>IF('2_DEBITOS'!D1704="","Não informado",'2_DEBITOS'!D1704)</f>
        <v>Não informado</v>
      </c>
      <c r="E1706" s="4">
        <f>IF('2_DEBITOS'!$J$4="ERRO !!!",0,SUM('2_DEBITOS'!E1704))</f>
        <v>0</v>
      </c>
      <c r="F1706" s="4">
        <f>IF('2_DEBITOS'!$J$4="ERRO !!!",0,SUM('2_DEBITOS'!F1704,'2_DEBITOS'!G1704))</f>
        <v>0</v>
      </c>
      <c r="G1706" s="4">
        <f t="shared" si="156"/>
        <v>0</v>
      </c>
      <c r="H1706" s="6" t="str">
        <f>IF(G1706=0,"00.0",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06" s="5">
        <f t="shared" si="157"/>
        <v>0</v>
      </c>
      <c r="J1706" s="4">
        <f t="shared" si="158"/>
        <v>0</v>
      </c>
      <c r="K1706" s="4">
        <f t="shared" si="159"/>
        <v>0</v>
      </c>
      <c r="L1706" s="4">
        <f t="shared" si="160"/>
        <v>0</v>
      </c>
    </row>
    <row r="1707" spans="3:12" x14ac:dyDescent="0.35">
      <c r="C1707" s="14" t="str">
        <f t="shared" si="161"/>
        <v/>
      </c>
      <c r="D1707" s="11" t="str">
        <f>IF('2_DEBITOS'!D1705="","Não informado",'2_DEBITOS'!D1705)</f>
        <v>Não informado</v>
      </c>
      <c r="E1707" s="4">
        <f>IF('2_DEBITOS'!$J$4="ERRO !!!",0,SUM('2_DEBITOS'!E1705))</f>
        <v>0</v>
      </c>
      <c r="F1707" s="4">
        <f>IF('2_DEBITOS'!$J$4="ERRO !!!",0,SUM('2_DEBITOS'!F1705,'2_DEBITOS'!G1705))</f>
        <v>0</v>
      </c>
      <c r="G1707" s="4">
        <f t="shared" si="156"/>
        <v>0</v>
      </c>
      <c r="H1707" s="6" t="str">
        <f>IF(G1707=0,"00.0",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07" s="5">
        <f t="shared" si="157"/>
        <v>0</v>
      </c>
      <c r="J1707" s="4">
        <f t="shared" si="158"/>
        <v>0</v>
      </c>
      <c r="K1707" s="4">
        <f t="shared" si="159"/>
        <v>0</v>
      </c>
      <c r="L1707" s="4">
        <f t="shared" si="160"/>
        <v>0</v>
      </c>
    </row>
    <row r="1708" spans="3:12" x14ac:dyDescent="0.35">
      <c r="C1708" s="14" t="str">
        <f t="shared" si="161"/>
        <v/>
      </c>
      <c r="D1708" s="11" t="str">
        <f>IF('2_DEBITOS'!D1706="","Não informado",'2_DEBITOS'!D1706)</f>
        <v>Não informado</v>
      </c>
      <c r="E1708" s="4">
        <f>IF('2_DEBITOS'!$J$4="ERRO !!!",0,SUM('2_DEBITOS'!E1706))</f>
        <v>0</v>
      </c>
      <c r="F1708" s="4">
        <f>IF('2_DEBITOS'!$J$4="ERRO !!!",0,SUM('2_DEBITOS'!F1706,'2_DEBITOS'!G1706))</f>
        <v>0</v>
      </c>
      <c r="G1708" s="4">
        <f t="shared" si="156"/>
        <v>0</v>
      </c>
      <c r="H1708" s="6" t="str">
        <f>IF(G1708=0,"00.0",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08" s="5">
        <f t="shared" si="157"/>
        <v>0</v>
      </c>
      <c r="J1708" s="4">
        <f t="shared" si="158"/>
        <v>0</v>
      </c>
      <c r="K1708" s="4">
        <f t="shared" si="159"/>
        <v>0</v>
      </c>
      <c r="L1708" s="4">
        <f t="shared" si="160"/>
        <v>0</v>
      </c>
    </row>
    <row r="1709" spans="3:12" x14ac:dyDescent="0.35">
      <c r="C1709" s="14" t="str">
        <f t="shared" si="161"/>
        <v/>
      </c>
      <c r="D1709" s="11" t="str">
        <f>IF('2_DEBITOS'!D1707="","Não informado",'2_DEBITOS'!D1707)</f>
        <v>Não informado</v>
      </c>
      <c r="E1709" s="4">
        <f>IF('2_DEBITOS'!$J$4="ERRO !!!",0,SUM('2_DEBITOS'!E1707))</f>
        <v>0</v>
      </c>
      <c r="F1709" s="4">
        <f>IF('2_DEBITOS'!$J$4="ERRO !!!",0,SUM('2_DEBITOS'!F1707,'2_DEBITOS'!G1707))</f>
        <v>0</v>
      </c>
      <c r="G1709" s="4">
        <f t="shared" si="156"/>
        <v>0</v>
      </c>
      <c r="H1709" s="6" t="str">
        <f>IF(G1709=0,"00.0",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09" s="5">
        <f t="shared" si="157"/>
        <v>0</v>
      </c>
      <c r="J1709" s="4">
        <f t="shared" si="158"/>
        <v>0</v>
      </c>
      <c r="K1709" s="4">
        <f t="shared" si="159"/>
        <v>0</v>
      </c>
      <c r="L1709" s="4">
        <f t="shared" si="160"/>
        <v>0</v>
      </c>
    </row>
    <row r="1710" spans="3:12" x14ac:dyDescent="0.35">
      <c r="C1710" s="14" t="str">
        <f t="shared" si="161"/>
        <v/>
      </c>
      <c r="D1710" s="11" t="str">
        <f>IF('2_DEBITOS'!D1708="","Não informado",'2_DEBITOS'!D1708)</f>
        <v>Não informado</v>
      </c>
      <c r="E1710" s="4">
        <f>IF('2_DEBITOS'!$J$4="ERRO !!!",0,SUM('2_DEBITOS'!E1708))</f>
        <v>0</v>
      </c>
      <c r="F1710" s="4">
        <f>IF('2_DEBITOS'!$J$4="ERRO !!!",0,SUM('2_DEBITOS'!F1708,'2_DEBITOS'!G1708))</f>
        <v>0</v>
      </c>
      <c r="G1710" s="4">
        <f t="shared" si="156"/>
        <v>0</v>
      </c>
      <c r="H1710" s="6" t="str">
        <f>IF(G1710=0,"00.0",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10" s="5">
        <f t="shared" si="157"/>
        <v>0</v>
      </c>
      <c r="J1710" s="4">
        <f t="shared" si="158"/>
        <v>0</v>
      </c>
      <c r="K1710" s="4">
        <f t="shared" si="159"/>
        <v>0</v>
      </c>
      <c r="L1710" s="4">
        <f t="shared" si="160"/>
        <v>0</v>
      </c>
    </row>
    <row r="1711" spans="3:12" x14ac:dyDescent="0.35">
      <c r="C1711" s="14" t="str">
        <f t="shared" si="161"/>
        <v/>
      </c>
      <c r="D1711" s="11" t="str">
        <f>IF('2_DEBITOS'!D1709="","Não informado",'2_DEBITOS'!D1709)</f>
        <v>Não informado</v>
      </c>
      <c r="E1711" s="4">
        <f>IF('2_DEBITOS'!$J$4="ERRO !!!",0,SUM('2_DEBITOS'!E1709))</f>
        <v>0</v>
      </c>
      <c r="F1711" s="4">
        <f>IF('2_DEBITOS'!$J$4="ERRO !!!",0,SUM('2_DEBITOS'!F1709,'2_DEBITOS'!G1709))</f>
        <v>0</v>
      </c>
      <c r="G1711" s="4">
        <f t="shared" si="156"/>
        <v>0</v>
      </c>
      <c r="H1711" s="6" t="str">
        <f>IF(G1711=0,"00.0",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11" s="5">
        <f t="shared" si="157"/>
        <v>0</v>
      </c>
      <c r="J1711" s="4">
        <f t="shared" si="158"/>
        <v>0</v>
      </c>
      <c r="K1711" s="4">
        <f t="shared" si="159"/>
        <v>0</v>
      </c>
      <c r="L1711" s="4">
        <f t="shared" si="160"/>
        <v>0</v>
      </c>
    </row>
    <row r="1712" spans="3:12" x14ac:dyDescent="0.35">
      <c r="C1712" s="14" t="str">
        <f t="shared" si="161"/>
        <v/>
      </c>
      <c r="D1712" s="11" t="str">
        <f>IF('2_DEBITOS'!D1710="","Não informado",'2_DEBITOS'!D1710)</f>
        <v>Não informado</v>
      </c>
      <c r="E1712" s="4">
        <f>IF('2_DEBITOS'!$J$4="ERRO !!!",0,SUM('2_DEBITOS'!E1710))</f>
        <v>0</v>
      </c>
      <c r="F1712" s="4">
        <f>IF('2_DEBITOS'!$J$4="ERRO !!!",0,SUM('2_DEBITOS'!F1710,'2_DEBITOS'!G1710))</f>
        <v>0</v>
      </c>
      <c r="G1712" s="4">
        <f t="shared" si="156"/>
        <v>0</v>
      </c>
      <c r="H1712" s="6" t="str">
        <f>IF(G1712=0,"00.0",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12" s="5">
        <f t="shared" si="157"/>
        <v>0</v>
      </c>
      <c r="J1712" s="4">
        <f t="shared" si="158"/>
        <v>0</v>
      </c>
      <c r="K1712" s="4">
        <f t="shared" si="159"/>
        <v>0</v>
      </c>
      <c r="L1712" s="4">
        <f t="shared" si="160"/>
        <v>0</v>
      </c>
    </row>
    <row r="1713" spans="3:12" x14ac:dyDescent="0.35">
      <c r="C1713" s="14" t="str">
        <f t="shared" si="161"/>
        <v/>
      </c>
      <c r="D1713" s="11" t="str">
        <f>IF('2_DEBITOS'!D1711="","Não informado",'2_DEBITOS'!D1711)</f>
        <v>Não informado</v>
      </c>
      <c r="E1713" s="4">
        <f>IF('2_DEBITOS'!$J$4="ERRO !!!",0,SUM('2_DEBITOS'!E1711))</f>
        <v>0</v>
      </c>
      <c r="F1713" s="4">
        <f>IF('2_DEBITOS'!$J$4="ERRO !!!",0,SUM('2_DEBITOS'!F1711,'2_DEBITOS'!G1711))</f>
        <v>0</v>
      </c>
      <c r="G1713" s="4">
        <f t="shared" si="156"/>
        <v>0</v>
      </c>
      <c r="H1713" s="6" t="str">
        <f>IF(G1713=0,"00.0",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13" s="5">
        <f t="shared" si="157"/>
        <v>0</v>
      </c>
      <c r="J1713" s="4">
        <f t="shared" si="158"/>
        <v>0</v>
      </c>
      <c r="K1713" s="4">
        <f t="shared" si="159"/>
        <v>0</v>
      </c>
      <c r="L1713" s="4">
        <f t="shared" si="160"/>
        <v>0</v>
      </c>
    </row>
    <row r="1714" spans="3:12" x14ac:dyDescent="0.35">
      <c r="C1714" s="14" t="str">
        <f t="shared" si="161"/>
        <v/>
      </c>
      <c r="D1714" s="11" t="str">
        <f>IF('2_DEBITOS'!D1712="","Não informado",'2_DEBITOS'!D1712)</f>
        <v>Não informado</v>
      </c>
      <c r="E1714" s="4">
        <f>IF('2_DEBITOS'!$J$4="ERRO !!!",0,SUM('2_DEBITOS'!E1712))</f>
        <v>0</v>
      </c>
      <c r="F1714" s="4">
        <f>IF('2_DEBITOS'!$J$4="ERRO !!!",0,SUM('2_DEBITOS'!F1712,'2_DEBITOS'!G1712))</f>
        <v>0</v>
      </c>
      <c r="G1714" s="4">
        <f t="shared" si="156"/>
        <v>0</v>
      </c>
      <c r="H1714" s="6" t="str">
        <f>IF(G1714=0,"00.0",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14" s="5">
        <f t="shared" si="157"/>
        <v>0</v>
      </c>
      <c r="J1714" s="4">
        <f t="shared" si="158"/>
        <v>0</v>
      </c>
      <c r="K1714" s="4">
        <f t="shared" si="159"/>
        <v>0</v>
      </c>
      <c r="L1714" s="4">
        <f t="shared" si="160"/>
        <v>0</v>
      </c>
    </row>
    <row r="1715" spans="3:12" x14ac:dyDescent="0.35">
      <c r="C1715" s="14" t="str">
        <f t="shared" si="161"/>
        <v/>
      </c>
      <c r="D1715" s="11" t="str">
        <f>IF('2_DEBITOS'!D1713="","Não informado",'2_DEBITOS'!D1713)</f>
        <v>Não informado</v>
      </c>
      <c r="E1715" s="4">
        <f>IF('2_DEBITOS'!$J$4="ERRO !!!",0,SUM('2_DEBITOS'!E1713))</f>
        <v>0</v>
      </c>
      <c r="F1715" s="4">
        <f>IF('2_DEBITOS'!$J$4="ERRO !!!",0,SUM('2_DEBITOS'!F1713,'2_DEBITOS'!G1713))</f>
        <v>0</v>
      </c>
      <c r="G1715" s="4">
        <f t="shared" si="156"/>
        <v>0</v>
      </c>
      <c r="H1715" s="6" t="str">
        <f>IF(G1715=0,"00.0",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15" s="5">
        <f t="shared" si="157"/>
        <v>0</v>
      </c>
      <c r="J1715" s="4">
        <f t="shared" si="158"/>
        <v>0</v>
      </c>
      <c r="K1715" s="4">
        <f t="shared" si="159"/>
        <v>0</v>
      </c>
      <c r="L1715" s="4">
        <f t="shared" si="160"/>
        <v>0</v>
      </c>
    </row>
    <row r="1716" spans="3:12" x14ac:dyDescent="0.35">
      <c r="C1716" s="14" t="str">
        <f t="shared" si="161"/>
        <v/>
      </c>
      <c r="D1716" s="11" t="str">
        <f>IF('2_DEBITOS'!D1714="","Não informado",'2_DEBITOS'!D1714)</f>
        <v>Não informado</v>
      </c>
      <c r="E1716" s="4">
        <f>IF('2_DEBITOS'!$J$4="ERRO !!!",0,SUM('2_DEBITOS'!E1714))</f>
        <v>0</v>
      </c>
      <c r="F1716" s="4">
        <f>IF('2_DEBITOS'!$J$4="ERRO !!!",0,SUM('2_DEBITOS'!F1714,'2_DEBITOS'!G1714))</f>
        <v>0</v>
      </c>
      <c r="G1716" s="4">
        <f t="shared" si="156"/>
        <v>0</v>
      </c>
      <c r="H1716" s="6" t="str">
        <f>IF(G1716=0,"00.0",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16" s="5">
        <f t="shared" si="157"/>
        <v>0</v>
      </c>
      <c r="J1716" s="4">
        <f t="shared" si="158"/>
        <v>0</v>
      </c>
      <c r="K1716" s="4">
        <f t="shared" si="159"/>
        <v>0</v>
      </c>
      <c r="L1716" s="4">
        <f t="shared" si="160"/>
        <v>0</v>
      </c>
    </row>
    <row r="1717" spans="3:12" x14ac:dyDescent="0.35">
      <c r="C1717" s="14" t="str">
        <f t="shared" si="161"/>
        <v/>
      </c>
      <c r="D1717" s="11" t="str">
        <f>IF('2_DEBITOS'!D1715="","Não informado",'2_DEBITOS'!D1715)</f>
        <v>Não informado</v>
      </c>
      <c r="E1717" s="4">
        <f>IF('2_DEBITOS'!$J$4="ERRO !!!",0,SUM('2_DEBITOS'!E1715))</f>
        <v>0</v>
      </c>
      <c r="F1717" s="4">
        <f>IF('2_DEBITOS'!$J$4="ERRO !!!",0,SUM('2_DEBITOS'!F1715,'2_DEBITOS'!G1715))</f>
        <v>0</v>
      </c>
      <c r="G1717" s="4">
        <f t="shared" si="156"/>
        <v>0</v>
      </c>
      <c r="H1717" s="6" t="str">
        <f>IF(G1717=0,"00.0",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17" s="5">
        <f t="shared" si="157"/>
        <v>0</v>
      </c>
      <c r="J1717" s="4">
        <f t="shared" si="158"/>
        <v>0</v>
      </c>
      <c r="K1717" s="4">
        <f t="shared" si="159"/>
        <v>0</v>
      </c>
      <c r="L1717" s="4">
        <f t="shared" si="160"/>
        <v>0</v>
      </c>
    </row>
    <row r="1718" spans="3:12" x14ac:dyDescent="0.35">
      <c r="C1718" s="14" t="str">
        <f t="shared" si="161"/>
        <v/>
      </c>
      <c r="D1718" s="11" t="str">
        <f>IF('2_DEBITOS'!D1716="","Não informado",'2_DEBITOS'!D1716)</f>
        <v>Não informado</v>
      </c>
      <c r="E1718" s="4">
        <f>IF('2_DEBITOS'!$J$4="ERRO !!!",0,SUM('2_DEBITOS'!E1716))</f>
        <v>0</v>
      </c>
      <c r="F1718" s="4">
        <f>IF('2_DEBITOS'!$J$4="ERRO !!!",0,SUM('2_DEBITOS'!F1716,'2_DEBITOS'!G1716))</f>
        <v>0</v>
      </c>
      <c r="G1718" s="4">
        <f t="shared" si="156"/>
        <v>0</v>
      </c>
      <c r="H1718" s="6" t="str">
        <f>IF(G1718=0,"00.0",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18" s="5">
        <f t="shared" si="157"/>
        <v>0</v>
      </c>
      <c r="J1718" s="4">
        <f t="shared" si="158"/>
        <v>0</v>
      </c>
      <c r="K1718" s="4">
        <f t="shared" si="159"/>
        <v>0</v>
      </c>
      <c r="L1718" s="4">
        <f t="shared" si="160"/>
        <v>0</v>
      </c>
    </row>
    <row r="1719" spans="3:12" x14ac:dyDescent="0.35">
      <c r="C1719" s="14" t="str">
        <f t="shared" si="161"/>
        <v/>
      </c>
      <c r="D1719" s="11" t="str">
        <f>IF('2_DEBITOS'!D1717="","Não informado",'2_DEBITOS'!D1717)</f>
        <v>Não informado</v>
      </c>
      <c r="E1719" s="4">
        <f>IF('2_DEBITOS'!$J$4="ERRO !!!",0,SUM('2_DEBITOS'!E1717))</f>
        <v>0</v>
      </c>
      <c r="F1719" s="4">
        <f>IF('2_DEBITOS'!$J$4="ERRO !!!",0,SUM('2_DEBITOS'!F1717,'2_DEBITOS'!G1717))</f>
        <v>0</v>
      </c>
      <c r="G1719" s="4">
        <f t="shared" si="156"/>
        <v>0</v>
      </c>
      <c r="H1719" s="6" t="str">
        <f>IF(G1719=0,"00.0",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19" s="5">
        <f t="shared" si="157"/>
        <v>0</v>
      </c>
      <c r="J1719" s="4">
        <f t="shared" si="158"/>
        <v>0</v>
      </c>
      <c r="K1719" s="4">
        <f t="shared" si="159"/>
        <v>0</v>
      </c>
      <c r="L1719" s="4">
        <f t="shared" si="160"/>
        <v>0</v>
      </c>
    </row>
    <row r="1720" spans="3:12" x14ac:dyDescent="0.35">
      <c r="C1720" s="14" t="str">
        <f t="shared" si="161"/>
        <v/>
      </c>
      <c r="D1720" s="11" t="str">
        <f>IF('2_DEBITOS'!D1718="","Não informado",'2_DEBITOS'!D1718)</f>
        <v>Não informado</v>
      </c>
      <c r="E1720" s="4">
        <f>IF('2_DEBITOS'!$J$4="ERRO !!!",0,SUM('2_DEBITOS'!E1718))</f>
        <v>0</v>
      </c>
      <c r="F1720" s="4">
        <f>IF('2_DEBITOS'!$J$4="ERRO !!!",0,SUM('2_DEBITOS'!F1718,'2_DEBITOS'!G1718))</f>
        <v>0</v>
      </c>
      <c r="G1720" s="4">
        <f t="shared" si="156"/>
        <v>0</v>
      </c>
      <c r="H1720" s="6" t="str">
        <f>IF(G1720=0,"00.0",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20" s="5">
        <f t="shared" si="157"/>
        <v>0</v>
      </c>
      <c r="J1720" s="4">
        <f t="shared" si="158"/>
        <v>0</v>
      </c>
      <c r="K1720" s="4">
        <f t="shared" si="159"/>
        <v>0</v>
      </c>
      <c r="L1720" s="4">
        <f t="shared" si="160"/>
        <v>0</v>
      </c>
    </row>
    <row r="1721" spans="3:12" x14ac:dyDescent="0.35">
      <c r="C1721" s="14" t="str">
        <f t="shared" si="161"/>
        <v/>
      </c>
      <c r="D1721" s="11" t="str">
        <f>IF('2_DEBITOS'!D1719="","Não informado",'2_DEBITOS'!D1719)</f>
        <v>Não informado</v>
      </c>
      <c r="E1721" s="4">
        <f>IF('2_DEBITOS'!$J$4="ERRO !!!",0,SUM('2_DEBITOS'!E1719))</f>
        <v>0</v>
      </c>
      <c r="F1721" s="4">
        <f>IF('2_DEBITOS'!$J$4="ERRO !!!",0,SUM('2_DEBITOS'!F1719,'2_DEBITOS'!G1719))</f>
        <v>0</v>
      </c>
      <c r="G1721" s="4">
        <f t="shared" si="156"/>
        <v>0</v>
      </c>
      <c r="H1721" s="6" t="str">
        <f>IF(G1721=0,"00.0",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21" s="5">
        <f t="shared" si="157"/>
        <v>0</v>
      </c>
      <c r="J1721" s="4">
        <f t="shared" si="158"/>
        <v>0</v>
      </c>
      <c r="K1721" s="4">
        <f t="shared" si="159"/>
        <v>0</v>
      </c>
      <c r="L1721" s="4">
        <f t="shared" si="160"/>
        <v>0</v>
      </c>
    </row>
    <row r="1722" spans="3:12" x14ac:dyDescent="0.35">
      <c r="C1722" s="14" t="str">
        <f t="shared" si="161"/>
        <v/>
      </c>
      <c r="D1722" s="11" t="str">
        <f>IF('2_DEBITOS'!D1720="","Não informado",'2_DEBITOS'!D1720)</f>
        <v>Não informado</v>
      </c>
      <c r="E1722" s="4">
        <f>IF('2_DEBITOS'!$J$4="ERRO !!!",0,SUM('2_DEBITOS'!E1720))</f>
        <v>0</v>
      </c>
      <c r="F1722" s="4">
        <f>IF('2_DEBITOS'!$J$4="ERRO !!!",0,SUM('2_DEBITOS'!F1720,'2_DEBITOS'!G1720))</f>
        <v>0</v>
      </c>
      <c r="G1722" s="4">
        <f t="shared" si="156"/>
        <v>0</v>
      </c>
      <c r="H1722" s="6" t="str">
        <f>IF(G1722=0,"00.0",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22" s="5">
        <f t="shared" si="157"/>
        <v>0</v>
      </c>
      <c r="J1722" s="4">
        <f t="shared" si="158"/>
        <v>0</v>
      </c>
      <c r="K1722" s="4">
        <f t="shared" si="159"/>
        <v>0</v>
      </c>
      <c r="L1722" s="4">
        <f t="shared" si="160"/>
        <v>0</v>
      </c>
    </row>
    <row r="1723" spans="3:12" x14ac:dyDescent="0.35">
      <c r="C1723" s="14" t="str">
        <f t="shared" si="161"/>
        <v/>
      </c>
      <c r="D1723" s="11" t="str">
        <f>IF('2_DEBITOS'!D1721="","Não informado",'2_DEBITOS'!D1721)</f>
        <v>Não informado</v>
      </c>
      <c r="E1723" s="4">
        <f>IF('2_DEBITOS'!$J$4="ERRO !!!",0,SUM('2_DEBITOS'!E1721))</f>
        <v>0</v>
      </c>
      <c r="F1723" s="4">
        <f>IF('2_DEBITOS'!$J$4="ERRO !!!",0,SUM('2_DEBITOS'!F1721,'2_DEBITOS'!G1721))</f>
        <v>0</v>
      </c>
      <c r="G1723" s="4">
        <f t="shared" si="156"/>
        <v>0</v>
      </c>
      <c r="H1723" s="6" t="str">
        <f>IF(G1723=0,"00.0",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23" s="5">
        <f t="shared" si="157"/>
        <v>0</v>
      </c>
      <c r="J1723" s="4">
        <f t="shared" si="158"/>
        <v>0</v>
      </c>
      <c r="K1723" s="4">
        <f t="shared" si="159"/>
        <v>0</v>
      </c>
      <c r="L1723" s="4">
        <f t="shared" si="160"/>
        <v>0</v>
      </c>
    </row>
    <row r="1724" spans="3:12" x14ac:dyDescent="0.35">
      <c r="C1724" s="14" t="str">
        <f t="shared" si="161"/>
        <v/>
      </c>
      <c r="D1724" s="11" t="str">
        <f>IF('2_DEBITOS'!D1722="","Não informado",'2_DEBITOS'!D1722)</f>
        <v>Não informado</v>
      </c>
      <c r="E1724" s="4">
        <f>IF('2_DEBITOS'!$J$4="ERRO !!!",0,SUM('2_DEBITOS'!E1722))</f>
        <v>0</v>
      </c>
      <c r="F1724" s="4">
        <f>IF('2_DEBITOS'!$J$4="ERRO !!!",0,SUM('2_DEBITOS'!F1722,'2_DEBITOS'!G1722))</f>
        <v>0</v>
      </c>
      <c r="G1724" s="4">
        <f t="shared" si="156"/>
        <v>0</v>
      </c>
      <c r="H1724" s="6" t="str">
        <f>IF(G1724=0,"00.0",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24" s="5">
        <f t="shared" si="157"/>
        <v>0</v>
      </c>
      <c r="J1724" s="4">
        <f t="shared" si="158"/>
        <v>0</v>
      </c>
      <c r="K1724" s="4">
        <f t="shared" si="159"/>
        <v>0</v>
      </c>
      <c r="L1724" s="4">
        <f t="shared" si="160"/>
        <v>0</v>
      </c>
    </row>
    <row r="1725" spans="3:12" x14ac:dyDescent="0.35">
      <c r="C1725" s="14" t="str">
        <f t="shared" si="161"/>
        <v/>
      </c>
      <c r="D1725" s="11" t="str">
        <f>IF('2_DEBITOS'!D1723="","Não informado",'2_DEBITOS'!D1723)</f>
        <v>Não informado</v>
      </c>
      <c r="E1725" s="4">
        <f>IF('2_DEBITOS'!$J$4="ERRO !!!",0,SUM('2_DEBITOS'!E1723))</f>
        <v>0</v>
      </c>
      <c r="F1725" s="4">
        <f>IF('2_DEBITOS'!$J$4="ERRO !!!",0,SUM('2_DEBITOS'!F1723,'2_DEBITOS'!G1723))</f>
        <v>0</v>
      </c>
      <c r="G1725" s="4">
        <f t="shared" si="156"/>
        <v>0</v>
      </c>
      <c r="H1725" s="6" t="str">
        <f>IF(G1725=0,"00.0",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25" s="5">
        <f t="shared" si="157"/>
        <v>0</v>
      </c>
      <c r="J1725" s="4">
        <f t="shared" si="158"/>
        <v>0</v>
      </c>
      <c r="K1725" s="4">
        <f t="shared" si="159"/>
        <v>0</v>
      </c>
      <c r="L1725" s="4">
        <f t="shared" si="160"/>
        <v>0</v>
      </c>
    </row>
    <row r="1726" spans="3:12" x14ac:dyDescent="0.35">
      <c r="C1726" s="14" t="str">
        <f t="shared" si="161"/>
        <v/>
      </c>
      <c r="D1726" s="11" t="str">
        <f>IF('2_DEBITOS'!D1724="","Não informado",'2_DEBITOS'!D1724)</f>
        <v>Não informado</v>
      </c>
      <c r="E1726" s="4">
        <f>IF('2_DEBITOS'!$J$4="ERRO !!!",0,SUM('2_DEBITOS'!E1724))</f>
        <v>0</v>
      </c>
      <c r="F1726" s="4">
        <f>IF('2_DEBITOS'!$J$4="ERRO !!!",0,SUM('2_DEBITOS'!F1724,'2_DEBITOS'!G1724))</f>
        <v>0</v>
      </c>
      <c r="G1726" s="4">
        <f t="shared" si="156"/>
        <v>0</v>
      </c>
      <c r="H1726" s="6" t="str">
        <f>IF(G1726=0,"00.0",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26" s="5">
        <f t="shared" si="157"/>
        <v>0</v>
      </c>
      <c r="J1726" s="4">
        <f t="shared" si="158"/>
        <v>0</v>
      </c>
      <c r="K1726" s="4">
        <f t="shared" si="159"/>
        <v>0</v>
      </c>
      <c r="L1726" s="4">
        <f t="shared" si="160"/>
        <v>0</v>
      </c>
    </row>
    <row r="1727" spans="3:12" x14ac:dyDescent="0.35">
      <c r="C1727" s="14" t="str">
        <f t="shared" si="161"/>
        <v/>
      </c>
      <c r="D1727" s="11" t="str">
        <f>IF('2_DEBITOS'!D1725="","Não informado",'2_DEBITOS'!D1725)</f>
        <v>Não informado</v>
      </c>
      <c r="E1727" s="4">
        <f>IF('2_DEBITOS'!$J$4="ERRO !!!",0,SUM('2_DEBITOS'!E1725))</f>
        <v>0</v>
      </c>
      <c r="F1727" s="4">
        <f>IF('2_DEBITOS'!$J$4="ERRO !!!",0,SUM('2_DEBITOS'!F1725,'2_DEBITOS'!G1725))</f>
        <v>0</v>
      </c>
      <c r="G1727" s="4">
        <f t="shared" si="156"/>
        <v>0</v>
      </c>
      <c r="H1727" s="6" t="str">
        <f>IF(G1727=0,"00.0",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27" s="5">
        <f t="shared" si="157"/>
        <v>0</v>
      </c>
      <c r="J1727" s="4">
        <f t="shared" si="158"/>
        <v>0</v>
      </c>
      <c r="K1727" s="4">
        <f t="shared" si="159"/>
        <v>0</v>
      </c>
      <c r="L1727" s="4">
        <f t="shared" si="160"/>
        <v>0</v>
      </c>
    </row>
    <row r="1728" spans="3:12" x14ac:dyDescent="0.35">
      <c r="C1728" s="14" t="str">
        <f t="shared" si="161"/>
        <v/>
      </c>
      <c r="D1728" s="11" t="str">
        <f>IF('2_DEBITOS'!D1726="","Não informado",'2_DEBITOS'!D1726)</f>
        <v>Não informado</v>
      </c>
      <c r="E1728" s="4">
        <f>IF('2_DEBITOS'!$J$4="ERRO !!!",0,SUM('2_DEBITOS'!E1726))</f>
        <v>0</v>
      </c>
      <c r="F1728" s="4">
        <f>IF('2_DEBITOS'!$J$4="ERRO !!!",0,SUM('2_DEBITOS'!F1726,'2_DEBITOS'!G1726))</f>
        <v>0</v>
      </c>
      <c r="G1728" s="4">
        <f t="shared" si="156"/>
        <v>0</v>
      </c>
      <c r="H1728" s="6" t="str">
        <f>IF(G1728=0,"00.0",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28" s="5">
        <f t="shared" si="157"/>
        <v>0</v>
      </c>
      <c r="J1728" s="4">
        <f t="shared" si="158"/>
        <v>0</v>
      </c>
      <c r="K1728" s="4">
        <f t="shared" si="159"/>
        <v>0</v>
      </c>
      <c r="L1728" s="4">
        <f t="shared" si="160"/>
        <v>0</v>
      </c>
    </row>
    <row r="1729" spans="3:12" x14ac:dyDescent="0.35">
      <c r="C1729" s="14" t="str">
        <f t="shared" si="161"/>
        <v/>
      </c>
      <c r="D1729" s="11" t="str">
        <f>IF('2_DEBITOS'!D1727="","Não informado",'2_DEBITOS'!D1727)</f>
        <v>Não informado</v>
      </c>
      <c r="E1729" s="4">
        <f>IF('2_DEBITOS'!$J$4="ERRO !!!",0,SUM('2_DEBITOS'!E1727))</f>
        <v>0</v>
      </c>
      <c r="F1729" s="4">
        <f>IF('2_DEBITOS'!$J$4="ERRO !!!",0,SUM('2_DEBITOS'!F1727,'2_DEBITOS'!G1727))</f>
        <v>0</v>
      </c>
      <c r="G1729" s="4">
        <f t="shared" si="156"/>
        <v>0</v>
      </c>
      <c r="H1729" s="6" t="str">
        <f>IF(G1729=0,"00.0",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29" s="5">
        <f t="shared" si="157"/>
        <v>0</v>
      </c>
      <c r="J1729" s="4">
        <f t="shared" si="158"/>
        <v>0</v>
      </c>
      <c r="K1729" s="4">
        <f t="shared" si="159"/>
        <v>0</v>
      </c>
      <c r="L1729" s="4">
        <f t="shared" si="160"/>
        <v>0</v>
      </c>
    </row>
    <row r="1730" spans="3:12" x14ac:dyDescent="0.35">
      <c r="C1730" s="14" t="str">
        <f t="shared" si="161"/>
        <v/>
      </c>
      <c r="D1730" s="11" t="str">
        <f>IF('2_DEBITOS'!D1728="","Não informado",'2_DEBITOS'!D1728)</f>
        <v>Não informado</v>
      </c>
      <c r="E1730" s="4">
        <f>IF('2_DEBITOS'!$J$4="ERRO !!!",0,SUM('2_DEBITOS'!E1728))</f>
        <v>0</v>
      </c>
      <c r="F1730" s="4">
        <f>IF('2_DEBITOS'!$J$4="ERRO !!!",0,SUM('2_DEBITOS'!F1728,'2_DEBITOS'!G1728))</f>
        <v>0</v>
      </c>
      <c r="G1730" s="4">
        <f t="shared" si="156"/>
        <v>0</v>
      </c>
      <c r="H1730" s="6" t="str">
        <f>IF(G1730=0,"00.0",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30" s="5">
        <f t="shared" si="157"/>
        <v>0</v>
      </c>
      <c r="J1730" s="4">
        <f t="shared" si="158"/>
        <v>0</v>
      </c>
      <c r="K1730" s="4">
        <f t="shared" si="159"/>
        <v>0</v>
      </c>
      <c r="L1730" s="4">
        <f t="shared" si="160"/>
        <v>0</v>
      </c>
    </row>
    <row r="1731" spans="3:12" x14ac:dyDescent="0.35">
      <c r="C1731" s="14" t="str">
        <f t="shared" si="161"/>
        <v/>
      </c>
      <c r="D1731" s="11" t="str">
        <f>IF('2_DEBITOS'!D1729="","Não informado",'2_DEBITOS'!D1729)</f>
        <v>Não informado</v>
      </c>
      <c r="E1731" s="4">
        <f>IF('2_DEBITOS'!$J$4="ERRO !!!",0,SUM('2_DEBITOS'!E1729))</f>
        <v>0</v>
      </c>
      <c r="F1731" s="4">
        <f>IF('2_DEBITOS'!$J$4="ERRO !!!",0,SUM('2_DEBITOS'!F1729,'2_DEBITOS'!G1729))</f>
        <v>0</v>
      </c>
      <c r="G1731" s="4">
        <f t="shared" si="156"/>
        <v>0</v>
      </c>
      <c r="H1731" s="6" t="str">
        <f>IF(G1731=0,"00.0",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31" s="5">
        <f t="shared" si="157"/>
        <v>0</v>
      </c>
      <c r="J1731" s="4">
        <f t="shared" si="158"/>
        <v>0</v>
      </c>
      <c r="K1731" s="4">
        <f t="shared" si="159"/>
        <v>0</v>
      </c>
      <c r="L1731" s="4">
        <f t="shared" si="160"/>
        <v>0</v>
      </c>
    </row>
    <row r="1732" spans="3:12" x14ac:dyDescent="0.35">
      <c r="C1732" s="14" t="str">
        <f t="shared" si="161"/>
        <v/>
      </c>
      <c r="D1732" s="11" t="str">
        <f>IF('2_DEBITOS'!D1730="","Não informado",'2_DEBITOS'!D1730)</f>
        <v>Não informado</v>
      </c>
      <c r="E1732" s="4">
        <f>IF('2_DEBITOS'!$J$4="ERRO !!!",0,SUM('2_DEBITOS'!E1730))</f>
        <v>0</v>
      </c>
      <c r="F1732" s="4">
        <f>IF('2_DEBITOS'!$J$4="ERRO !!!",0,SUM('2_DEBITOS'!F1730,'2_DEBITOS'!G1730))</f>
        <v>0</v>
      </c>
      <c r="G1732" s="4">
        <f t="shared" si="156"/>
        <v>0</v>
      </c>
      <c r="H1732" s="6" t="str">
        <f>IF(G1732=0,"00.0",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32" s="5">
        <f t="shared" si="157"/>
        <v>0</v>
      </c>
      <c r="J1732" s="4">
        <f t="shared" si="158"/>
        <v>0</v>
      </c>
      <c r="K1732" s="4">
        <f t="shared" si="159"/>
        <v>0</v>
      </c>
      <c r="L1732" s="4">
        <f t="shared" si="160"/>
        <v>0</v>
      </c>
    </row>
    <row r="1733" spans="3:12" x14ac:dyDescent="0.35">
      <c r="C1733" s="14" t="str">
        <f t="shared" si="161"/>
        <v/>
      </c>
      <c r="D1733" s="11" t="str">
        <f>IF('2_DEBITOS'!D1731="","Não informado",'2_DEBITOS'!D1731)</f>
        <v>Não informado</v>
      </c>
      <c r="E1733" s="4">
        <f>IF('2_DEBITOS'!$J$4="ERRO !!!",0,SUM('2_DEBITOS'!E1731))</f>
        <v>0</v>
      </c>
      <c r="F1733" s="4">
        <f>IF('2_DEBITOS'!$J$4="ERRO !!!",0,SUM('2_DEBITOS'!F1731,'2_DEBITOS'!G1731))</f>
        <v>0</v>
      </c>
      <c r="G1733" s="4">
        <f t="shared" si="156"/>
        <v>0</v>
      </c>
      <c r="H1733" s="6" t="str">
        <f>IF(G1733=0,"00.0",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33" s="5">
        <f t="shared" si="157"/>
        <v>0</v>
      </c>
      <c r="J1733" s="4">
        <f t="shared" si="158"/>
        <v>0</v>
      </c>
      <c r="K1733" s="4">
        <f t="shared" si="159"/>
        <v>0</v>
      </c>
      <c r="L1733" s="4">
        <f t="shared" si="160"/>
        <v>0</v>
      </c>
    </row>
    <row r="1734" spans="3:12" x14ac:dyDescent="0.35">
      <c r="C1734" s="14" t="str">
        <f t="shared" si="161"/>
        <v/>
      </c>
      <c r="D1734" s="11" t="str">
        <f>IF('2_DEBITOS'!D1732="","Não informado",'2_DEBITOS'!D1732)</f>
        <v>Não informado</v>
      </c>
      <c r="E1734" s="4">
        <f>IF('2_DEBITOS'!$J$4="ERRO !!!",0,SUM('2_DEBITOS'!E1732))</f>
        <v>0</v>
      </c>
      <c r="F1734" s="4">
        <f>IF('2_DEBITOS'!$J$4="ERRO !!!",0,SUM('2_DEBITOS'!F1732,'2_DEBITOS'!G1732))</f>
        <v>0</v>
      </c>
      <c r="G1734" s="4">
        <f t="shared" si="156"/>
        <v>0</v>
      </c>
      <c r="H1734" s="6" t="str">
        <f>IF(G1734=0,"00.0",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34" s="5">
        <f t="shared" si="157"/>
        <v>0</v>
      </c>
      <c r="J1734" s="4">
        <f t="shared" si="158"/>
        <v>0</v>
      </c>
      <c r="K1734" s="4">
        <f t="shared" si="159"/>
        <v>0</v>
      </c>
      <c r="L1734" s="4">
        <f t="shared" si="160"/>
        <v>0</v>
      </c>
    </row>
    <row r="1735" spans="3:12" x14ac:dyDescent="0.35">
      <c r="C1735" s="14" t="str">
        <f t="shared" si="161"/>
        <v/>
      </c>
      <c r="D1735" s="11" t="str">
        <f>IF('2_DEBITOS'!D1733="","Não informado",'2_DEBITOS'!D1733)</f>
        <v>Não informado</v>
      </c>
      <c r="E1735" s="4">
        <f>IF('2_DEBITOS'!$J$4="ERRO !!!",0,SUM('2_DEBITOS'!E1733))</f>
        <v>0</v>
      </c>
      <c r="F1735" s="4">
        <f>IF('2_DEBITOS'!$J$4="ERRO !!!",0,SUM('2_DEBITOS'!F1733,'2_DEBITOS'!G1733))</f>
        <v>0</v>
      </c>
      <c r="G1735" s="4">
        <f t="shared" si="156"/>
        <v>0</v>
      </c>
      <c r="H1735" s="6" t="str">
        <f>IF(G1735=0,"00.0",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35" s="5">
        <f t="shared" si="157"/>
        <v>0</v>
      </c>
      <c r="J1735" s="4">
        <f t="shared" si="158"/>
        <v>0</v>
      </c>
      <c r="K1735" s="4">
        <f t="shared" si="159"/>
        <v>0</v>
      </c>
      <c r="L1735" s="4">
        <f t="shared" si="160"/>
        <v>0</v>
      </c>
    </row>
    <row r="1736" spans="3:12" x14ac:dyDescent="0.35">
      <c r="C1736" s="14" t="str">
        <f t="shared" si="161"/>
        <v/>
      </c>
      <c r="D1736" s="11" t="str">
        <f>IF('2_DEBITOS'!D1734="","Não informado",'2_DEBITOS'!D1734)</f>
        <v>Não informado</v>
      </c>
      <c r="E1736" s="4">
        <f>IF('2_DEBITOS'!$J$4="ERRO !!!",0,SUM('2_DEBITOS'!E1734))</f>
        <v>0</v>
      </c>
      <c r="F1736" s="4">
        <f>IF('2_DEBITOS'!$J$4="ERRO !!!",0,SUM('2_DEBITOS'!F1734,'2_DEBITOS'!G1734))</f>
        <v>0</v>
      </c>
      <c r="G1736" s="4">
        <f t="shared" si="156"/>
        <v>0</v>
      </c>
      <c r="H1736" s="6" t="str">
        <f>IF(G1736=0,"00.0",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36" s="5">
        <f t="shared" si="157"/>
        <v>0</v>
      </c>
      <c r="J1736" s="4">
        <f t="shared" si="158"/>
        <v>0</v>
      </c>
      <c r="K1736" s="4">
        <f t="shared" si="159"/>
        <v>0</v>
      </c>
      <c r="L1736" s="4">
        <f t="shared" si="160"/>
        <v>0</v>
      </c>
    </row>
    <row r="1737" spans="3:12" x14ac:dyDescent="0.35">
      <c r="C1737" s="14" t="str">
        <f t="shared" si="161"/>
        <v/>
      </c>
      <c r="D1737" s="11" t="str">
        <f>IF('2_DEBITOS'!D1735="","Não informado",'2_DEBITOS'!D1735)</f>
        <v>Não informado</v>
      </c>
      <c r="E1737" s="4">
        <f>IF('2_DEBITOS'!$J$4="ERRO !!!",0,SUM('2_DEBITOS'!E1735))</f>
        <v>0</v>
      </c>
      <c r="F1737" s="4">
        <f>IF('2_DEBITOS'!$J$4="ERRO !!!",0,SUM('2_DEBITOS'!F1735,'2_DEBITOS'!G1735))</f>
        <v>0</v>
      </c>
      <c r="G1737" s="4">
        <f t="shared" si="156"/>
        <v>0</v>
      </c>
      <c r="H1737" s="6" t="str">
        <f>IF(G1737=0,"00.0",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37" s="5">
        <f t="shared" si="157"/>
        <v>0</v>
      </c>
      <c r="J1737" s="4">
        <f t="shared" si="158"/>
        <v>0</v>
      </c>
      <c r="K1737" s="4">
        <f t="shared" si="159"/>
        <v>0</v>
      </c>
      <c r="L1737" s="4">
        <f t="shared" si="160"/>
        <v>0</v>
      </c>
    </row>
    <row r="1738" spans="3:12" x14ac:dyDescent="0.35">
      <c r="C1738" s="14" t="str">
        <f t="shared" si="161"/>
        <v/>
      </c>
      <c r="D1738" s="11" t="str">
        <f>IF('2_DEBITOS'!D1736="","Não informado",'2_DEBITOS'!D1736)</f>
        <v>Não informado</v>
      </c>
      <c r="E1738" s="4">
        <f>IF('2_DEBITOS'!$J$4="ERRO !!!",0,SUM('2_DEBITOS'!E1736))</f>
        <v>0</v>
      </c>
      <c r="F1738" s="4">
        <f>IF('2_DEBITOS'!$J$4="ERRO !!!",0,SUM('2_DEBITOS'!F1736,'2_DEBITOS'!G1736))</f>
        <v>0</v>
      </c>
      <c r="G1738" s="4">
        <f t="shared" si="156"/>
        <v>0</v>
      </c>
      <c r="H1738" s="6" t="str">
        <f>IF(G1738=0,"00.0",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38" s="5">
        <f t="shared" si="157"/>
        <v>0</v>
      </c>
      <c r="J1738" s="4">
        <f t="shared" si="158"/>
        <v>0</v>
      </c>
      <c r="K1738" s="4">
        <f t="shared" si="159"/>
        <v>0</v>
      </c>
      <c r="L1738" s="4">
        <f t="shared" si="160"/>
        <v>0</v>
      </c>
    </row>
    <row r="1739" spans="3:12" x14ac:dyDescent="0.35">
      <c r="C1739" s="14" t="str">
        <f t="shared" si="161"/>
        <v/>
      </c>
      <c r="D1739" s="11" t="str">
        <f>IF('2_DEBITOS'!D1737="","Não informado",'2_DEBITOS'!D1737)</f>
        <v>Não informado</v>
      </c>
      <c r="E1739" s="4">
        <f>IF('2_DEBITOS'!$J$4="ERRO !!!",0,SUM('2_DEBITOS'!E1737))</f>
        <v>0</v>
      </c>
      <c r="F1739" s="4">
        <f>IF('2_DEBITOS'!$J$4="ERRO !!!",0,SUM('2_DEBITOS'!F1737,'2_DEBITOS'!G1737))</f>
        <v>0</v>
      </c>
      <c r="G1739" s="4">
        <f t="shared" si="156"/>
        <v>0</v>
      </c>
      <c r="H1739" s="6" t="str">
        <f>IF(G1739=0,"00.0",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39" s="5">
        <f t="shared" si="157"/>
        <v>0</v>
      </c>
      <c r="J1739" s="4">
        <f t="shared" si="158"/>
        <v>0</v>
      </c>
      <c r="K1739" s="4">
        <f t="shared" si="159"/>
        <v>0</v>
      </c>
      <c r="L1739" s="4">
        <f t="shared" si="160"/>
        <v>0</v>
      </c>
    </row>
    <row r="1740" spans="3:12" x14ac:dyDescent="0.35">
      <c r="C1740" s="14" t="str">
        <f t="shared" si="161"/>
        <v/>
      </c>
      <c r="D1740" s="11" t="str">
        <f>IF('2_DEBITOS'!D1738="","Não informado",'2_DEBITOS'!D1738)</f>
        <v>Não informado</v>
      </c>
      <c r="E1740" s="4">
        <f>IF('2_DEBITOS'!$J$4="ERRO !!!",0,SUM('2_DEBITOS'!E1738))</f>
        <v>0</v>
      </c>
      <c r="F1740" s="4">
        <f>IF('2_DEBITOS'!$J$4="ERRO !!!",0,SUM('2_DEBITOS'!F1738,'2_DEBITOS'!G1738))</f>
        <v>0</v>
      </c>
      <c r="G1740" s="4">
        <f t="shared" si="156"/>
        <v>0</v>
      </c>
      <c r="H1740" s="6" t="str">
        <f>IF(G1740=0,"00.0",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40" s="5">
        <f t="shared" si="157"/>
        <v>0</v>
      </c>
      <c r="J1740" s="4">
        <f t="shared" si="158"/>
        <v>0</v>
      </c>
      <c r="K1740" s="4">
        <f t="shared" si="159"/>
        <v>0</v>
      </c>
      <c r="L1740" s="4">
        <f t="shared" si="160"/>
        <v>0</v>
      </c>
    </row>
    <row r="1741" spans="3:12" x14ac:dyDescent="0.35">
      <c r="C1741" s="14" t="str">
        <f t="shared" si="161"/>
        <v/>
      </c>
      <c r="D1741" s="11" t="str">
        <f>IF('2_DEBITOS'!D1739="","Não informado",'2_DEBITOS'!D1739)</f>
        <v>Não informado</v>
      </c>
      <c r="E1741" s="4">
        <f>IF('2_DEBITOS'!$J$4="ERRO !!!",0,SUM('2_DEBITOS'!E1739))</f>
        <v>0</v>
      </c>
      <c r="F1741" s="4">
        <f>IF('2_DEBITOS'!$J$4="ERRO !!!",0,SUM('2_DEBITOS'!F1739,'2_DEBITOS'!G1739))</f>
        <v>0</v>
      </c>
      <c r="G1741" s="4">
        <f t="shared" ref="G1741:G1804" si="162">SUM(E1741:F1741)</f>
        <v>0</v>
      </c>
      <c r="H1741" s="6" t="str">
        <f>IF(G1741=0,"00.0",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41" s="5">
        <f t="shared" ref="I1741:I1804" si="163">IF(H1741="13.1",0.5,
IF(H1741="13.2",0.4,
0))</f>
        <v>0</v>
      </c>
      <c r="J1741" s="4">
        <f t="shared" ref="J1741:J1804" si="164">IF(H1741="00.0",0,ROUND(0.04*G1741,2))</f>
        <v>0</v>
      </c>
      <c r="K1741" s="4">
        <f t="shared" ref="K1741:K1804" si="165">ROUNDDOWN((G1741-J1741)*I1741,2)</f>
        <v>0</v>
      </c>
      <c r="L1741" s="4">
        <f t="shared" ref="L1741:L1804" si="166">G1741-J1741-K1741</f>
        <v>0</v>
      </c>
    </row>
    <row r="1742" spans="3:12" x14ac:dyDescent="0.35">
      <c r="C1742" s="14" t="str">
        <f t="shared" ref="C1742:C1805" si="167">IF(D1742="Não informado","",IF(ISERROR(1+C1741),1,1+C1741))</f>
        <v/>
      </c>
      <c r="D1742" s="11" t="str">
        <f>IF('2_DEBITOS'!D1740="","Não informado",'2_DEBITOS'!D1740)</f>
        <v>Não informado</v>
      </c>
      <c r="E1742" s="4">
        <f>IF('2_DEBITOS'!$J$4="ERRO !!!",0,SUM('2_DEBITOS'!E1740))</f>
        <v>0</v>
      </c>
      <c r="F1742" s="4">
        <f>IF('2_DEBITOS'!$J$4="ERRO !!!",0,SUM('2_DEBITOS'!F1740,'2_DEBITOS'!G1740))</f>
        <v>0</v>
      </c>
      <c r="G1742" s="4">
        <f t="shared" si="162"/>
        <v>0</v>
      </c>
      <c r="H1742" s="6" t="str">
        <f>IF(G1742=0,"00.0",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42" s="5">
        <f t="shared" si="163"/>
        <v>0</v>
      </c>
      <c r="J1742" s="4">
        <f t="shared" si="164"/>
        <v>0</v>
      </c>
      <c r="K1742" s="4">
        <f t="shared" si="165"/>
        <v>0</v>
      </c>
      <c r="L1742" s="4">
        <f t="shared" si="166"/>
        <v>0</v>
      </c>
    </row>
    <row r="1743" spans="3:12" x14ac:dyDescent="0.35">
      <c r="C1743" s="14" t="str">
        <f t="shared" si="167"/>
        <v/>
      </c>
      <c r="D1743" s="11" t="str">
        <f>IF('2_DEBITOS'!D1741="","Não informado",'2_DEBITOS'!D1741)</f>
        <v>Não informado</v>
      </c>
      <c r="E1743" s="4">
        <f>IF('2_DEBITOS'!$J$4="ERRO !!!",0,SUM('2_DEBITOS'!E1741))</f>
        <v>0</v>
      </c>
      <c r="F1743" s="4">
        <f>IF('2_DEBITOS'!$J$4="ERRO !!!",0,SUM('2_DEBITOS'!F1741,'2_DEBITOS'!G1741))</f>
        <v>0</v>
      </c>
      <c r="G1743" s="4">
        <f t="shared" si="162"/>
        <v>0</v>
      </c>
      <c r="H1743" s="6" t="str">
        <f>IF(G1743=0,"00.0",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43" s="5">
        <f t="shared" si="163"/>
        <v>0</v>
      </c>
      <c r="J1743" s="4">
        <f t="shared" si="164"/>
        <v>0</v>
      </c>
      <c r="K1743" s="4">
        <f t="shared" si="165"/>
        <v>0</v>
      </c>
      <c r="L1743" s="4">
        <f t="shared" si="166"/>
        <v>0</v>
      </c>
    </row>
    <row r="1744" spans="3:12" x14ac:dyDescent="0.35">
      <c r="C1744" s="14" t="str">
        <f t="shared" si="167"/>
        <v/>
      </c>
      <c r="D1744" s="11" t="str">
        <f>IF('2_DEBITOS'!D1742="","Não informado",'2_DEBITOS'!D1742)</f>
        <v>Não informado</v>
      </c>
      <c r="E1744" s="4">
        <f>IF('2_DEBITOS'!$J$4="ERRO !!!",0,SUM('2_DEBITOS'!E1742))</f>
        <v>0</v>
      </c>
      <c r="F1744" s="4">
        <f>IF('2_DEBITOS'!$J$4="ERRO !!!",0,SUM('2_DEBITOS'!F1742,'2_DEBITOS'!G1742))</f>
        <v>0</v>
      </c>
      <c r="G1744" s="4">
        <f t="shared" si="162"/>
        <v>0</v>
      </c>
      <c r="H1744" s="6" t="str">
        <f>IF(G1744=0,"00.0",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44" s="5">
        <f t="shared" si="163"/>
        <v>0</v>
      </c>
      <c r="J1744" s="4">
        <f t="shared" si="164"/>
        <v>0</v>
      </c>
      <c r="K1744" s="4">
        <f t="shared" si="165"/>
        <v>0</v>
      </c>
      <c r="L1744" s="4">
        <f t="shared" si="166"/>
        <v>0</v>
      </c>
    </row>
    <row r="1745" spans="3:12" x14ac:dyDescent="0.35">
      <c r="C1745" s="14" t="str">
        <f t="shared" si="167"/>
        <v/>
      </c>
      <c r="D1745" s="11" t="str">
        <f>IF('2_DEBITOS'!D1743="","Não informado",'2_DEBITOS'!D1743)</f>
        <v>Não informado</v>
      </c>
      <c r="E1745" s="4">
        <f>IF('2_DEBITOS'!$J$4="ERRO !!!",0,SUM('2_DEBITOS'!E1743))</f>
        <v>0</v>
      </c>
      <c r="F1745" s="4">
        <f>IF('2_DEBITOS'!$J$4="ERRO !!!",0,SUM('2_DEBITOS'!F1743,'2_DEBITOS'!G1743))</f>
        <v>0</v>
      </c>
      <c r="G1745" s="4">
        <f t="shared" si="162"/>
        <v>0</v>
      </c>
      <c r="H1745" s="6" t="str">
        <f>IF(G1745=0,"00.0",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45" s="5">
        <f t="shared" si="163"/>
        <v>0</v>
      </c>
      <c r="J1745" s="4">
        <f t="shared" si="164"/>
        <v>0</v>
      </c>
      <c r="K1745" s="4">
        <f t="shared" si="165"/>
        <v>0</v>
      </c>
      <c r="L1745" s="4">
        <f t="shared" si="166"/>
        <v>0</v>
      </c>
    </row>
    <row r="1746" spans="3:12" x14ac:dyDescent="0.35">
      <c r="C1746" s="14" t="str">
        <f t="shared" si="167"/>
        <v/>
      </c>
      <c r="D1746" s="11" t="str">
        <f>IF('2_DEBITOS'!D1744="","Não informado",'2_DEBITOS'!D1744)</f>
        <v>Não informado</v>
      </c>
      <c r="E1746" s="4">
        <f>IF('2_DEBITOS'!$J$4="ERRO !!!",0,SUM('2_DEBITOS'!E1744))</f>
        <v>0</v>
      </c>
      <c r="F1746" s="4">
        <f>IF('2_DEBITOS'!$J$4="ERRO !!!",0,SUM('2_DEBITOS'!F1744,'2_DEBITOS'!G1744))</f>
        <v>0</v>
      </c>
      <c r="G1746" s="4">
        <f t="shared" si="162"/>
        <v>0</v>
      </c>
      <c r="H1746" s="6" t="str">
        <f>IF(G1746=0,"00.0",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46" s="5">
        <f t="shared" si="163"/>
        <v>0</v>
      </c>
      <c r="J1746" s="4">
        <f t="shared" si="164"/>
        <v>0</v>
      </c>
      <c r="K1746" s="4">
        <f t="shared" si="165"/>
        <v>0</v>
      </c>
      <c r="L1746" s="4">
        <f t="shared" si="166"/>
        <v>0</v>
      </c>
    </row>
    <row r="1747" spans="3:12" x14ac:dyDescent="0.35">
      <c r="C1747" s="14" t="str">
        <f t="shared" si="167"/>
        <v/>
      </c>
      <c r="D1747" s="11" t="str">
        <f>IF('2_DEBITOS'!D1745="","Não informado",'2_DEBITOS'!D1745)</f>
        <v>Não informado</v>
      </c>
      <c r="E1747" s="4">
        <f>IF('2_DEBITOS'!$J$4="ERRO !!!",0,SUM('2_DEBITOS'!E1745))</f>
        <v>0</v>
      </c>
      <c r="F1747" s="4">
        <f>IF('2_DEBITOS'!$J$4="ERRO !!!",0,SUM('2_DEBITOS'!F1745,'2_DEBITOS'!G1745))</f>
        <v>0</v>
      </c>
      <c r="G1747" s="4">
        <f t="shared" si="162"/>
        <v>0</v>
      </c>
      <c r="H1747" s="6" t="str">
        <f>IF(G1747=0,"00.0",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47" s="5">
        <f t="shared" si="163"/>
        <v>0</v>
      </c>
      <c r="J1747" s="4">
        <f t="shared" si="164"/>
        <v>0</v>
      </c>
      <c r="K1747" s="4">
        <f t="shared" si="165"/>
        <v>0</v>
      </c>
      <c r="L1747" s="4">
        <f t="shared" si="166"/>
        <v>0</v>
      </c>
    </row>
    <row r="1748" spans="3:12" x14ac:dyDescent="0.35">
      <c r="C1748" s="14" t="str">
        <f t="shared" si="167"/>
        <v/>
      </c>
      <c r="D1748" s="11" t="str">
        <f>IF('2_DEBITOS'!D1746="","Não informado",'2_DEBITOS'!D1746)</f>
        <v>Não informado</v>
      </c>
      <c r="E1748" s="4">
        <f>IF('2_DEBITOS'!$J$4="ERRO !!!",0,SUM('2_DEBITOS'!E1746))</f>
        <v>0</v>
      </c>
      <c r="F1748" s="4">
        <f>IF('2_DEBITOS'!$J$4="ERRO !!!",0,SUM('2_DEBITOS'!F1746,'2_DEBITOS'!G1746))</f>
        <v>0</v>
      </c>
      <c r="G1748" s="4">
        <f t="shared" si="162"/>
        <v>0</v>
      </c>
      <c r="H1748" s="6" t="str">
        <f>IF(G1748=0,"00.0",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48" s="5">
        <f t="shared" si="163"/>
        <v>0</v>
      </c>
      <c r="J1748" s="4">
        <f t="shared" si="164"/>
        <v>0</v>
      </c>
      <c r="K1748" s="4">
        <f t="shared" si="165"/>
        <v>0</v>
      </c>
      <c r="L1748" s="4">
        <f t="shared" si="166"/>
        <v>0</v>
      </c>
    </row>
    <row r="1749" spans="3:12" x14ac:dyDescent="0.35">
      <c r="C1749" s="14" t="str">
        <f t="shared" si="167"/>
        <v/>
      </c>
      <c r="D1749" s="11" t="str">
        <f>IF('2_DEBITOS'!D1747="","Não informado",'2_DEBITOS'!D1747)</f>
        <v>Não informado</v>
      </c>
      <c r="E1749" s="4">
        <f>IF('2_DEBITOS'!$J$4="ERRO !!!",0,SUM('2_DEBITOS'!E1747))</f>
        <v>0</v>
      </c>
      <c r="F1749" s="4">
        <f>IF('2_DEBITOS'!$J$4="ERRO !!!",0,SUM('2_DEBITOS'!F1747,'2_DEBITOS'!G1747))</f>
        <v>0</v>
      </c>
      <c r="G1749" s="4">
        <f t="shared" si="162"/>
        <v>0</v>
      </c>
      <c r="H1749" s="6" t="str">
        <f>IF(G1749=0,"00.0",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49" s="5">
        <f t="shared" si="163"/>
        <v>0</v>
      </c>
      <c r="J1749" s="4">
        <f t="shared" si="164"/>
        <v>0</v>
      </c>
      <c r="K1749" s="4">
        <f t="shared" si="165"/>
        <v>0</v>
      </c>
      <c r="L1749" s="4">
        <f t="shared" si="166"/>
        <v>0</v>
      </c>
    </row>
    <row r="1750" spans="3:12" x14ac:dyDescent="0.35">
      <c r="C1750" s="14" t="str">
        <f t="shared" si="167"/>
        <v/>
      </c>
      <c r="D1750" s="11" t="str">
        <f>IF('2_DEBITOS'!D1748="","Não informado",'2_DEBITOS'!D1748)</f>
        <v>Não informado</v>
      </c>
      <c r="E1750" s="4">
        <f>IF('2_DEBITOS'!$J$4="ERRO !!!",0,SUM('2_DEBITOS'!E1748))</f>
        <v>0</v>
      </c>
      <c r="F1750" s="4">
        <f>IF('2_DEBITOS'!$J$4="ERRO !!!",0,SUM('2_DEBITOS'!F1748,'2_DEBITOS'!G1748))</f>
        <v>0</v>
      </c>
      <c r="G1750" s="4">
        <f t="shared" si="162"/>
        <v>0</v>
      </c>
      <c r="H1750" s="6" t="str">
        <f>IF(G1750=0,"00.0",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50" s="5">
        <f t="shared" si="163"/>
        <v>0</v>
      </c>
      <c r="J1750" s="4">
        <f t="shared" si="164"/>
        <v>0</v>
      </c>
      <c r="K1750" s="4">
        <f t="shared" si="165"/>
        <v>0</v>
      </c>
      <c r="L1750" s="4">
        <f t="shared" si="166"/>
        <v>0</v>
      </c>
    </row>
    <row r="1751" spans="3:12" x14ac:dyDescent="0.35">
      <c r="C1751" s="14" t="str">
        <f t="shared" si="167"/>
        <v/>
      </c>
      <c r="D1751" s="11" t="str">
        <f>IF('2_DEBITOS'!D1749="","Não informado",'2_DEBITOS'!D1749)</f>
        <v>Não informado</v>
      </c>
      <c r="E1751" s="4">
        <f>IF('2_DEBITOS'!$J$4="ERRO !!!",0,SUM('2_DEBITOS'!E1749))</f>
        <v>0</v>
      </c>
      <c r="F1751" s="4">
        <f>IF('2_DEBITOS'!$J$4="ERRO !!!",0,SUM('2_DEBITOS'!F1749,'2_DEBITOS'!G1749))</f>
        <v>0</v>
      </c>
      <c r="G1751" s="4">
        <f t="shared" si="162"/>
        <v>0</v>
      </c>
      <c r="H1751" s="6" t="str">
        <f>IF(G1751=0,"00.0",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51" s="5">
        <f t="shared" si="163"/>
        <v>0</v>
      </c>
      <c r="J1751" s="4">
        <f t="shared" si="164"/>
        <v>0</v>
      </c>
      <c r="K1751" s="4">
        <f t="shared" si="165"/>
        <v>0</v>
      </c>
      <c r="L1751" s="4">
        <f t="shared" si="166"/>
        <v>0</v>
      </c>
    </row>
    <row r="1752" spans="3:12" x14ac:dyDescent="0.35">
      <c r="C1752" s="14" t="str">
        <f t="shared" si="167"/>
        <v/>
      </c>
      <c r="D1752" s="11" t="str">
        <f>IF('2_DEBITOS'!D1750="","Não informado",'2_DEBITOS'!D1750)</f>
        <v>Não informado</v>
      </c>
      <c r="E1752" s="4">
        <f>IF('2_DEBITOS'!$J$4="ERRO !!!",0,SUM('2_DEBITOS'!E1750))</f>
        <v>0</v>
      </c>
      <c r="F1752" s="4">
        <f>IF('2_DEBITOS'!$J$4="ERRO !!!",0,SUM('2_DEBITOS'!F1750,'2_DEBITOS'!G1750))</f>
        <v>0</v>
      </c>
      <c r="G1752" s="4">
        <f t="shared" si="162"/>
        <v>0</v>
      </c>
      <c r="H1752" s="6" t="str">
        <f>IF(G1752=0,"00.0",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52" s="5">
        <f t="shared" si="163"/>
        <v>0</v>
      </c>
      <c r="J1752" s="4">
        <f t="shared" si="164"/>
        <v>0</v>
      </c>
      <c r="K1752" s="4">
        <f t="shared" si="165"/>
        <v>0</v>
      </c>
      <c r="L1752" s="4">
        <f t="shared" si="166"/>
        <v>0</v>
      </c>
    </row>
    <row r="1753" spans="3:12" x14ac:dyDescent="0.35">
      <c r="C1753" s="14" t="str">
        <f t="shared" si="167"/>
        <v/>
      </c>
      <c r="D1753" s="11" t="str">
        <f>IF('2_DEBITOS'!D1751="","Não informado",'2_DEBITOS'!D1751)</f>
        <v>Não informado</v>
      </c>
      <c r="E1753" s="4">
        <f>IF('2_DEBITOS'!$J$4="ERRO !!!",0,SUM('2_DEBITOS'!E1751))</f>
        <v>0</v>
      </c>
      <c r="F1753" s="4">
        <f>IF('2_DEBITOS'!$J$4="ERRO !!!",0,SUM('2_DEBITOS'!F1751,'2_DEBITOS'!G1751))</f>
        <v>0</v>
      </c>
      <c r="G1753" s="4">
        <f t="shared" si="162"/>
        <v>0</v>
      </c>
      <c r="H1753" s="6" t="str">
        <f>IF(G1753=0,"00.0",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53" s="5">
        <f t="shared" si="163"/>
        <v>0</v>
      </c>
      <c r="J1753" s="4">
        <f t="shared" si="164"/>
        <v>0</v>
      </c>
      <c r="K1753" s="4">
        <f t="shared" si="165"/>
        <v>0</v>
      </c>
      <c r="L1753" s="4">
        <f t="shared" si="166"/>
        <v>0</v>
      </c>
    </row>
    <row r="1754" spans="3:12" x14ac:dyDescent="0.35">
      <c r="C1754" s="14" t="str">
        <f t="shared" si="167"/>
        <v/>
      </c>
      <c r="D1754" s="11" t="str">
        <f>IF('2_DEBITOS'!D1752="","Não informado",'2_DEBITOS'!D1752)</f>
        <v>Não informado</v>
      </c>
      <c r="E1754" s="4">
        <f>IF('2_DEBITOS'!$J$4="ERRO !!!",0,SUM('2_DEBITOS'!E1752))</f>
        <v>0</v>
      </c>
      <c r="F1754" s="4">
        <f>IF('2_DEBITOS'!$J$4="ERRO !!!",0,SUM('2_DEBITOS'!F1752,'2_DEBITOS'!G1752))</f>
        <v>0</v>
      </c>
      <c r="G1754" s="4">
        <f t="shared" si="162"/>
        <v>0</v>
      </c>
      <c r="H1754" s="6" t="str">
        <f>IF(G1754=0,"00.0",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54" s="5">
        <f t="shared" si="163"/>
        <v>0</v>
      </c>
      <c r="J1754" s="4">
        <f t="shared" si="164"/>
        <v>0</v>
      </c>
      <c r="K1754" s="4">
        <f t="shared" si="165"/>
        <v>0</v>
      </c>
      <c r="L1754" s="4">
        <f t="shared" si="166"/>
        <v>0</v>
      </c>
    </row>
    <row r="1755" spans="3:12" x14ac:dyDescent="0.35">
      <c r="C1755" s="14" t="str">
        <f t="shared" si="167"/>
        <v/>
      </c>
      <c r="D1755" s="11" t="str">
        <f>IF('2_DEBITOS'!D1753="","Não informado",'2_DEBITOS'!D1753)</f>
        <v>Não informado</v>
      </c>
      <c r="E1755" s="4">
        <f>IF('2_DEBITOS'!$J$4="ERRO !!!",0,SUM('2_DEBITOS'!E1753))</f>
        <v>0</v>
      </c>
      <c r="F1755" s="4">
        <f>IF('2_DEBITOS'!$J$4="ERRO !!!",0,SUM('2_DEBITOS'!F1753,'2_DEBITOS'!G1753))</f>
        <v>0</v>
      </c>
      <c r="G1755" s="4">
        <f t="shared" si="162"/>
        <v>0</v>
      </c>
      <c r="H1755" s="6" t="str">
        <f>IF(G1755=0,"00.0",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55" s="5">
        <f t="shared" si="163"/>
        <v>0</v>
      </c>
      <c r="J1755" s="4">
        <f t="shared" si="164"/>
        <v>0</v>
      </c>
      <c r="K1755" s="4">
        <f t="shared" si="165"/>
        <v>0</v>
      </c>
      <c r="L1755" s="4">
        <f t="shared" si="166"/>
        <v>0</v>
      </c>
    </row>
    <row r="1756" spans="3:12" x14ac:dyDescent="0.35">
      <c r="C1756" s="14" t="str">
        <f t="shared" si="167"/>
        <v/>
      </c>
      <c r="D1756" s="11" t="str">
        <f>IF('2_DEBITOS'!D1754="","Não informado",'2_DEBITOS'!D1754)</f>
        <v>Não informado</v>
      </c>
      <c r="E1756" s="4">
        <f>IF('2_DEBITOS'!$J$4="ERRO !!!",0,SUM('2_DEBITOS'!E1754))</f>
        <v>0</v>
      </c>
      <c r="F1756" s="4">
        <f>IF('2_DEBITOS'!$J$4="ERRO !!!",0,SUM('2_DEBITOS'!F1754,'2_DEBITOS'!G1754))</f>
        <v>0</v>
      </c>
      <c r="G1756" s="4">
        <f t="shared" si="162"/>
        <v>0</v>
      </c>
      <c r="H1756" s="6" t="str">
        <f>IF(G1756=0,"00.0",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56" s="5">
        <f t="shared" si="163"/>
        <v>0</v>
      </c>
      <c r="J1756" s="4">
        <f t="shared" si="164"/>
        <v>0</v>
      </c>
      <c r="K1756" s="4">
        <f t="shared" si="165"/>
        <v>0</v>
      </c>
      <c r="L1756" s="4">
        <f t="shared" si="166"/>
        <v>0</v>
      </c>
    </row>
    <row r="1757" spans="3:12" x14ac:dyDescent="0.35">
      <c r="C1757" s="14" t="str">
        <f t="shared" si="167"/>
        <v/>
      </c>
      <c r="D1757" s="11" t="str">
        <f>IF('2_DEBITOS'!D1755="","Não informado",'2_DEBITOS'!D1755)</f>
        <v>Não informado</v>
      </c>
      <c r="E1757" s="4">
        <f>IF('2_DEBITOS'!$J$4="ERRO !!!",0,SUM('2_DEBITOS'!E1755))</f>
        <v>0</v>
      </c>
      <c r="F1757" s="4">
        <f>IF('2_DEBITOS'!$J$4="ERRO !!!",0,SUM('2_DEBITOS'!F1755,'2_DEBITOS'!G1755))</f>
        <v>0</v>
      </c>
      <c r="G1757" s="4">
        <f t="shared" si="162"/>
        <v>0</v>
      </c>
      <c r="H1757" s="6" t="str">
        <f>IF(G1757=0,"00.0",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57" s="5">
        <f t="shared" si="163"/>
        <v>0</v>
      </c>
      <c r="J1757" s="4">
        <f t="shared" si="164"/>
        <v>0</v>
      </c>
      <c r="K1757" s="4">
        <f t="shared" si="165"/>
        <v>0</v>
      </c>
      <c r="L1757" s="4">
        <f t="shared" si="166"/>
        <v>0</v>
      </c>
    </row>
    <row r="1758" spans="3:12" x14ac:dyDescent="0.35">
      <c r="C1758" s="14" t="str">
        <f t="shared" si="167"/>
        <v/>
      </c>
      <c r="D1758" s="11" t="str">
        <f>IF('2_DEBITOS'!D1756="","Não informado",'2_DEBITOS'!D1756)</f>
        <v>Não informado</v>
      </c>
      <c r="E1758" s="4">
        <f>IF('2_DEBITOS'!$J$4="ERRO !!!",0,SUM('2_DEBITOS'!E1756))</f>
        <v>0</v>
      </c>
      <c r="F1758" s="4">
        <f>IF('2_DEBITOS'!$J$4="ERRO !!!",0,SUM('2_DEBITOS'!F1756,'2_DEBITOS'!G1756))</f>
        <v>0</v>
      </c>
      <c r="G1758" s="4">
        <f t="shared" si="162"/>
        <v>0</v>
      </c>
      <c r="H1758" s="6" t="str">
        <f>IF(G1758=0,"00.0",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58" s="5">
        <f t="shared" si="163"/>
        <v>0</v>
      </c>
      <c r="J1758" s="4">
        <f t="shared" si="164"/>
        <v>0</v>
      </c>
      <c r="K1758" s="4">
        <f t="shared" si="165"/>
        <v>0</v>
      </c>
      <c r="L1758" s="4">
        <f t="shared" si="166"/>
        <v>0</v>
      </c>
    </row>
    <row r="1759" spans="3:12" x14ac:dyDescent="0.35">
      <c r="C1759" s="14" t="str">
        <f t="shared" si="167"/>
        <v/>
      </c>
      <c r="D1759" s="11" t="str">
        <f>IF('2_DEBITOS'!D1757="","Não informado",'2_DEBITOS'!D1757)</f>
        <v>Não informado</v>
      </c>
      <c r="E1759" s="4">
        <f>IF('2_DEBITOS'!$J$4="ERRO !!!",0,SUM('2_DEBITOS'!E1757))</f>
        <v>0</v>
      </c>
      <c r="F1759" s="4">
        <f>IF('2_DEBITOS'!$J$4="ERRO !!!",0,SUM('2_DEBITOS'!F1757,'2_DEBITOS'!G1757))</f>
        <v>0</v>
      </c>
      <c r="G1759" s="4">
        <f t="shared" si="162"/>
        <v>0</v>
      </c>
      <c r="H1759" s="6" t="str">
        <f>IF(G1759=0,"00.0",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59" s="5">
        <f t="shared" si="163"/>
        <v>0</v>
      </c>
      <c r="J1759" s="4">
        <f t="shared" si="164"/>
        <v>0</v>
      </c>
      <c r="K1759" s="4">
        <f t="shared" si="165"/>
        <v>0</v>
      </c>
      <c r="L1759" s="4">
        <f t="shared" si="166"/>
        <v>0</v>
      </c>
    </row>
    <row r="1760" spans="3:12" x14ac:dyDescent="0.35">
      <c r="C1760" s="14" t="str">
        <f t="shared" si="167"/>
        <v/>
      </c>
      <c r="D1760" s="11" t="str">
        <f>IF('2_DEBITOS'!D1758="","Não informado",'2_DEBITOS'!D1758)</f>
        <v>Não informado</v>
      </c>
      <c r="E1760" s="4">
        <f>IF('2_DEBITOS'!$J$4="ERRO !!!",0,SUM('2_DEBITOS'!E1758))</f>
        <v>0</v>
      </c>
      <c r="F1760" s="4">
        <f>IF('2_DEBITOS'!$J$4="ERRO !!!",0,SUM('2_DEBITOS'!F1758,'2_DEBITOS'!G1758))</f>
        <v>0</v>
      </c>
      <c r="G1760" s="4">
        <f t="shared" si="162"/>
        <v>0</v>
      </c>
      <c r="H1760" s="6" t="str">
        <f>IF(G1760=0,"00.0",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60" s="5">
        <f t="shared" si="163"/>
        <v>0</v>
      </c>
      <c r="J1760" s="4">
        <f t="shared" si="164"/>
        <v>0</v>
      </c>
      <c r="K1760" s="4">
        <f t="shared" si="165"/>
        <v>0</v>
      </c>
      <c r="L1760" s="4">
        <f t="shared" si="166"/>
        <v>0</v>
      </c>
    </row>
    <row r="1761" spans="3:12" x14ac:dyDescent="0.35">
      <c r="C1761" s="14" t="str">
        <f t="shared" si="167"/>
        <v/>
      </c>
      <c r="D1761" s="11" t="str">
        <f>IF('2_DEBITOS'!D1759="","Não informado",'2_DEBITOS'!D1759)</f>
        <v>Não informado</v>
      </c>
      <c r="E1761" s="4">
        <f>IF('2_DEBITOS'!$J$4="ERRO !!!",0,SUM('2_DEBITOS'!E1759))</f>
        <v>0</v>
      </c>
      <c r="F1761" s="4">
        <f>IF('2_DEBITOS'!$J$4="ERRO !!!",0,SUM('2_DEBITOS'!F1759,'2_DEBITOS'!G1759))</f>
        <v>0</v>
      </c>
      <c r="G1761" s="4">
        <f t="shared" si="162"/>
        <v>0</v>
      </c>
      <c r="H1761" s="6" t="str">
        <f>IF(G1761=0,"00.0",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61" s="5">
        <f t="shared" si="163"/>
        <v>0</v>
      </c>
      <c r="J1761" s="4">
        <f t="shared" si="164"/>
        <v>0</v>
      </c>
      <c r="K1761" s="4">
        <f t="shared" si="165"/>
        <v>0</v>
      </c>
      <c r="L1761" s="4">
        <f t="shared" si="166"/>
        <v>0</v>
      </c>
    </row>
    <row r="1762" spans="3:12" x14ac:dyDescent="0.35">
      <c r="C1762" s="14" t="str">
        <f t="shared" si="167"/>
        <v/>
      </c>
      <c r="D1762" s="11" t="str">
        <f>IF('2_DEBITOS'!D1760="","Não informado",'2_DEBITOS'!D1760)</f>
        <v>Não informado</v>
      </c>
      <c r="E1762" s="4">
        <f>IF('2_DEBITOS'!$J$4="ERRO !!!",0,SUM('2_DEBITOS'!E1760))</f>
        <v>0</v>
      </c>
      <c r="F1762" s="4">
        <f>IF('2_DEBITOS'!$J$4="ERRO !!!",0,SUM('2_DEBITOS'!F1760,'2_DEBITOS'!G1760))</f>
        <v>0</v>
      </c>
      <c r="G1762" s="4">
        <f t="shared" si="162"/>
        <v>0</v>
      </c>
      <c r="H1762" s="6" t="str">
        <f>IF(G1762=0,"00.0",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62" s="5">
        <f t="shared" si="163"/>
        <v>0</v>
      </c>
      <c r="J1762" s="4">
        <f t="shared" si="164"/>
        <v>0</v>
      </c>
      <c r="K1762" s="4">
        <f t="shared" si="165"/>
        <v>0</v>
      </c>
      <c r="L1762" s="4">
        <f t="shared" si="166"/>
        <v>0</v>
      </c>
    </row>
    <row r="1763" spans="3:12" x14ac:dyDescent="0.35">
      <c r="C1763" s="14" t="str">
        <f t="shared" si="167"/>
        <v/>
      </c>
      <c r="D1763" s="11" t="str">
        <f>IF('2_DEBITOS'!D1761="","Não informado",'2_DEBITOS'!D1761)</f>
        <v>Não informado</v>
      </c>
      <c r="E1763" s="4">
        <f>IF('2_DEBITOS'!$J$4="ERRO !!!",0,SUM('2_DEBITOS'!E1761))</f>
        <v>0</v>
      </c>
      <c r="F1763" s="4">
        <f>IF('2_DEBITOS'!$J$4="ERRO !!!",0,SUM('2_DEBITOS'!F1761,'2_DEBITOS'!G1761))</f>
        <v>0</v>
      </c>
      <c r="G1763" s="4">
        <f t="shared" si="162"/>
        <v>0</v>
      </c>
      <c r="H1763" s="6" t="str">
        <f>IF(G1763=0,"00.0",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63" s="5">
        <f t="shared" si="163"/>
        <v>0</v>
      </c>
      <c r="J1763" s="4">
        <f t="shared" si="164"/>
        <v>0</v>
      </c>
      <c r="K1763" s="4">
        <f t="shared" si="165"/>
        <v>0</v>
      </c>
      <c r="L1763" s="4">
        <f t="shared" si="166"/>
        <v>0</v>
      </c>
    </row>
    <row r="1764" spans="3:12" x14ac:dyDescent="0.35">
      <c r="C1764" s="14" t="str">
        <f t="shared" si="167"/>
        <v/>
      </c>
      <c r="D1764" s="11" t="str">
        <f>IF('2_DEBITOS'!D1762="","Não informado",'2_DEBITOS'!D1762)</f>
        <v>Não informado</v>
      </c>
      <c r="E1764" s="4">
        <f>IF('2_DEBITOS'!$J$4="ERRO !!!",0,SUM('2_DEBITOS'!E1762))</f>
        <v>0</v>
      </c>
      <c r="F1764" s="4">
        <f>IF('2_DEBITOS'!$J$4="ERRO !!!",0,SUM('2_DEBITOS'!F1762,'2_DEBITOS'!G1762))</f>
        <v>0</v>
      </c>
      <c r="G1764" s="4">
        <f t="shared" si="162"/>
        <v>0</v>
      </c>
      <c r="H1764" s="6" t="str">
        <f>IF(G1764=0,"00.0",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64" s="5">
        <f t="shared" si="163"/>
        <v>0</v>
      </c>
      <c r="J1764" s="4">
        <f t="shared" si="164"/>
        <v>0</v>
      </c>
      <c r="K1764" s="4">
        <f t="shared" si="165"/>
        <v>0</v>
      </c>
      <c r="L1764" s="4">
        <f t="shared" si="166"/>
        <v>0</v>
      </c>
    </row>
    <row r="1765" spans="3:12" x14ac:dyDescent="0.35">
      <c r="C1765" s="14" t="str">
        <f t="shared" si="167"/>
        <v/>
      </c>
      <c r="D1765" s="11" t="str">
        <f>IF('2_DEBITOS'!D1763="","Não informado",'2_DEBITOS'!D1763)</f>
        <v>Não informado</v>
      </c>
      <c r="E1765" s="4">
        <f>IF('2_DEBITOS'!$J$4="ERRO !!!",0,SUM('2_DEBITOS'!E1763))</f>
        <v>0</v>
      </c>
      <c r="F1765" s="4">
        <f>IF('2_DEBITOS'!$J$4="ERRO !!!",0,SUM('2_DEBITOS'!F1763,'2_DEBITOS'!G1763))</f>
        <v>0</v>
      </c>
      <c r="G1765" s="4">
        <f t="shared" si="162"/>
        <v>0</v>
      </c>
      <c r="H1765" s="6" t="str">
        <f>IF(G1765=0,"00.0",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65" s="5">
        <f t="shared" si="163"/>
        <v>0</v>
      </c>
      <c r="J1765" s="4">
        <f t="shared" si="164"/>
        <v>0</v>
      </c>
      <c r="K1765" s="4">
        <f t="shared" si="165"/>
        <v>0</v>
      </c>
      <c r="L1765" s="4">
        <f t="shared" si="166"/>
        <v>0</v>
      </c>
    </row>
    <row r="1766" spans="3:12" x14ac:dyDescent="0.35">
      <c r="C1766" s="14" t="str">
        <f t="shared" si="167"/>
        <v/>
      </c>
      <c r="D1766" s="11" t="str">
        <f>IF('2_DEBITOS'!D1764="","Não informado",'2_DEBITOS'!D1764)</f>
        <v>Não informado</v>
      </c>
      <c r="E1766" s="4">
        <f>IF('2_DEBITOS'!$J$4="ERRO !!!",0,SUM('2_DEBITOS'!E1764))</f>
        <v>0</v>
      </c>
      <c r="F1766" s="4">
        <f>IF('2_DEBITOS'!$J$4="ERRO !!!",0,SUM('2_DEBITOS'!F1764,'2_DEBITOS'!G1764))</f>
        <v>0</v>
      </c>
      <c r="G1766" s="4">
        <f t="shared" si="162"/>
        <v>0</v>
      </c>
      <c r="H1766" s="6" t="str">
        <f>IF(G1766=0,"00.0",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66" s="5">
        <f t="shared" si="163"/>
        <v>0</v>
      </c>
      <c r="J1766" s="4">
        <f t="shared" si="164"/>
        <v>0</v>
      </c>
      <c r="K1766" s="4">
        <f t="shared" si="165"/>
        <v>0</v>
      </c>
      <c r="L1766" s="4">
        <f t="shared" si="166"/>
        <v>0</v>
      </c>
    </row>
    <row r="1767" spans="3:12" x14ac:dyDescent="0.35">
      <c r="C1767" s="14" t="str">
        <f t="shared" si="167"/>
        <v/>
      </c>
      <c r="D1767" s="11" t="str">
        <f>IF('2_DEBITOS'!D1765="","Não informado",'2_DEBITOS'!D1765)</f>
        <v>Não informado</v>
      </c>
      <c r="E1767" s="4">
        <f>IF('2_DEBITOS'!$J$4="ERRO !!!",0,SUM('2_DEBITOS'!E1765))</f>
        <v>0</v>
      </c>
      <c r="F1767" s="4">
        <f>IF('2_DEBITOS'!$J$4="ERRO !!!",0,SUM('2_DEBITOS'!F1765,'2_DEBITOS'!G1765))</f>
        <v>0</v>
      </c>
      <c r="G1767" s="4">
        <f t="shared" si="162"/>
        <v>0</v>
      </c>
      <c r="H1767" s="6" t="str">
        <f>IF(G1767=0,"00.0",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67" s="5">
        <f t="shared" si="163"/>
        <v>0</v>
      </c>
      <c r="J1767" s="4">
        <f t="shared" si="164"/>
        <v>0</v>
      </c>
      <c r="K1767" s="4">
        <f t="shared" si="165"/>
        <v>0</v>
      </c>
      <c r="L1767" s="4">
        <f t="shared" si="166"/>
        <v>0</v>
      </c>
    </row>
    <row r="1768" spans="3:12" x14ac:dyDescent="0.35">
      <c r="C1768" s="14" t="str">
        <f t="shared" si="167"/>
        <v/>
      </c>
      <c r="D1768" s="11" t="str">
        <f>IF('2_DEBITOS'!D1766="","Não informado",'2_DEBITOS'!D1766)</f>
        <v>Não informado</v>
      </c>
      <c r="E1768" s="4">
        <f>IF('2_DEBITOS'!$J$4="ERRO !!!",0,SUM('2_DEBITOS'!E1766))</f>
        <v>0</v>
      </c>
      <c r="F1768" s="4">
        <f>IF('2_DEBITOS'!$J$4="ERRO !!!",0,SUM('2_DEBITOS'!F1766,'2_DEBITOS'!G1766))</f>
        <v>0</v>
      </c>
      <c r="G1768" s="4">
        <f t="shared" si="162"/>
        <v>0</v>
      </c>
      <c r="H1768" s="6" t="str">
        <f>IF(G1768=0,"00.0",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68" s="5">
        <f t="shared" si="163"/>
        <v>0</v>
      </c>
      <c r="J1768" s="4">
        <f t="shared" si="164"/>
        <v>0</v>
      </c>
      <c r="K1768" s="4">
        <f t="shared" si="165"/>
        <v>0</v>
      </c>
      <c r="L1768" s="4">
        <f t="shared" si="166"/>
        <v>0</v>
      </c>
    </row>
    <row r="1769" spans="3:12" x14ac:dyDescent="0.35">
      <c r="C1769" s="14" t="str">
        <f t="shared" si="167"/>
        <v/>
      </c>
      <c r="D1769" s="11" t="str">
        <f>IF('2_DEBITOS'!D1767="","Não informado",'2_DEBITOS'!D1767)</f>
        <v>Não informado</v>
      </c>
      <c r="E1769" s="4">
        <f>IF('2_DEBITOS'!$J$4="ERRO !!!",0,SUM('2_DEBITOS'!E1767))</f>
        <v>0</v>
      </c>
      <c r="F1769" s="4">
        <f>IF('2_DEBITOS'!$J$4="ERRO !!!",0,SUM('2_DEBITOS'!F1767,'2_DEBITOS'!G1767))</f>
        <v>0</v>
      </c>
      <c r="G1769" s="4">
        <f t="shared" si="162"/>
        <v>0</v>
      </c>
      <c r="H1769" s="6" t="str">
        <f>IF(G1769=0,"00.0",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69" s="5">
        <f t="shared" si="163"/>
        <v>0</v>
      </c>
      <c r="J1769" s="4">
        <f t="shared" si="164"/>
        <v>0</v>
      </c>
      <c r="K1769" s="4">
        <f t="shared" si="165"/>
        <v>0</v>
      </c>
      <c r="L1769" s="4">
        <f t="shared" si="166"/>
        <v>0</v>
      </c>
    </row>
    <row r="1770" spans="3:12" x14ac:dyDescent="0.35">
      <c r="C1770" s="14" t="str">
        <f t="shared" si="167"/>
        <v/>
      </c>
      <c r="D1770" s="11" t="str">
        <f>IF('2_DEBITOS'!D1768="","Não informado",'2_DEBITOS'!D1768)</f>
        <v>Não informado</v>
      </c>
      <c r="E1770" s="4">
        <f>IF('2_DEBITOS'!$J$4="ERRO !!!",0,SUM('2_DEBITOS'!E1768))</f>
        <v>0</v>
      </c>
      <c r="F1770" s="4">
        <f>IF('2_DEBITOS'!$J$4="ERRO !!!",0,SUM('2_DEBITOS'!F1768,'2_DEBITOS'!G1768))</f>
        <v>0</v>
      </c>
      <c r="G1770" s="4">
        <f t="shared" si="162"/>
        <v>0</v>
      </c>
      <c r="H1770" s="6" t="str">
        <f>IF(G1770=0,"00.0",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70" s="5">
        <f t="shared" si="163"/>
        <v>0</v>
      </c>
      <c r="J1770" s="4">
        <f t="shared" si="164"/>
        <v>0</v>
      </c>
      <c r="K1770" s="4">
        <f t="shared" si="165"/>
        <v>0</v>
      </c>
      <c r="L1770" s="4">
        <f t="shared" si="166"/>
        <v>0</v>
      </c>
    </row>
    <row r="1771" spans="3:12" x14ac:dyDescent="0.35">
      <c r="C1771" s="14" t="str">
        <f t="shared" si="167"/>
        <v/>
      </c>
      <c r="D1771" s="11" t="str">
        <f>IF('2_DEBITOS'!D1769="","Não informado",'2_DEBITOS'!D1769)</f>
        <v>Não informado</v>
      </c>
      <c r="E1771" s="4">
        <f>IF('2_DEBITOS'!$J$4="ERRO !!!",0,SUM('2_DEBITOS'!E1769))</f>
        <v>0</v>
      </c>
      <c r="F1771" s="4">
        <f>IF('2_DEBITOS'!$J$4="ERRO !!!",0,SUM('2_DEBITOS'!F1769,'2_DEBITOS'!G1769))</f>
        <v>0</v>
      </c>
      <c r="G1771" s="4">
        <f t="shared" si="162"/>
        <v>0</v>
      </c>
      <c r="H1771" s="6" t="str">
        <f>IF(G1771=0,"00.0",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71" s="5">
        <f t="shared" si="163"/>
        <v>0</v>
      </c>
      <c r="J1771" s="4">
        <f t="shared" si="164"/>
        <v>0</v>
      </c>
      <c r="K1771" s="4">
        <f t="shared" si="165"/>
        <v>0</v>
      </c>
      <c r="L1771" s="4">
        <f t="shared" si="166"/>
        <v>0</v>
      </c>
    </row>
    <row r="1772" spans="3:12" x14ac:dyDescent="0.35">
      <c r="C1772" s="14" t="str">
        <f t="shared" si="167"/>
        <v/>
      </c>
      <c r="D1772" s="11" t="str">
        <f>IF('2_DEBITOS'!D1770="","Não informado",'2_DEBITOS'!D1770)</f>
        <v>Não informado</v>
      </c>
      <c r="E1772" s="4">
        <f>IF('2_DEBITOS'!$J$4="ERRO !!!",0,SUM('2_DEBITOS'!E1770))</f>
        <v>0</v>
      </c>
      <c r="F1772" s="4">
        <f>IF('2_DEBITOS'!$J$4="ERRO !!!",0,SUM('2_DEBITOS'!F1770,'2_DEBITOS'!G1770))</f>
        <v>0</v>
      </c>
      <c r="G1772" s="4">
        <f t="shared" si="162"/>
        <v>0</v>
      </c>
      <c r="H1772" s="6" t="str">
        <f>IF(G1772=0,"00.0",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72" s="5">
        <f t="shared" si="163"/>
        <v>0</v>
      </c>
      <c r="J1772" s="4">
        <f t="shared" si="164"/>
        <v>0</v>
      </c>
      <c r="K1772" s="4">
        <f t="shared" si="165"/>
        <v>0</v>
      </c>
      <c r="L1772" s="4">
        <f t="shared" si="166"/>
        <v>0</v>
      </c>
    </row>
    <row r="1773" spans="3:12" x14ac:dyDescent="0.35">
      <c r="C1773" s="14" t="str">
        <f t="shared" si="167"/>
        <v/>
      </c>
      <c r="D1773" s="11" t="str">
        <f>IF('2_DEBITOS'!D1771="","Não informado",'2_DEBITOS'!D1771)</f>
        <v>Não informado</v>
      </c>
      <c r="E1773" s="4">
        <f>IF('2_DEBITOS'!$J$4="ERRO !!!",0,SUM('2_DEBITOS'!E1771))</f>
        <v>0</v>
      </c>
      <c r="F1773" s="4">
        <f>IF('2_DEBITOS'!$J$4="ERRO !!!",0,SUM('2_DEBITOS'!F1771,'2_DEBITOS'!G1771))</f>
        <v>0</v>
      </c>
      <c r="G1773" s="4">
        <f t="shared" si="162"/>
        <v>0</v>
      </c>
      <c r="H1773" s="6" t="str">
        <f>IF(G1773=0,"00.0",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73" s="5">
        <f t="shared" si="163"/>
        <v>0</v>
      </c>
      <c r="J1773" s="4">
        <f t="shared" si="164"/>
        <v>0</v>
      </c>
      <c r="K1773" s="4">
        <f t="shared" si="165"/>
        <v>0</v>
      </c>
      <c r="L1773" s="4">
        <f t="shared" si="166"/>
        <v>0</v>
      </c>
    </row>
    <row r="1774" spans="3:12" x14ac:dyDescent="0.35">
      <c r="C1774" s="14" t="str">
        <f t="shared" si="167"/>
        <v/>
      </c>
      <c r="D1774" s="11" t="str">
        <f>IF('2_DEBITOS'!D1772="","Não informado",'2_DEBITOS'!D1772)</f>
        <v>Não informado</v>
      </c>
      <c r="E1774" s="4">
        <f>IF('2_DEBITOS'!$J$4="ERRO !!!",0,SUM('2_DEBITOS'!E1772))</f>
        <v>0</v>
      </c>
      <c r="F1774" s="4">
        <f>IF('2_DEBITOS'!$J$4="ERRO !!!",0,SUM('2_DEBITOS'!F1772,'2_DEBITOS'!G1772))</f>
        <v>0</v>
      </c>
      <c r="G1774" s="4">
        <f t="shared" si="162"/>
        <v>0</v>
      </c>
      <c r="H1774" s="6" t="str">
        <f>IF(G1774=0,"00.0",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74" s="5">
        <f t="shared" si="163"/>
        <v>0</v>
      </c>
      <c r="J1774" s="4">
        <f t="shared" si="164"/>
        <v>0</v>
      </c>
      <c r="K1774" s="4">
        <f t="shared" si="165"/>
        <v>0</v>
      </c>
      <c r="L1774" s="4">
        <f t="shared" si="166"/>
        <v>0</v>
      </c>
    </row>
    <row r="1775" spans="3:12" x14ac:dyDescent="0.35">
      <c r="C1775" s="14" t="str">
        <f t="shared" si="167"/>
        <v/>
      </c>
      <c r="D1775" s="11" t="str">
        <f>IF('2_DEBITOS'!D1773="","Não informado",'2_DEBITOS'!D1773)</f>
        <v>Não informado</v>
      </c>
      <c r="E1775" s="4">
        <f>IF('2_DEBITOS'!$J$4="ERRO !!!",0,SUM('2_DEBITOS'!E1773))</f>
        <v>0</v>
      </c>
      <c r="F1775" s="4">
        <f>IF('2_DEBITOS'!$J$4="ERRO !!!",0,SUM('2_DEBITOS'!F1773,'2_DEBITOS'!G1773))</f>
        <v>0</v>
      </c>
      <c r="G1775" s="4">
        <f t="shared" si="162"/>
        <v>0</v>
      </c>
      <c r="H1775" s="6" t="str">
        <f>IF(G1775=0,"00.0",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75" s="5">
        <f t="shared" si="163"/>
        <v>0</v>
      </c>
      <c r="J1775" s="4">
        <f t="shared" si="164"/>
        <v>0</v>
      </c>
      <c r="K1775" s="4">
        <f t="shared" si="165"/>
        <v>0</v>
      </c>
      <c r="L1775" s="4">
        <f t="shared" si="166"/>
        <v>0</v>
      </c>
    </row>
    <row r="1776" spans="3:12" x14ac:dyDescent="0.35">
      <c r="C1776" s="14" t="str">
        <f t="shared" si="167"/>
        <v/>
      </c>
      <c r="D1776" s="11" t="str">
        <f>IF('2_DEBITOS'!D1774="","Não informado",'2_DEBITOS'!D1774)</f>
        <v>Não informado</v>
      </c>
      <c r="E1776" s="4">
        <f>IF('2_DEBITOS'!$J$4="ERRO !!!",0,SUM('2_DEBITOS'!E1774))</f>
        <v>0</v>
      </c>
      <c r="F1776" s="4">
        <f>IF('2_DEBITOS'!$J$4="ERRO !!!",0,SUM('2_DEBITOS'!F1774,'2_DEBITOS'!G1774))</f>
        <v>0</v>
      </c>
      <c r="G1776" s="4">
        <f t="shared" si="162"/>
        <v>0</v>
      </c>
      <c r="H1776" s="6" t="str">
        <f>IF(G1776=0,"00.0",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76" s="5">
        <f t="shared" si="163"/>
        <v>0</v>
      </c>
      <c r="J1776" s="4">
        <f t="shared" si="164"/>
        <v>0</v>
      </c>
      <c r="K1776" s="4">
        <f t="shared" si="165"/>
        <v>0</v>
      </c>
      <c r="L1776" s="4">
        <f t="shared" si="166"/>
        <v>0</v>
      </c>
    </row>
    <row r="1777" spans="3:12" x14ac:dyDescent="0.35">
      <c r="C1777" s="14" t="str">
        <f t="shared" si="167"/>
        <v/>
      </c>
      <c r="D1777" s="11" t="str">
        <f>IF('2_DEBITOS'!D1775="","Não informado",'2_DEBITOS'!D1775)</f>
        <v>Não informado</v>
      </c>
      <c r="E1777" s="4">
        <f>IF('2_DEBITOS'!$J$4="ERRO !!!",0,SUM('2_DEBITOS'!E1775))</f>
        <v>0</v>
      </c>
      <c r="F1777" s="4">
        <f>IF('2_DEBITOS'!$J$4="ERRO !!!",0,SUM('2_DEBITOS'!F1775,'2_DEBITOS'!G1775))</f>
        <v>0</v>
      </c>
      <c r="G1777" s="4">
        <f t="shared" si="162"/>
        <v>0</v>
      </c>
      <c r="H1777" s="6" t="str">
        <f>IF(G1777=0,"00.0",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77" s="5">
        <f t="shared" si="163"/>
        <v>0</v>
      </c>
      <c r="J1777" s="4">
        <f t="shared" si="164"/>
        <v>0</v>
      </c>
      <c r="K1777" s="4">
        <f t="shared" si="165"/>
        <v>0</v>
      </c>
      <c r="L1777" s="4">
        <f t="shared" si="166"/>
        <v>0</v>
      </c>
    </row>
    <row r="1778" spans="3:12" x14ac:dyDescent="0.35">
      <c r="C1778" s="14" t="str">
        <f t="shared" si="167"/>
        <v/>
      </c>
      <c r="D1778" s="11" t="str">
        <f>IF('2_DEBITOS'!D1776="","Não informado",'2_DEBITOS'!D1776)</f>
        <v>Não informado</v>
      </c>
      <c r="E1778" s="4">
        <f>IF('2_DEBITOS'!$J$4="ERRO !!!",0,SUM('2_DEBITOS'!E1776))</f>
        <v>0</v>
      </c>
      <c r="F1778" s="4">
        <f>IF('2_DEBITOS'!$J$4="ERRO !!!",0,SUM('2_DEBITOS'!F1776,'2_DEBITOS'!G1776))</f>
        <v>0</v>
      </c>
      <c r="G1778" s="4">
        <f t="shared" si="162"/>
        <v>0</v>
      </c>
      <c r="H1778" s="6" t="str">
        <f>IF(G1778=0,"00.0",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78" s="5">
        <f t="shared" si="163"/>
        <v>0</v>
      </c>
      <c r="J1778" s="4">
        <f t="shared" si="164"/>
        <v>0</v>
      </c>
      <c r="K1778" s="4">
        <f t="shared" si="165"/>
        <v>0</v>
      </c>
      <c r="L1778" s="4">
        <f t="shared" si="166"/>
        <v>0</v>
      </c>
    </row>
    <row r="1779" spans="3:12" x14ac:dyDescent="0.35">
      <c r="C1779" s="14" t="str">
        <f t="shared" si="167"/>
        <v/>
      </c>
      <c r="D1779" s="11" t="str">
        <f>IF('2_DEBITOS'!D1777="","Não informado",'2_DEBITOS'!D1777)</f>
        <v>Não informado</v>
      </c>
      <c r="E1779" s="4">
        <f>IF('2_DEBITOS'!$J$4="ERRO !!!",0,SUM('2_DEBITOS'!E1777))</f>
        <v>0</v>
      </c>
      <c r="F1779" s="4">
        <f>IF('2_DEBITOS'!$J$4="ERRO !!!",0,SUM('2_DEBITOS'!F1777,'2_DEBITOS'!G1777))</f>
        <v>0</v>
      </c>
      <c r="G1779" s="4">
        <f t="shared" si="162"/>
        <v>0</v>
      </c>
      <c r="H1779" s="6" t="str">
        <f>IF(G1779=0,"00.0",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79" s="5">
        <f t="shared" si="163"/>
        <v>0</v>
      </c>
      <c r="J1779" s="4">
        <f t="shared" si="164"/>
        <v>0</v>
      </c>
      <c r="K1779" s="4">
        <f t="shared" si="165"/>
        <v>0</v>
      </c>
      <c r="L1779" s="4">
        <f t="shared" si="166"/>
        <v>0</v>
      </c>
    </row>
    <row r="1780" spans="3:12" x14ac:dyDescent="0.35">
      <c r="C1780" s="14" t="str">
        <f t="shared" si="167"/>
        <v/>
      </c>
      <c r="D1780" s="11" t="str">
        <f>IF('2_DEBITOS'!D1778="","Não informado",'2_DEBITOS'!D1778)</f>
        <v>Não informado</v>
      </c>
      <c r="E1780" s="4">
        <f>IF('2_DEBITOS'!$J$4="ERRO !!!",0,SUM('2_DEBITOS'!E1778))</f>
        <v>0</v>
      </c>
      <c r="F1780" s="4">
        <f>IF('2_DEBITOS'!$J$4="ERRO !!!",0,SUM('2_DEBITOS'!F1778,'2_DEBITOS'!G1778))</f>
        <v>0</v>
      </c>
      <c r="G1780" s="4">
        <f t="shared" si="162"/>
        <v>0</v>
      </c>
      <c r="H1780" s="6" t="str">
        <f>IF(G1780=0,"00.0",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80" s="5">
        <f t="shared" si="163"/>
        <v>0</v>
      </c>
      <c r="J1780" s="4">
        <f t="shared" si="164"/>
        <v>0</v>
      </c>
      <c r="K1780" s="4">
        <f t="shared" si="165"/>
        <v>0</v>
      </c>
      <c r="L1780" s="4">
        <f t="shared" si="166"/>
        <v>0</v>
      </c>
    </row>
    <row r="1781" spans="3:12" x14ac:dyDescent="0.35">
      <c r="C1781" s="14" t="str">
        <f t="shared" si="167"/>
        <v/>
      </c>
      <c r="D1781" s="11" t="str">
        <f>IF('2_DEBITOS'!D1779="","Não informado",'2_DEBITOS'!D1779)</f>
        <v>Não informado</v>
      </c>
      <c r="E1781" s="4">
        <f>IF('2_DEBITOS'!$J$4="ERRO !!!",0,SUM('2_DEBITOS'!E1779))</f>
        <v>0</v>
      </c>
      <c r="F1781" s="4">
        <f>IF('2_DEBITOS'!$J$4="ERRO !!!",0,SUM('2_DEBITOS'!F1779,'2_DEBITOS'!G1779))</f>
        <v>0</v>
      </c>
      <c r="G1781" s="4">
        <f t="shared" si="162"/>
        <v>0</v>
      </c>
      <c r="H1781" s="6" t="str">
        <f>IF(G1781=0,"00.0",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81" s="5">
        <f t="shared" si="163"/>
        <v>0</v>
      </c>
      <c r="J1781" s="4">
        <f t="shared" si="164"/>
        <v>0</v>
      </c>
      <c r="K1781" s="4">
        <f t="shared" si="165"/>
        <v>0</v>
      </c>
      <c r="L1781" s="4">
        <f t="shared" si="166"/>
        <v>0</v>
      </c>
    </row>
    <row r="1782" spans="3:12" x14ac:dyDescent="0.35">
      <c r="C1782" s="14" t="str">
        <f t="shared" si="167"/>
        <v/>
      </c>
      <c r="D1782" s="11" t="str">
        <f>IF('2_DEBITOS'!D1780="","Não informado",'2_DEBITOS'!D1780)</f>
        <v>Não informado</v>
      </c>
      <c r="E1782" s="4">
        <f>IF('2_DEBITOS'!$J$4="ERRO !!!",0,SUM('2_DEBITOS'!E1780))</f>
        <v>0</v>
      </c>
      <c r="F1782" s="4">
        <f>IF('2_DEBITOS'!$J$4="ERRO !!!",0,SUM('2_DEBITOS'!F1780,'2_DEBITOS'!G1780))</f>
        <v>0</v>
      </c>
      <c r="G1782" s="4">
        <f t="shared" si="162"/>
        <v>0</v>
      </c>
      <c r="H1782" s="6" t="str">
        <f>IF(G1782=0,"00.0",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82" s="5">
        <f t="shared" si="163"/>
        <v>0</v>
      </c>
      <c r="J1782" s="4">
        <f t="shared" si="164"/>
        <v>0</v>
      </c>
      <c r="K1782" s="4">
        <f t="shared" si="165"/>
        <v>0</v>
      </c>
      <c r="L1782" s="4">
        <f t="shared" si="166"/>
        <v>0</v>
      </c>
    </row>
    <row r="1783" spans="3:12" x14ac:dyDescent="0.35">
      <c r="C1783" s="14" t="str">
        <f t="shared" si="167"/>
        <v/>
      </c>
      <c r="D1783" s="11" t="str">
        <f>IF('2_DEBITOS'!D1781="","Não informado",'2_DEBITOS'!D1781)</f>
        <v>Não informado</v>
      </c>
      <c r="E1783" s="4">
        <f>IF('2_DEBITOS'!$J$4="ERRO !!!",0,SUM('2_DEBITOS'!E1781))</f>
        <v>0</v>
      </c>
      <c r="F1783" s="4">
        <f>IF('2_DEBITOS'!$J$4="ERRO !!!",0,SUM('2_DEBITOS'!F1781,'2_DEBITOS'!G1781))</f>
        <v>0</v>
      </c>
      <c r="G1783" s="4">
        <f t="shared" si="162"/>
        <v>0</v>
      </c>
      <c r="H1783" s="6" t="str">
        <f>IF(G1783=0,"00.0",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83" s="5">
        <f t="shared" si="163"/>
        <v>0</v>
      </c>
      <c r="J1783" s="4">
        <f t="shared" si="164"/>
        <v>0</v>
      </c>
      <c r="K1783" s="4">
        <f t="shared" si="165"/>
        <v>0</v>
      </c>
      <c r="L1783" s="4">
        <f t="shared" si="166"/>
        <v>0</v>
      </c>
    </row>
    <row r="1784" spans="3:12" x14ac:dyDescent="0.35">
      <c r="C1784" s="14" t="str">
        <f t="shared" si="167"/>
        <v/>
      </c>
      <c r="D1784" s="11" t="str">
        <f>IF('2_DEBITOS'!D1782="","Não informado",'2_DEBITOS'!D1782)</f>
        <v>Não informado</v>
      </c>
      <c r="E1784" s="4">
        <f>IF('2_DEBITOS'!$J$4="ERRO !!!",0,SUM('2_DEBITOS'!E1782))</f>
        <v>0</v>
      </c>
      <c r="F1784" s="4">
        <f>IF('2_DEBITOS'!$J$4="ERRO !!!",0,SUM('2_DEBITOS'!F1782,'2_DEBITOS'!G1782))</f>
        <v>0</v>
      </c>
      <c r="G1784" s="4">
        <f t="shared" si="162"/>
        <v>0</v>
      </c>
      <c r="H1784" s="6" t="str">
        <f>IF(G1784=0,"00.0",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84" s="5">
        <f t="shared" si="163"/>
        <v>0</v>
      </c>
      <c r="J1784" s="4">
        <f t="shared" si="164"/>
        <v>0</v>
      </c>
      <c r="K1784" s="4">
        <f t="shared" si="165"/>
        <v>0</v>
      </c>
      <c r="L1784" s="4">
        <f t="shared" si="166"/>
        <v>0</v>
      </c>
    </row>
    <row r="1785" spans="3:12" x14ac:dyDescent="0.35">
      <c r="C1785" s="14" t="str">
        <f t="shared" si="167"/>
        <v/>
      </c>
      <c r="D1785" s="11" t="str">
        <f>IF('2_DEBITOS'!D1783="","Não informado",'2_DEBITOS'!D1783)</f>
        <v>Não informado</v>
      </c>
      <c r="E1785" s="4">
        <f>IF('2_DEBITOS'!$J$4="ERRO !!!",0,SUM('2_DEBITOS'!E1783))</f>
        <v>0</v>
      </c>
      <c r="F1785" s="4">
        <f>IF('2_DEBITOS'!$J$4="ERRO !!!",0,SUM('2_DEBITOS'!F1783,'2_DEBITOS'!G1783))</f>
        <v>0</v>
      </c>
      <c r="G1785" s="4">
        <f t="shared" si="162"/>
        <v>0</v>
      </c>
      <c r="H1785" s="6" t="str">
        <f>IF(G1785=0,"00.0",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85" s="5">
        <f t="shared" si="163"/>
        <v>0</v>
      </c>
      <c r="J1785" s="4">
        <f t="shared" si="164"/>
        <v>0</v>
      </c>
      <c r="K1785" s="4">
        <f t="shared" si="165"/>
        <v>0</v>
      </c>
      <c r="L1785" s="4">
        <f t="shared" si="166"/>
        <v>0</v>
      </c>
    </row>
    <row r="1786" spans="3:12" x14ac:dyDescent="0.35">
      <c r="C1786" s="14" t="str">
        <f t="shared" si="167"/>
        <v/>
      </c>
      <c r="D1786" s="11" t="str">
        <f>IF('2_DEBITOS'!D1784="","Não informado",'2_DEBITOS'!D1784)</f>
        <v>Não informado</v>
      </c>
      <c r="E1786" s="4">
        <f>IF('2_DEBITOS'!$J$4="ERRO !!!",0,SUM('2_DEBITOS'!E1784))</f>
        <v>0</v>
      </c>
      <c r="F1786" s="4">
        <f>IF('2_DEBITOS'!$J$4="ERRO !!!",0,SUM('2_DEBITOS'!F1784,'2_DEBITOS'!G1784))</f>
        <v>0</v>
      </c>
      <c r="G1786" s="4">
        <f t="shared" si="162"/>
        <v>0</v>
      </c>
      <c r="H1786" s="6" t="str">
        <f>IF(G1786=0,"00.0",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86" s="5">
        <f t="shared" si="163"/>
        <v>0</v>
      </c>
      <c r="J1786" s="4">
        <f t="shared" si="164"/>
        <v>0</v>
      </c>
      <c r="K1786" s="4">
        <f t="shared" si="165"/>
        <v>0</v>
      </c>
      <c r="L1786" s="4">
        <f t="shared" si="166"/>
        <v>0</v>
      </c>
    </row>
    <row r="1787" spans="3:12" x14ac:dyDescent="0.35">
      <c r="C1787" s="14" t="str">
        <f t="shared" si="167"/>
        <v/>
      </c>
      <c r="D1787" s="11" t="str">
        <f>IF('2_DEBITOS'!D1785="","Não informado",'2_DEBITOS'!D1785)</f>
        <v>Não informado</v>
      </c>
      <c r="E1787" s="4">
        <f>IF('2_DEBITOS'!$J$4="ERRO !!!",0,SUM('2_DEBITOS'!E1785))</f>
        <v>0</v>
      </c>
      <c r="F1787" s="4">
        <f>IF('2_DEBITOS'!$J$4="ERRO !!!",0,SUM('2_DEBITOS'!F1785,'2_DEBITOS'!G1785))</f>
        <v>0</v>
      </c>
      <c r="G1787" s="4">
        <f t="shared" si="162"/>
        <v>0</v>
      </c>
      <c r="H1787" s="6" t="str">
        <f>IF(G1787=0,"00.0",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87" s="5">
        <f t="shared" si="163"/>
        <v>0</v>
      </c>
      <c r="J1787" s="4">
        <f t="shared" si="164"/>
        <v>0</v>
      </c>
      <c r="K1787" s="4">
        <f t="shared" si="165"/>
        <v>0</v>
      </c>
      <c r="L1787" s="4">
        <f t="shared" si="166"/>
        <v>0</v>
      </c>
    </row>
    <row r="1788" spans="3:12" x14ac:dyDescent="0.35">
      <c r="C1788" s="14" t="str">
        <f t="shared" si="167"/>
        <v/>
      </c>
      <c r="D1788" s="11" t="str">
        <f>IF('2_DEBITOS'!D1786="","Não informado",'2_DEBITOS'!D1786)</f>
        <v>Não informado</v>
      </c>
      <c r="E1788" s="4">
        <f>IF('2_DEBITOS'!$J$4="ERRO !!!",0,SUM('2_DEBITOS'!E1786))</f>
        <v>0</v>
      </c>
      <c r="F1788" s="4">
        <f>IF('2_DEBITOS'!$J$4="ERRO !!!",0,SUM('2_DEBITOS'!F1786,'2_DEBITOS'!G1786))</f>
        <v>0</v>
      </c>
      <c r="G1788" s="4">
        <f t="shared" si="162"/>
        <v>0</v>
      </c>
      <c r="H1788" s="6" t="str">
        <f>IF(G1788=0,"00.0",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88" s="5">
        <f t="shared" si="163"/>
        <v>0</v>
      </c>
      <c r="J1788" s="4">
        <f t="shared" si="164"/>
        <v>0</v>
      </c>
      <c r="K1788" s="4">
        <f t="shared" si="165"/>
        <v>0</v>
      </c>
      <c r="L1788" s="4">
        <f t="shared" si="166"/>
        <v>0</v>
      </c>
    </row>
    <row r="1789" spans="3:12" x14ac:dyDescent="0.35">
      <c r="C1789" s="14" t="str">
        <f t="shared" si="167"/>
        <v/>
      </c>
      <c r="D1789" s="11" t="str">
        <f>IF('2_DEBITOS'!D1787="","Não informado",'2_DEBITOS'!D1787)</f>
        <v>Não informado</v>
      </c>
      <c r="E1789" s="4">
        <f>IF('2_DEBITOS'!$J$4="ERRO !!!",0,SUM('2_DEBITOS'!E1787))</f>
        <v>0</v>
      </c>
      <c r="F1789" s="4">
        <f>IF('2_DEBITOS'!$J$4="ERRO !!!",0,SUM('2_DEBITOS'!F1787,'2_DEBITOS'!G1787))</f>
        <v>0</v>
      </c>
      <c r="G1789" s="4">
        <f t="shared" si="162"/>
        <v>0</v>
      </c>
      <c r="H1789" s="6" t="str">
        <f>IF(G1789=0,"00.0",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89" s="5">
        <f t="shared" si="163"/>
        <v>0</v>
      </c>
      <c r="J1789" s="4">
        <f t="shared" si="164"/>
        <v>0</v>
      </c>
      <c r="K1789" s="4">
        <f t="shared" si="165"/>
        <v>0</v>
      </c>
      <c r="L1789" s="4">
        <f t="shared" si="166"/>
        <v>0</v>
      </c>
    </row>
    <row r="1790" spans="3:12" x14ac:dyDescent="0.35">
      <c r="C1790" s="14" t="str">
        <f t="shared" si="167"/>
        <v/>
      </c>
      <c r="D1790" s="11" t="str">
        <f>IF('2_DEBITOS'!D1788="","Não informado",'2_DEBITOS'!D1788)</f>
        <v>Não informado</v>
      </c>
      <c r="E1790" s="4">
        <f>IF('2_DEBITOS'!$J$4="ERRO !!!",0,SUM('2_DEBITOS'!E1788))</f>
        <v>0</v>
      </c>
      <c r="F1790" s="4">
        <f>IF('2_DEBITOS'!$J$4="ERRO !!!",0,SUM('2_DEBITOS'!F1788,'2_DEBITOS'!G1788))</f>
        <v>0</v>
      </c>
      <c r="G1790" s="4">
        <f t="shared" si="162"/>
        <v>0</v>
      </c>
      <c r="H1790" s="6" t="str">
        <f>IF(G1790=0,"00.0",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90" s="5">
        <f t="shared" si="163"/>
        <v>0</v>
      </c>
      <c r="J1790" s="4">
        <f t="shared" si="164"/>
        <v>0</v>
      </c>
      <c r="K1790" s="4">
        <f t="shared" si="165"/>
        <v>0</v>
      </c>
      <c r="L1790" s="4">
        <f t="shared" si="166"/>
        <v>0</v>
      </c>
    </row>
    <row r="1791" spans="3:12" x14ac:dyDescent="0.35">
      <c r="C1791" s="14" t="str">
        <f t="shared" si="167"/>
        <v/>
      </c>
      <c r="D1791" s="11" t="str">
        <f>IF('2_DEBITOS'!D1789="","Não informado",'2_DEBITOS'!D1789)</f>
        <v>Não informado</v>
      </c>
      <c r="E1791" s="4">
        <f>IF('2_DEBITOS'!$J$4="ERRO !!!",0,SUM('2_DEBITOS'!E1789))</f>
        <v>0</v>
      </c>
      <c r="F1791" s="4">
        <f>IF('2_DEBITOS'!$J$4="ERRO !!!",0,SUM('2_DEBITOS'!F1789,'2_DEBITOS'!G1789))</f>
        <v>0</v>
      </c>
      <c r="G1791" s="4">
        <f t="shared" si="162"/>
        <v>0</v>
      </c>
      <c r="H1791" s="6" t="str">
        <f>IF(G1791=0,"00.0",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91" s="5">
        <f t="shared" si="163"/>
        <v>0</v>
      </c>
      <c r="J1791" s="4">
        <f t="shared" si="164"/>
        <v>0</v>
      </c>
      <c r="K1791" s="4">
        <f t="shared" si="165"/>
        <v>0</v>
      </c>
      <c r="L1791" s="4">
        <f t="shared" si="166"/>
        <v>0</v>
      </c>
    </row>
    <row r="1792" spans="3:12" x14ac:dyDescent="0.35">
      <c r="C1792" s="14" t="str">
        <f t="shared" si="167"/>
        <v/>
      </c>
      <c r="D1792" s="11" t="str">
        <f>IF('2_DEBITOS'!D1790="","Não informado",'2_DEBITOS'!D1790)</f>
        <v>Não informado</v>
      </c>
      <c r="E1792" s="4">
        <f>IF('2_DEBITOS'!$J$4="ERRO !!!",0,SUM('2_DEBITOS'!E1790))</f>
        <v>0</v>
      </c>
      <c r="F1792" s="4">
        <f>IF('2_DEBITOS'!$J$4="ERRO !!!",0,SUM('2_DEBITOS'!F1790,'2_DEBITOS'!G1790))</f>
        <v>0</v>
      </c>
      <c r="G1792" s="4">
        <f t="shared" si="162"/>
        <v>0</v>
      </c>
      <c r="H1792" s="6" t="str">
        <f>IF(G1792=0,"00.0",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92" s="5">
        <f t="shared" si="163"/>
        <v>0</v>
      </c>
      <c r="J1792" s="4">
        <f t="shared" si="164"/>
        <v>0</v>
      </c>
      <c r="K1792" s="4">
        <f t="shared" si="165"/>
        <v>0</v>
      </c>
      <c r="L1792" s="4">
        <f t="shared" si="166"/>
        <v>0</v>
      </c>
    </row>
    <row r="1793" spans="3:12" x14ac:dyDescent="0.35">
      <c r="C1793" s="14" t="str">
        <f t="shared" si="167"/>
        <v/>
      </c>
      <c r="D1793" s="11" t="str">
        <f>IF('2_DEBITOS'!D1791="","Não informado",'2_DEBITOS'!D1791)</f>
        <v>Não informado</v>
      </c>
      <c r="E1793" s="4">
        <f>IF('2_DEBITOS'!$J$4="ERRO !!!",0,SUM('2_DEBITOS'!E1791))</f>
        <v>0</v>
      </c>
      <c r="F1793" s="4">
        <f>IF('2_DEBITOS'!$J$4="ERRO !!!",0,SUM('2_DEBITOS'!F1791,'2_DEBITOS'!G1791))</f>
        <v>0</v>
      </c>
      <c r="G1793" s="4">
        <f t="shared" si="162"/>
        <v>0</v>
      </c>
      <c r="H1793" s="6" t="str">
        <f>IF(G1793=0,"00.0",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93" s="5">
        <f t="shared" si="163"/>
        <v>0</v>
      </c>
      <c r="J1793" s="4">
        <f t="shared" si="164"/>
        <v>0</v>
      </c>
      <c r="K1793" s="4">
        <f t="shared" si="165"/>
        <v>0</v>
      </c>
      <c r="L1793" s="4">
        <f t="shared" si="166"/>
        <v>0</v>
      </c>
    </row>
    <row r="1794" spans="3:12" x14ac:dyDescent="0.35">
      <c r="C1794" s="14" t="str">
        <f t="shared" si="167"/>
        <v/>
      </c>
      <c r="D1794" s="11" t="str">
        <f>IF('2_DEBITOS'!D1792="","Não informado",'2_DEBITOS'!D1792)</f>
        <v>Não informado</v>
      </c>
      <c r="E1794" s="4">
        <f>IF('2_DEBITOS'!$J$4="ERRO !!!",0,SUM('2_DEBITOS'!E1792))</f>
        <v>0</v>
      </c>
      <c r="F1794" s="4">
        <f>IF('2_DEBITOS'!$J$4="ERRO !!!",0,SUM('2_DEBITOS'!F1792,'2_DEBITOS'!G1792))</f>
        <v>0</v>
      </c>
      <c r="G1794" s="4">
        <f t="shared" si="162"/>
        <v>0</v>
      </c>
      <c r="H1794" s="6" t="str">
        <f>IF(G1794=0,"00.0",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94" s="5">
        <f t="shared" si="163"/>
        <v>0</v>
      </c>
      <c r="J1794" s="4">
        <f t="shared" si="164"/>
        <v>0</v>
      </c>
      <c r="K1794" s="4">
        <f t="shared" si="165"/>
        <v>0</v>
      </c>
      <c r="L1794" s="4">
        <f t="shared" si="166"/>
        <v>0</v>
      </c>
    </row>
    <row r="1795" spans="3:12" x14ac:dyDescent="0.35">
      <c r="C1795" s="14" t="str">
        <f t="shared" si="167"/>
        <v/>
      </c>
      <c r="D1795" s="11" t="str">
        <f>IF('2_DEBITOS'!D1793="","Não informado",'2_DEBITOS'!D1793)</f>
        <v>Não informado</v>
      </c>
      <c r="E1795" s="4">
        <f>IF('2_DEBITOS'!$J$4="ERRO !!!",0,SUM('2_DEBITOS'!E1793))</f>
        <v>0</v>
      </c>
      <c r="F1795" s="4">
        <f>IF('2_DEBITOS'!$J$4="ERRO !!!",0,SUM('2_DEBITOS'!F1793,'2_DEBITOS'!G1793))</f>
        <v>0</v>
      </c>
      <c r="G1795" s="4">
        <f t="shared" si="162"/>
        <v>0</v>
      </c>
      <c r="H1795" s="6" t="str">
        <f>IF(G1795=0,"00.0",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95" s="5">
        <f t="shared" si="163"/>
        <v>0</v>
      </c>
      <c r="J1795" s="4">
        <f t="shared" si="164"/>
        <v>0</v>
      </c>
      <c r="K1795" s="4">
        <f t="shared" si="165"/>
        <v>0</v>
      </c>
      <c r="L1795" s="4">
        <f t="shared" si="166"/>
        <v>0</v>
      </c>
    </row>
    <row r="1796" spans="3:12" x14ac:dyDescent="0.35">
      <c r="C1796" s="14" t="str">
        <f t="shared" si="167"/>
        <v/>
      </c>
      <c r="D1796" s="11" t="str">
        <f>IF('2_DEBITOS'!D1794="","Não informado",'2_DEBITOS'!D1794)</f>
        <v>Não informado</v>
      </c>
      <c r="E1796" s="4">
        <f>IF('2_DEBITOS'!$J$4="ERRO !!!",0,SUM('2_DEBITOS'!E1794))</f>
        <v>0</v>
      </c>
      <c r="F1796" s="4">
        <f>IF('2_DEBITOS'!$J$4="ERRO !!!",0,SUM('2_DEBITOS'!F1794,'2_DEBITOS'!G1794))</f>
        <v>0</v>
      </c>
      <c r="G1796" s="4">
        <f t="shared" si="162"/>
        <v>0</v>
      </c>
      <c r="H1796" s="6" t="str">
        <f>IF(G1796=0,"00.0",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96" s="5">
        <f t="shared" si="163"/>
        <v>0</v>
      </c>
      <c r="J1796" s="4">
        <f t="shared" si="164"/>
        <v>0</v>
      </c>
      <c r="K1796" s="4">
        <f t="shared" si="165"/>
        <v>0</v>
      </c>
      <c r="L1796" s="4">
        <f t="shared" si="166"/>
        <v>0</v>
      </c>
    </row>
    <row r="1797" spans="3:12" x14ac:dyDescent="0.35">
      <c r="C1797" s="14" t="str">
        <f t="shared" si="167"/>
        <v/>
      </c>
      <c r="D1797" s="11" t="str">
        <f>IF('2_DEBITOS'!D1795="","Não informado",'2_DEBITOS'!D1795)</f>
        <v>Não informado</v>
      </c>
      <c r="E1797" s="4">
        <f>IF('2_DEBITOS'!$J$4="ERRO !!!",0,SUM('2_DEBITOS'!E1795))</f>
        <v>0</v>
      </c>
      <c r="F1797" s="4">
        <f>IF('2_DEBITOS'!$J$4="ERRO !!!",0,SUM('2_DEBITOS'!F1795,'2_DEBITOS'!G1795))</f>
        <v>0</v>
      </c>
      <c r="G1797" s="4">
        <f t="shared" si="162"/>
        <v>0</v>
      </c>
      <c r="H1797" s="6" t="str">
        <f>IF(G1797=0,"00.0",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97" s="5">
        <f t="shared" si="163"/>
        <v>0</v>
      </c>
      <c r="J1797" s="4">
        <f t="shared" si="164"/>
        <v>0</v>
      </c>
      <c r="K1797" s="4">
        <f t="shared" si="165"/>
        <v>0</v>
      </c>
      <c r="L1797" s="4">
        <f t="shared" si="166"/>
        <v>0</v>
      </c>
    </row>
    <row r="1798" spans="3:12" x14ac:dyDescent="0.35">
      <c r="C1798" s="14" t="str">
        <f t="shared" si="167"/>
        <v/>
      </c>
      <c r="D1798" s="11" t="str">
        <f>IF('2_DEBITOS'!D1796="","Não informado",'2_DEBITOS'!D1796)</f>
        <v>Não informado</v>
      </c>
      <c r="E1798" s="4">
        <f>IF('2_DEBITOS'!$J$4="ERRO !!!",0,SUM('2_DEBITOS'!E1796))</f>
        <v>0</v>
      </c>
      <c r="F1798" s="4">
        <f>IF('2_DEBITOS'!$J$4="ERRO !!!",0,SUM('2_DEBITOS'!F1796,'2_DEBITOS'!G1796))</f>
        <v>0</v>
      </c>
      <c r="G1798" s="4">
        <f t="shared" si="162"/>
        <v>0</v>
      </c>
      <c r="H1798" s="6" t="str">
        <f>IF(G1798=0,"00.0",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98" s="5">
        <f t="shared" si="163"/>
        <v>0</v>
      </c>
      <c r="J1798" s="4">
        <f t="shared" si="164"/>
        <v>0</v>
      </c>
      <c r="K1798" s="4">
        <f t="shared" si="165"/>
        <v>0</v>
      </c>
      <c r="L1798" s="4">
        <f t="shared" si="166"/>
        <v>0</v>
      </c>
    </row>
    <row r="1799" spans="3:12" x14ac:dyDescent="0.35">
      <c r="C1799" s="14" t="str">
        <f t="shared" si="167"/>
        <v/>
      </c>
      <c r="D1799" s="11" t="str">
        <f>IF('2_DEBITOS'!D1797="","Não informado",'2_DEBITOS'!D1797)</f>
        <v>Não informado</v>
      </c>
      <c r="E1799" s="4">
        <f>IF('2_DEBITOS'!$J$4="ERRO !!!",0,SUM('2_DEBITOS'!E1797))</f>
        <v>0</v>
      </c>
      <c r="F1799" s="4">
        <f>IF('2_DEBITOS'!$J$4="ERRO !!!",0,SUM('2_DEBITOS'!F1797,'2_DEBITOS'!G1797))</f>
        <v>0</v>
      </c>
      <c r="G1799" s="4">
        <f t="shared" si="162"/>
        <v>0</v>
      </c>
      <c r="H1799" s="6" t="str">
        <f>IF(G1799=0,"00.0",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799" s="5">
        <f t="shared" si="163"/>
        <v>0</v>
      </c>
      <c r="J1799" s="4">
        <f t="shared" si="164"/>
        <v>0</v>
      </c>
      <c r="K1799" s="4">
        <f t="shared" si="165"/>
        <v>0</v>
      </c>
      <c r="L1799" s="4">
        <f t="shared" si="166"/>
        <v>0</v>
      </c>
    </row>
    <row r="1800" spans="3:12" x14ac:dyDescent="0.35">
      <c r="C1800" s="14" t="str">
        <f t="shared" si="167"/>
        <v/>
      </c>
      <c r="D1800" s="11" t="str">
        <f>IF('2_DEBITOS'!D1798="","Não informado",'2_DEBITOS'!D1798)</f>
        <v>Não informado</v>
      </c>
      <c r="E1800" s="4">
        <f>IF('2_DEBITOS'!$J$4="ERRO !!!",0,SUM('2_DEBITOS'!E1798))</f>
        <v>0</v>
      </c>
      <c r="F1800" s="4">
        <f>IF('2_DEBITOS'!$J$4="ERRO !!!",0,SUM('2_DEBITOS'!F1798,'2_DEBITOS'!G1798))</f>
        <v>0</v>
      </c>
      <c r="G1800" s="4">
        <f t="shared" si="162"/>
        <v>0</v>
      </c>
      <c r="H1800" s="6" t="str">
        <f>IF(G1800=0,"00.0",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00" s="5">
        <f t="shared" si="163"/>
        <v>0</v>
      </c>
      <c r="J1800" s="4">
        <f t="shared" si="164"/>
        <v>0</v>
      </c>
      <c r="K1800" s="4">
        <f t="shared" si="165"/>
        <v>0</v>
      </c>
      <c r="L1800" s="4">
        <f t="shared" si="166"/>
        <v>0</v>
      </c>
    </row>
    <row r="1801" spans="3:12" x14ac:dyDescent="0.35">
      <c r="C1801" s="14" t="str">
        <f t="shared" si="167"/>
        <v/>
      </c>
      <c r="D1801" s="11" t="str">
        <f>IF('2_DEBITOS'!D1799="","Não informado",'2_DEBITOS'!D1799)</f>
        <v>Não informado</v>
      </c>
      <c r="E1801" s="4">
        <f>IF('2_DEBITOS'!$J$4="ERRO !!!",0,SUM('2_DEBITOS'!E1799))</f>
        <v>0</v>
      </c>
      <c r="F1801" s="4">
        <f>IF('2_DEBITOS'!$J$4="ERRO !!!",0,SUM('2_DEBITOS'!F1799,'2_DEBITOS'!G1799))</f>
        <v>0</v>
      </c>
      <c r="G1801" s="4">
        <f t="shared" si="162"/>
        <v>0</v>
      </c>
      <c r="H1801" s="6" t="str">
        <f>IF(G1801=0,"00.0",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01" s="5">
        <f t="shared" si="163"/>
        <v>0</v>
      </c>
      <c r="J1801" s="4">
        <f t="shared" si="164"/>
        <v>0</v>
      </c>
      <c r="K1801" s="4">
        <f t="shared" si="165"/>
        <v>0</v>
      </c>
      <c r="L1801" s="4">
        <f t="shared" si="166"/>
        <v>0</v>
      </c>
    </row>
    <row r="1802" spans="3:12" x14ac:dyDescent="0.35">
      <c r="C1802" s="14" t="str">
        <f t="shared" si="167"/>
        <v/>
      </c>
      <c r="D1802" s="11" t="str">
        <f>IF('2_DEBITOS'!D1800="","Não informado",'2_DEBITOS'!D1800)</f>
        <v>Não informado</v>
      </c>
      <c r="E1802" s="4">
        <f>IF('2_DEBITOS'!$J$4="ERRO !!!",0,SUM('2_DEBITOS'!E1800))</f>
        <v>0</v>
      </c>
      <c r="F1802" s="4">
        <f>IF('2_DEBITOS'!$J$4="ERRO !!!",0,SUM('2_DEBITOS'!F1800,'2_DEBITOS'!G1800))</f>
        <v>0</v>
      </c>
      <c r="G1802" s="4">
        <f t="shared" si="162"/>
        <v>0</v>
      </c>
      <c r="H1802" s="6" t="str">
        <f>IF(G1802=0,"00.0",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02" s="5">
        <f t="shared" si="163"/>
        <v>0</v>
      </c>
      <c r="J1802" s="4">
        <f t="shared" si="164"/>
        <v>0</v>
      </c>
      <c r="K1802" s="4">
        <f t="shared" si="165"/>
        <v>0</v>
      </c>
      <c r="L1802" s="4">
        <f t="shared" si="166"/>
        <v>0</v>
      </c>
    </row>
    <row r="1803" spans="3:12" x14ac:dyDescent="0.35">
      <c r="C1803" s="14" t="str">
        <f t="shared" si="167"/>
        <v/>
      </c>
      <c r="D1803" s="11" t="str">
        <f>IF('2_DEBITOS'!D1801="","Não informado",'2_DEBITOS'!D1801)</f>
        <v>Não informado</v>
      </c>
      <c r="E1803" s="4">
        <f>IF('2_DEBITOS'!$J$4="ERRO !!!",0,SUM('2_DEBITOS'!E1801))</f>
        <v>0</v>
      </c>
      <c r="F1803" s="4">
        <f>IF('2_DEBITOS'!$J$4="ERRO !!!",0,SUM('2_DEBITOS'!F1801,'2_DEBITOS'!G1801))</f>
        <v>0</v>
      </c>
      <c r="G1803" s="4">
        <f t="shared" si="162"/>
        <v>0</v>
      </c>
      <c r="H1803" s="6" t="str">
        <f>IF(G1803=0,"00.0",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03" s="5">
        <f t="shared" si="163"/>
        <v>0</v>
      </c>
      <c r="J1803" s="4">
        <f t="shared" si="164"/>
        <v>0</v>
      </c>
      <c r="K1803" s="4">
        <f t="shared" si="165"/>
        <v>0</v>
      </c>
      <c r="L1803" s="4">
        <f t="shared" si="166"/>
        <v>0</v>
      </c>
    </row>
    <row r="1804" spans="3:12" x14ac:dyDescent="0.35">
      <c r="C1804" s="14" t="str">
        <f t="shared" si="167"/>
        <v/>
      </c>
      <c r="D1804" s="11" t="str">
        <f>IF('2_DEBITOS'!D1802="","Não informado",'2_DEBITOS'!D1802)</f>
        <v>Não informado</v>
      </c>
      <c r="E1804" s="4">
        <f>IF('2_DEBITOS'!$J$4="ERRO !!!",0,SUM('2_DEBITOS'!E1802))</f>
        <v>0</v>
      </c>
      <c r="F1804" s="4">
        <f>IF('2_DEBITOS'!$J$4="ERRO !!!",0,SUM('2_DEBITOS'!F1802,'2_DEBITOS'!G1802))</f>
        <v>0</v>
      </c>
      <c r="G1804" s="4">
        <f t="shared" si="162"/>
        <v>0</v>
      </c>
      <c r="H1804" s="6" t="str">
        <f>IF(G1804=0,"00.0",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04" s="5">
        <f t="shared" si="163"/>
        <v>0</v>
      </c>
      <c r="J1804" s="4">
        <f t="shared" si="164"/>
        <v>0</v>
      </c>
      <c r="K1804" s="4">
        <f t="shared" si="165"/>
        <v>0</v>
      </c>
      <c r="L1804" s="4">
        <f t="shared" si="166"/>
        <v>0</v>
      </c>
    </row>
    <row r="1805" spans="3:12" x14ac:dyDescent="0.35">
      <c r="C1805" s="14" t="str">
        <f t="shared" si="167"/>
        <v/>
      </c>
      <c r="D1805" s="11" t="str">
        <f>IF('2_DEBITOS'!D1803="","Não informado",'2_DEBITOS'!D1803)</f>
        <v>Não informado</v>
      </c>
      <c r="E1805" s="4">
        <f>IF('2_DEBITOS'!$J$4="ERRO !!!",0,SUM('2_DEBITOS'!E1803))</f>
        <v>0</v>
      </c>
      <c r="F1805" s="4">
        <f>IF('2_DEBITOS'!$J$4="ERRO !!!",0,SUM('2_DEBITOS'!F1803,'2_DEBITOS'!G1803))</f>
        <v>0</v>
      </c>
      <c r="G1805" s="4">
        <f t="shared" ref="G1805:G1868" si="168">SUM(E1805:F1805)</f>
        <v>0</v>
      </c>
      <c r="H1805" s="6" t="str">
        <f>IF(G1805=0,"00.0",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05" s="5">
        <f t="shared" ref="I1805:I1868" si="169">IF(H1805="13.1",0.5,
IF(H1805="13.2",0.4,
0))</f>
        <v>0</v>
      </c>
      <c r="J1805" s="4">
        <f t="shared" ref="J1805:J1868" si="170">IF(H1805="00.0",0,ROUND(0.04*G1805,2))</f>
        <v>0</v>
      </c>
      <c r="K1805" s="4">
        <f t="shared" ref="K1805:K1868" si="171">ROUNDDOWN((G1805-J1805)*I1805,2)</f>
        <v>0</v>
      </c>
      <c r="L1805" s="4">
        <f t="shared" ref="L1805:L1868" si="172">G1805-J1805-K1805</f>
        <v>0</v>
      </c>
    </row>
    <row r="1806" spans="3:12" x14ac:dyDescent="0.35">
      <c r="C1806" s="14" t="str">
        <f t="shared" ref="C1806:C1869" si="173">IF(D1806="Não informado","",IF(ISERROR(1+C1805),1,1+C1805))</f>
        <v/>
      </c>
      <c r="D1806" s="11" t="str">
        <f>IF('2_DEBITOS'!D1804="","Não informado",'2_DEBITOS'!D1804)</f>
        <v>Não informado</v>
      </c>
      <c r="E1806" s="4">
        <f>IF('2_DEBITOS'!$J$4="ERRO !!!",0,SUM('2_DEBITOS'!E1804))</f>
        <v>0</v>
      </c>
      <c r="F1806" s="4">
        <f>IF('2_DEBITOS'!$J$4="ERRO !!!",0,SUM('2_DEBITOS'!F1804,'2_DEBITOS'!G1804))</f>
        <v>0</v>
      </c>
      <c r="G1806" s="4">
        <f t="shared" si="168"/>
        <v>0</v>
      </c>
      <c r="H1806" s="6" t="str">
        <f>IF(G1806=0,"00.0",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06" s="5">
        <f t="shared" si="169"/>
        <v>0</v>
      </c>
      <c r="J1806" s="4">
        <f t="shared" si="170"/>
        <v>0</v>
      </c>
      <c r="K1806" s="4">
        <f t="shared" si="171"/>
        <v>0</v>
      </c>
      <c r="L1806" s="4">
        <f t="shared" si="172"/>
        <v>0</v>
      </c>
    </row>
    <row r="1807" spans="3:12" x14ac:dyDescent="0.35">
      <c r="C1807" s="14" t="str">
        <f t="shared" si="173"/>
        <v/>
      </c>
      <c r="D1807" s="11" t="str">
        <f>IF('2_DEBITOS'!D1805="","Não informado",'2_DEBITOS'!D1805)</f>
        <v>Não informado</v>
      </c>
      <c r="E1807" s="4">
        <f>IF('2_DEBITOS'!$J$4="ERRO !!!",0,SUM('2_DEBITOS'!E1805))</f>
        <v>0</v>
      </c>
      <c r="F1807" s="4">
        <f>IF('2_DEBITOS'!$J$4="ERRO !!!",0,SUM('2_DEBITOS'!F1805,'2_DEBITOS'!G1805))</f>
        <v>0</v>
      </c>
      <c r="G1807" s="4">
        <f t="shared" si="168"/>
        <v>0</v>
      </c>
      <c r="H1807" s="6" t="str">
        <f>IF(G1807=0,"00.0",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07" s="5">
        <f t="shared" si="169"/>
        <v>0</v>
      </c>
      <c r="J1807" s="4">
        <f t="shared" si="170"/>
        <v>0</v>
      </c>
      <c r="K1807" s="4">
        <f t="shared" si="171"/>
        <v>0</v>
      </c>
      <c r="L1807" s="4">
        <f t="shared" si="172"/>
        <v>0</v>
      </c>
    </row>
    <row r="1808" spans="3:12" x14ac:dyDescent="0.35">
      <c r="C1808" s="14" t="str">
        <f t="shared" si="173"/>
        <v/>
      </c>
      <c r="D1808" s="11" t="str">
        <f>IF('2_DEBITOS'!D1806="","Não informado",'2_DEBITOS'!D1806)</f>
        <v>Não informado</v>
      </c>
      <c r="E1808" s="4">
        <f>IF('2_DEBITOS'!$J$4="ERRO !!!",0,SUM('2_DEBITOS'!E1806))</f>
        <v>0</v>
      </c>
      <c r="F1808" s="4">
        <f>IF('2_DEBITOS'!$J$4="ERRO !!!",0,SUM('2_DEBITOS'!F1806,'2_DEBITOS'!G1806))</f>
        <v>0</v>
      </c>
      <c r="G1808" s="4">
        <f t="shared" si="168"/>
        <v>0</v>
      </c>
      <c r="H1808" s="6" t="str">
        <f>IF(G1808=0,"00.0",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08" s="5">
        <f t="shared" si="169"/>
        <v>0</v>
      </c>
      <c r="J1808" s="4">
        <f t="shared" si="170"/>
        <v>0</v>
      </c>
      <c r="K1808" s="4">
        <f t="shared" si="171"/>
        <v>0</v>
      </c>
      <c r="L1808" s="4">
        <f t="shared" si="172"/>
        <v>0</v>
      </c>
    </row>
    <row r="1809" spans="3:12" x14ac:dyDescent="0.35">
      <c r="C1809" s="14" t="str">
        <f t="shared" si="173"/>
        <v/>
      </c>
      <c r="D1809" s="11" t="str">
        <f>IF('2_DEBITOS'!D1807="","Não informado",'2_DEBITOS'!D1807)</f>
        <v>Não informado</v>
      </c>
      <c r="E1809" s="4">
        <f>IF('2_DEBITOS'!$J$4="ERRO !!!",0,SUM('2_DEBITOS'!E1807))</f>
        <v>0</v>
      </c>
      <c r="F1809" s="4">
        <f>IF('2_DEBITOS'!$J$4="ERRO !!!",0,SUM('2_DEBITOS'!F1807,'2_DEBITOS'!G1807))</f>
        <v>0</v>
      </c>
      <c r="G1809" s="4">
        <f t="shared" si="168"/>
        <v>0</v>
      </c>
      <c r="H1809" s="6" t="str">
        <f>IF(G1809=0,"00.0",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09" s="5">
        <f t="shared" si="169"/>
        <v>0</v>
      </c>
      <c r="J1809" s="4">
        <f t="shared" si="170"/>
        <v>0</v>
      </c>
      <c r="K1809" s="4">
        <f t="shared" si="171"/>
        <v>0</v>
      </c>
      <c r="L1809" s="4">
        <f t="shared" si="172"/>
        <v>0</v>
      </c>
    </row>
    <row r="1810" spans="3:12" x14ac:dyDescent="0.35">
      <c r="C1810" s="14" t="str">
        <f t="shared" si="173"/>
        <v/>
      </c>
      <c r="D1810" s="11" t="str">
        <f>IF('2_DEBITOS'!D1808="","Não informado",'2_DEBITOS'!D1808)</f>
        <v>Não informado</v>
      </c>
      <c r="E1810" s="4">
        <f>IF('2_DEBITOS'!$J$4="ERRO !!!",0,SUM('2_DEBITOS'!E1808))</f>
        <v>0</v>
      </c>
      <c r="F1810" s="4">
        <f>IF('2_DEBITOS'!$J$4="ERRO !!!",0,SUM('2_DEBITOS'!F1808,'2_DEBITOS'!G1808))</f>
        <v>0</v>
      </c>
      <c r="G1810" s="4">
        <f t="shared" si="168"/>
        <v>0</v>
      </c>
      <c r="H1810" s="6" t="str">
        <f>IF(G1810=0,"00.0",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10" s="5">
        <f t="shared" si="169"/>
        <v>0</v>
      </c>
      <c r="J1810" s="4">
        <f t="shared" si="170"/>
        <v>0</v>
      </c>
      <c r="K1810" s="4">
        <f t="shared" si="171"/>
        <v>0</v>
      </c>
      <c r="L1810" s="4">
        <f t="shared" si="172"/>
        <v>0</v>
      </c>
    </row>
    <row r="1811" spans="3:12" x14ac:dyDescent="0.35">
      <c r="C1811" s="14" t="str">
        <f t="shared" si="173"/>
        <v/>
      </c>
      <c r="D1811" s="11" t="str">
        <f>IF('2_DEBITOS'!D1809="","Não informado",'2_DEBITOS'!D1809)</f>
        <v>Não informado</v>
      </c>
      <c r="E1811" s="4">
        <f>IF('2_DEBITOS'!$J$4="ERRO !!!",0,SUM('2_DEBITOS'!E1809))</f>
        <v>0</v>
      </c>
      <c r="F1811" s="4">
        <f>IF('2_DEBITOS'!$J$4="ERRO !!!",0,SUM('2_DEBITOS'!F1809,'2_DEBITOS'!G1809))</f>
        <v>0</v>
      </c>
      <c r="G1811" s="4">
        <f t="shared" si="168"/>
        <v>0</v>
      </c>
      <c r="H1811" s="6" t="str">
        <f>IF(G1811=0,"00.0",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11" s="5">
        <f t="shared" si="169"/>
        <v>0</v>
      </c>
      <c r="J1811" s="4">
        <f t="shared" si="170"/>
        <v>0</v>
      </c>
      <c r="K1811" s="4">
        <f t="shared" si="171"/>
        <v>0</v>
      </c>
      <c r="L1811" s="4">
        <f t="shared" si="172"/>
        <v>0</v>
      </c>
    </row>
    <row r="1812" spans="3:12" x14ac:dyDescent="0.35">
      <c r="C1812" s="14" t="str">
        <f t="shared" si="173"/>
        <v/>
      </c>
      <c r="D1812" s="11" t="str">
        <f>IF('2_DEBITOS'!D1810="","Não informado",'2_DEBITOS'!D1810)</f>
        <v>Não informado</v>
      </c>
      <c r="E1812" s="4">
        <f>IF('2_DEBITOS'!$J$4="ERRO !!!",0,SUM('2_DEBITOS'!E1810))</f>
        <v>0</v>
      </c>
      <c r="F1812" s="4">
        <f>IF('2_DEBITOS'!$J$4="ERRO !!!",0,SUM('2_DEBITOS'!F1810,'2_DEBITOS'!G1810))</f>
        <v>0</v>
      </c>
      <c r="G1812" s="4">
        <f t="shared" si="168"/>
        <v>0</v>
      </c>
      <c r="H1812" s="6" t="str">
        <f>IF(G1812=0,"00.0",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12" s="5">
        <f t="shared" si="169"/>
        <v>0</v>
      </c>
      <c r="J1812" s="4">
        <f t="shared" si="170"/>
        <v>0</v>
      </c>
      <c r="K1812" s="4">
        <f t="shared" si="171"/>
        <v>0</v>
      </c>
      <c r="L1812" s="4">
        <f t="shared" si="172"/>
        <v>0</v>
      </c>
    </row>
    <row r="1813" spans="3:12" x14ac:dyDescent="0.35">
      <c r="C1813" s="14" t="str">
        <f t="shared" si="173"/>
        <v/>
      </c>
      <c r="D1813" s="11" t="str">
        <f>IF('2_DEBITOS'!D1811="","Não informado",'2_DEBITOS'!D1811)</f>
        <v>Não informado</v>
      </c>
      <c r="E1813" s="4">
        <f>IF('2_DEBITOS'!$J$4="ERRO !!!",0,SUM('2_DEBITOS'!E1811))</f>
        <v>0</v>
      </c>
      <c r="F1813" s="4">
        <f>IF('2_DEBITOS'!$J$4="ERRO !!!",0,SUM('2_DEBITOS'!F1811,'2_DEBITOS'!G1811))</f>
        <v>0</v>
      </c>
      <c r="G1813" s="4">
        <f t="shared" si="168"/>
        <v>0</v>
      </c>
      <c r="H1813" s="6" t="str">
        <f>IF(G1813=0,"00.0",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13" s="5">
        <f t="shared" si="169"/>
        <v>0</v>
      </c>
      <c r="J1813" s="4">
        <f t="shared" si="170"/>
        <v>0</v>
      </c>
      <c r="K1813" s="4">
        <f t="shared" si="171"/>
        <v>0</v>
      </c>
      <c r="L1813" s="4">
        <f t="shared" si="172"/>
        <v>0</v>
      </c>
    </row>
    <row r="1814" spans="3:12" x14ac:dyDescent="0.35">
      <c r="C1814" s="14" t="str">
        <f t="shared" si="173"/>
        <v/>
      </c>
      <c r="D1814" s="11" t="str">
        <f>IF('2_DEBITOS'!D1812="","Não informado",'2_DEBITOS'!D1812)</f>
        <v>Não informado</v>
      </c>
      <c r="E1814" s="4">
        <f>IF('2_DEBITOS'!$J$4="ERRO !!!",0,SUM('2_DEBITOS'!E1812))</f>
        <v>0</v>
      </c>
      <c r="F1814" s="4">
        <f>IF('2_DEBITOS'!$J$4="ERRO !!!",0,SUM('2_DEBITOS'!F1812,'2_DEBITOS'!G1812))</f>
        <v>0</v>
      </c>
      <c r="G1814" s="4">
        <f t="shared" si="168"/>
        <v>0</v>
      </c>
      <c r="H1814" s="6" t="str">
        <f>IF(G1814=0,"00.0",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14" s="5">
        <f t="shared" si="169"/>
        <v>0</v>
      </c>
      <c r="J1814" s="4">
        <f t="shared" si="170"/>
        <v>0</v>
      </c>
      <c r="K1814" s="4">
        <f t="shared" si="171"/>
        <v>0</v>
      </c>
      <c r="L1814" s="4">
        <f t="shared" si="172"/>
        <v>0</v>
      </c>
    </row>
    <row r="1815" spans="3:12" x14ac:dyDescent="0.35">
      <c r="C1815" s="14" t="str">
        <f t="shared" si="173"/>
        <v/>
      </c>
      <c r="D1815" s="11" t="str">
        <f>IF('2_DEBITOS'!D1813="","Não informado",'2_DEBITOS'!D1813)</f>
        <v>Não informado</v>
      </c>
      <c r="E1815" s="4">
        <f>IF('2_DEBITOS'!$J$4="ERRO !!!",0,SUM('2_DEBITOS'!E1813))</f>
        <v>0</v>
      </c>
      <c r="F1815" s="4">
        <f>IF('2_DEBITOS'!$J$4="ERRO !!!",0,SUM('2_DEBITOS'!F1813,'2_DEBITOS'!G1813))</f>
        <v>0</v>
      </c>
      <c r="G1815" s="4">
        <f t="shared" si="168"/>
        <v>0</v>
      </c>
      <c r="H1815" s="6" t="str">
        <f>IF(G1815=0,"00.0",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15" s="5">
        <f t="shared" si="169"/>
        <v>0</v>
      </c>
      <c r="J1815" s="4">
        <f t="shared" si="170"/>
        <v>0</v>
      </c>
      <c r="K1815" s="4">
        <f t="shared" si="171"/>
        <v>0</v>
      </c>
      <c r="L1815" s="4">
        <f t="shared" si="172"/>
        <v>0</v>
      </c>
    </row>
    <row r="1816" spans="3:12" x14ac:dyDescent="0.35">
      <c r="C1816" s="14" t="str">
        <f t="shared" si="173"/>
        <v/>
      </c>
      <c r="D1816" s="11" t="str">
        <f>IF('2_DEBITOS'!D1814="","Não informado",'2_DEBITOS'!D1814)</f>
        <v>Não informado</v>
      </c>
      <c r="E1816" s="4">
        <f>IF('2_DEBITOS'!$J$4="ERRO !!!",0,SUM('2_DEBITOS'!E1814))</f>
        <v>0</v>
      </c>
      <c r="F1816" s="4">
        <f>IF('2_DEBITOS'!$J$4="ERRO !!!",0,SUM('2_DEBITOS'!F1814,'2_DEBITOS'!G1814))</f>
        <v>0</v>
      </c>
      <c r="G1816" s="4">
        <f t="shared" si="168"/>
        <v>0</v>
      </c>
      <c r="H1816" s="6" t="str">
        <f>IF(G1816=0,"00.0",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16" s="5">
        <f t="shared" si="169"/>
        <v>0</v>
      </c>
      <c r="J1816" s="4">
        <f t="shared" si="170"/>
        <v>0</v>
      </c>
      <c r="K1816" s="4">
        <f t="shared" si="171"/>
        <v>0</v>
      </c>
      <c r="L1816" s="4">
        <f t="shared" si="172"/>
        <v>0</v>
      </c>
    </row>
    <row r="1817" spans="3:12" x14ac:dyDescent="0.35">
      <c r="C1817" s="14" t="str">
        <f t="shared" si="173"/>
        <v/>
      </c>
      <c r="D1817" s="11" t="str">
        <f>IF('2_DEBITOS'!D1815="","Não informado",'2_DEBITOS'!D1815)</f>
        <v>Não informado</v>
      </c>
      <c r="E1817" s="4">
        <f>IF('2_DEBITOS'!$J$4="ERRO !!!",0,SUM('2_DEBITOS'!E1815))</f>
        <v>0</v>
      </c>
      <c r="F1817" s="4">
        <f>IF('2_DEBITOS'!$J$4="ERRO !!!",0,SUM('2_DEBITOS'!F1815,'2_DEBITOS'!G1815))</f>
        <v>0</v>
      </c>
      <c r="G1817" s="4">
        <f t="shared" si="168"/>
        <v>0</v>
      </c>
      <c r="H1817" s="6" t="str">
        <f>IF(G1817=0,"00.0",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17" s="5">
        <f t="shared" si="169"/>
        <v>0</v>
      </c>
      <c r="J1817" s="4">
        <f t="shared" si="170"/>
        <v>0</v>
      </c>
      <c r="K1817" s="4">
        <f t="shared" si="171"/>
        <v>0</v>
      </c>
      <c r="L1817" s="4">
        <f t="shared" si="172"/>
        <v>0</v>
      </c>
    </row>
    <row r="1818" spans="3:12" x14ac:dyDescent="0.35">
      <c r="C1818" s="14" t="str">
        <f t="shared" si="173"/>
        <v/>
      </c>
      <c r="D1818" s="11" t="str">
        <f>IF('2_DEBITOS'!D1816="","Não informado",'2_DEBITOS'!D1816)</f>
        <v>Não informado</v>
      </c>
      <c r="E1818" s="4">
        <f>IF('2_DEBITOS'!$J$4="ERRO !!!",0,SUM('2_DEBITOS'!E1816))</f>
        <v>0</v>
      </c>
      <c r="F1818" s="4">
        <f>IF('2_DEBITOS'!$J$4="ERRO !!!",0,SUM('2_DEBITOS'!F1816,'2_DEBITOS'!G1816))</f>
        <v>0</v>
      </c>
      <c r="G1818" s="4">
        <f t="shared" si="168"/>
        <v>0</v>
      </c>
      <c r="H1818" s="6" t="str">
        <f>IF(G1818=0,"00.0",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18" s="5">
        <f t="shared" si="169"/>
        <v>0</v>
      </c>
      <c r="J1818" s="4">
        <f t="shared" si="170"/>
        <v>0</v>
      </c>
      <c r="K1818" s="4">
        <f t="shared" si="171"/>
        <v>0</v>
      </c>
      <c r="L1818" s="4">
        <f t="shared" si="172"/>
        <v>0</v>
      </c>
    </row>
    <row r="1819" spans="3:12" x14ac:dyDescent="0.35">
      <c r="C1819" s="14" t="str">
        <f t="shared" si="173"/>
        <v/>
      </c>
      <c r="D1819" s="11" t="str">
        <f>IF('2_DEBITOS'!D1817="","Não informado",'2_DEBITOS'!D1817)</f>
        <v>Não informado</v>
      </c>
      <c r="E1819" s="4">
        <f>IF('2_DEBITOS'!$J$4="ERRO !!!",0,SUM('2_DEBITOS'!E1817))</f>
        <v>0</v>
      </c>
      <c r="F1819" s="4">
        <f>IF('2_DEBITOS'!$J$4="ERRO !!!",0,SUM('2_DEBITOS'!F1817,'2_DEBITOS'!G1817))</f>
        <v>0</v>
      </c>
      <c r="G1819" s="4">
        <f t="shared" si="168"/>
        <v>0</v>
      </c>
      <c r="H1819" s="6" t="str">
        <f>IF(G1819=0,"00.0",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19" s="5">
        <f t="shared" si="169"/>
        <v>0</v>
      </c>
      <c r="J1819" s="4">
        <f t="shared" si="170"/>
        <v>0</v>
      </c>
      <c r="K1819" s="4">
        <f t="shared" si="171"/>
        <v>0</v>
      </c>
      <c r="L1819" s="4">
        <f t="shared" si="172"/>
        <v>0</v>
      </c>
    </row>
    <row r="1820" spans="3:12" x14ac:dyDescent="0.35">
      <c r="C1820" s="14" t="str">
        <f t="shared" si="173"/>
        <v/>
      </c>
      <c r="D1820" s="11" t="str">
        <f>IF('2_DEBITOS'!D1818="","Não informado",'2_DEBITOS'!D1818)</f>
        <v>Não informado</v>
      </c>
      <c r="E1820" s="4">
        <f>IF('2_DEBITOS'!$J$4="ERRO !!!",0,SUM('2_DEBITOS'!E1818))</f>
        <v>0</v>
      </c>
      <c r="F1820" s="4">
        <f>IF('2_DEBITOS'!$J$4="ERRO !!!",0,SUM('2_DEBITOS'!F1818,'2_DEBITOS'!G1818))</f>
        <v>0</v>
      </c>
      <c r="G1820" s="4">
        <f t="shared" si="168"/>
        <v>0</v>
      </c>
      <c r="H1820" s="6" t="str">
        <f>IF(G1820=0,"00.0",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20" s="5">
        <f t="shared" si="169"/>
        <v>0</v>
      </c>
      <c r="J1820" s="4">
        <f t="shared" si="170"/>
        <v>0</v>
      </c>
      <c r="K1820" s="4">
        <f t="shared" si="171"/>
        <v>0</v>
      </c>
      <c r="L1820" s="4">
        <f t="shared" si="172"/>
        <v>0</v>
      </c>
    </row>
    <row r="1821" spans="3:12" x14ac:dyDescent="0.35">
      <c r="C1821" s="14" t="str">
        <f t="shared" si="173"/>
        <v/>
      </c>
      <c r="D1821" s="11" t="str">
        <f>IF('2_DEBITOS'!D1819="","Não informado",'2_DEBITOS'!D1819)</f>
        <v>Não informado</v>
      </c>
      <c r="E1821" s="4">
        <f>IF('2_DEBITOS'!$J$4="ERRO !!!",0,SUM('2_DEBITOS'!E1819))</f>
        <v>0</v>
      </c>
      <c r="F1821" s="4">
        <f>IF('2_DEBITOS'!$J$4="ERRO !!!",0,SUM('2_DEBITOS'!F1819,'2_DEBITOS'!G1819))</f>
        <v>0</v>
      </c>
      <c r="G1821" s="4">
        <f t="shared" si="168"/>
        <v>0</v>
      </c>
      <c r="H1821" s="6" t="str">
        <f>IF(G1821=0,"00.0",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21" s="5">
        <f t="shared" si="169"/>
        <v>0</v>
      </c>
      <c r="J1821" s="4">
        <f t="shared" si="170"/>
        <v>0</v>
      </c>
      <c r="K1821" s="4">
        <f t="shared" si="171"/>
        <v>0</v>
      </c>
      <c r="L1821" s="4">
        <f t="shared" si="172"/>
        <v>0</v>
      </c>
    </row>
    <row r="1822" spans="3:12" x14ac:dyDescent="0.35">
      <c r="C1822" s="14" t="str">
        <f t="shared" si="173"/>
        <v/>
      </c>
      <c r="D1822" s="11" t="str">
        <f>IF('2_DEBITOS'!D1820="","Não informado",'2_DEBITOS'!D1820)</f>
        <v>Não informado</v>
      </c>
      <c r="E1822" s="4">
        <f>IF('2_DEBITOS'!$J$4="ERRO !!!",0,SUM('2_DEBITOS'!E1820))</f>
        <v>0</v>
      </c>
      <c r="F1822" s="4">
        <f>IF('2_DEBITOS'!$J$4="ERRO !!!",0,SUM('2_DEBITOS'!F1820,'2_DEBITOS'!G1820))</f>
        <v>0</v>
      </c>
      <c r="G1822" s="4">
        <f t="shared" si="168"/>
        <v>0</v>
      </c>
      <c r="H1822" s="6" t="str">
        <f>IF(G1822=0,"00.0",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22" s="5">
        <f t="shared" si="169"/>
        <v>0</v>
      </c>
      <c r="J1822" s="4">
        <f t="shared" si="170"/>
        <v>0</v>
      </c>
      <c r="K1822" s="4">
        <f t="shared" si="171"/>
        <v>0</v>
      </c>
      <c r="L1822" s="4">
        <f t="shared" si="172"/>
        <v>0</v>
      </c>
    </row>
    <row r="1823" spans="3:12" x14ac:dyDescent="0.35">
      <c r="C1823" s="14" t="str">
        <f t="shared" si="173"/>
        <v/>
      </c>
      <c r="D1823" s="11" t="str">
        <f>IF('2_DEBITOS'!D1821="","Não informado",'2_DEBITOS'!D1821)</f>
        <v>Não informado</v>
      </c>
      <c r="E1823" s="4">
        <f>IF('2_DEBITOS'!$J$4="ERRO !!!",0,SUM('2_DEBITOS'!E1821))</f>
        <v>0</v>
      </c>
      <c r="F1823" s="4">
        <f>IF('2_DEBITOS'!$J$4="ERRO !!!",0,SUM('2_DEBITOS'!F1821,'2_DEBITOS'!G1821))</f>
        <v>0</v>
      </c>
      <c r="G1823" s="4">
        <f t="shared" si="168"/>
        <v>0</v>
      </c>
      <c r="H1823" s="6" t="str">
        <f>IF(G1823=0,"00.0",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23" s="5">
        <f t="shared" si="169"/>
        <v>0</v>
      </c>
      <c r="J1823" s="4">
        <f t="shared" si="170"/>
        <v>0</v>
      </c>
      <c r="K1823" s="4">
        <f t="shared" si="171"/>
        <v>0</v>
      </c>
      <c r="L1823" s="4">
        <f t="shared" si="172"/>
        <v>0</v>
      </c>
    </row>
    <row r="1824" spans="3:12" x14ac:dyDescent="0.35">
      <c r="C1824" s="14" t="str">
        <f t="shared" si="173"/>
        <v/>
      </c>
      <c r="D1824" s="11" t="str">
        <f>IF('2_DEBITOS'!D1822="","Não informado",'2_DEBITOS'!D1822)</f>
        <v>Não informado</v>
      </c>
      <c r="E1824" s="4">
        <f>IF('2_DEBITOS'!$J$4="ERRO !!!",0,SUM('2_DEBITOS'!E1822))</f>
        <v>0</v>
      </c>
      <c r="F1824" s="4">
        <f>IF('2_DEBITOS'!$J$4="ERRO !!!",0,SUM('2_DEBITOS'!F1822,'2_DEBITOS'!G1822))</f>
        <v>0</v>
      </c>
      <c r="G1824" s="4">
        <f t="shared" si="168"/>
        <v>0</v>
      </c>
      <c r="H1824" s="6" t="str">
        <f>IF(G1824=0,"00.0",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24" s="5">
        <f t="shared" si="169"/>
        <v>0</v>
      </c>
      <c r="J1824" s="4">
        <f t="shared" si="170"/>
        <v>0</v>
      </c>
      <c r="K1824" s="4">
        <f t="shared" si="171"/>
        <v>0</v>
      </c>
      <c r="L1824" s="4">
        <f t="shared" si="172"/>
        <v>0</v>
      </c>
    </row>
    <row r="1825" spans="3:12" x14ac:dyDescent="0.35">
      <c r="C1825" s="14" t="str">
        <f t="shared" si="173"/>
        <v/>
      </c>
      <c r="D1825" s="11" t="str">
        <f>IF('2_DEBITOS'!D1823="","Não informado",'2_DEBITOS'!D1823)</f>
        <v>Não informado</v>
      </c>
      <c r="E1825" s="4">
        <f>IF('2_DEBITOS'!$J$4="ERRO !!!",0,SUM('2_DEBITOS'!E1823))</f>
        <v>0</v>
      </c>
      <c r="F1825" s="4">
        <f>IF('2_DEBITOS'!$J$4="ERRO !!!",0,SUM('2_DEBITOS'!F1823,'2_DEBITOS'!G1823))</f>
        <v>0</v>
      </c>
      <c r="G1825" s="4">
        <f t="shared" si="168"/>
        <v>0</v>
      </c>
      <c r="H1825" s="6" t="str">
        <f>IF(G1825=0,"00.0",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25" s="5">
        <f t="shared" si="169"/>
        <v>0</v>
      </c>
      <c r="J1825" s="4">
        <f t="shared" si="170"/>
        <v>0</v>
      </c>
      <c r="K1825" s="4">
        <f t="shared" si="171"/>
        <v>0</v>
      </c>
      <c r="L1825" s="4">
        <f t="shared" si="172"/>
        <v>0</v>
      </c>
    </row>
    <row r="1826" spans="3:12" x14ac:dyDescent="0.35">
      <c r="C1826" s="14" t="str">
        <f t="shared" si="173"/>
        <v/>
      </c>
      <c r="D1826" s="11" t="str">
        <f>IF('2_DEBITOS'!D1824="","Não informado",'2_DEBITOS'!D1824)</f>
        <v>Não informado</v>
      </c>
      <c r="E1826" s="4">
        <f>IF('2_DEBITOS'!$J$4="ERRO !!!",0,SUM('2_DEBITOS'!E1824))</f>
        <v>0</v>
      </c>
      <c r="F1826" s="4">
        <f>IF('2_DEBITOS'!$J$4="ERRO !!!",0,SUM('2_DEBITOS'!F1824,'2_DEBITOS'!G1824))</f>
        <v>0</v>
      </c>
      <c r="G1826" s="4">
        <f t="shared" si="168"/>
        <v>0</v>
      </c>
      <c r="H1826" s="6" t="str">
        <f>IF(G1826=0,"00.0",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26" s="5">
        <f t="shared" si="169"/>
        <v>0</v>
      </c>
      <c r="J1826" s="4">
        <f t="shared" si="170"/>
        <v>0</v>
      </c>
      <c r="K1826" s="4">
        <f t="shared" si="171"/>
        <v>0</v>
      </c>
      <c r="L1826" s="4">
        <f t="shared" si="172"/>
        <v>0</v>
      </c>
    </row>
    <row r="1827" spans="3:12" x14ac:dyDescent="0.35">
      <c r="C1827" s="14" t="str">
        <f t="shared" si="173"/>
        <v/>
      </c>
      <c r="D1827" s="11" t="str">
        <f>IF('2_DEBITOS'!D1825="","Não informado",'2_DEBITOS'!D1825)</f>
        <v>Não informado</v>
      </c>
      <c r="E1827" s="4">
        <f>IF('2_DEBITOS'!$J$4="ERRO !!!",0,SUM('2_DEBITOS'!E1825))</f>
        <v>0</v>
      </c>
      <c r="F1827" s="4">
        <f>IF('2_DEBITOS'!$J$4="ERRO !!!",0,SUM('2_DEBITOS'!F1825,'2_DEBITOS'!G1825))</f>
        <v>0</v>
      </c>
      <c r="G1827" s="4">
        <f t="shared" si="168"/>
        <v>0</v>
      </c>
      <c r="H1827" s="6" t="str">
        <f>IF(G1827=0,"00.0",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27" s="5">
        <f t="shared" si="169"/>
        <v>0</v>
      </c>
      <c r="J1827" s="4">
        <f t="shared" si="170"/>
        <v>0</v>
      </c>
      <c r="K1827" s="4">
        <f t="shared" si="171"/>
        <v>0</v>
      </c>
      <c r="L1827" s="4">
        <f t="shared" si="172"/>
        <v>0</v>
      </c>
    </row>
    <row r="1828" spans="3:12" x14ac:dyDescent="0.35">
      <c r="C1828" s="14" t="str">
        <f t="shared" si="173"/>
        <v/>
      </c>
      <c r="D1828" s="11" t="str">
        <f>IF('2_DEBITOS'!D1826="","Não informado",'2_DEBITOS'!D1826)</f>
        <v>Não informado</v>
      </c>
      <c r="E1828" s="4">
        <f>IF('2_DEBITOS'!$J$4="ERRO !!!",0,SUM('2_DEBITOS'!E1826))</f>
        <v>0</v>
      </c>
      <c r="F1828" s="4">
        <f>IF('2_DEBITOS'!$J$4="ERRO !!!",0,SUM('2_DEBITOS'!F1826,'2_DEBITOS'!G1826))</f>
        <v>0</v>
      </c>
      <c r="G1828" s="4">
        <f t="shared" si="168"/>
        <v>0</v>
      </c>
      <c r="H1828" s="6" t="str">
        <f>IF(G1828=0,"00.0",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28" s="5">
        <f t="shared" si="169"/>
        <v>0</v>
      </c>
      <c r="J1828" s="4">
        <f t="shared" si="170"/>
        <v>0</v>
      </c>
      <c r="K1828" s="4">
        <f t="shared" si="171"/>
        <v>0</v>
      </c>
      <c r="L1828" s="4">
        <f t="shared" si="172"/>
        <v>0</v>
      </c>
    </row>
    <row r="1829" spans="3:12" x14ac:dyDescent="0.35">
      <c r="C1829" s="14" t="str">
        <f t="shared" si="173"/>
        <v/>
      </c>
      <c r="D1829" s="11" t="str">
        <f>IF('2_DEBITOS'!D1827="","Não informado",'2_DEBITOS'!D1827)</f>
        <v>Não informado</v>
      </c>
      <c r="E1829" s="4">
        <f>IF('2_DEBITOS'!$J$4="ERRO !!!",0,SUM('2_DEBITOS'!E1827))</f>
        <v>0</v>
      </c>
      <c r="F1829" s="4">
        <f>IF('2_DEBITOS'!$J$4="ERRO !!!",0,SUM('2_DEBITOS'!F1827,'2_DEBITOS'!G1827))</f>
        <v>0</v>
      </c>
      <c r="G1829" s="4">
        <f t="shared" si="168"/>
        <v>0</v>
      </c>
      <c r="H1829" s="6" t="str">
        <f>IF(G1829=0,"00.0",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29" s="5">
        <f t="shared" si="169"/>
        <v>0</v>
      </c>
      <c r="J1829" s="4">
        <f t="shared" si="170"/>
        <v>0</v>
      </c>
      <c r="K1829" s="4">
        <f t="shared" si="171"/>
        <v>0</v>
      </c>
      <c r="L1829" s="4">
        <f t="shared" si="172"/>
        <v>0</v>
      </c>
    </row>
    <row r="1830" spans="3:12" x14ac:dyDescent="0.35">
      <c r="C1830" s="14" t="str">
        <f t="shared" si="173"/>
        <v/>
      </c>
      <c r="D1830" s="11" t="str">
        <f>IF('2_DEBITOS'!D1828="","Não informado",'2_DEBITOS'!D1828)</f>
        <v>Não informado</v>
      </c>
      <c r="E1830" s="4">
        <f>IF('2_DEBITOS'!$J$4="ERRO !!!",0,SUM('2_DEBITOS'!E1828))</f>
        <v>0</v>
      </c>
      <c r="F1830" s="4">
        <f>IF('2_DEBITOS'!$J$4="ERRO !!!",0,SUM('2_DEBITOS'!F1828,'2_DEBITOS'!G1828))</f>
        <v>0</v>
      </c>
      <c r="G1830" s="4">
        <f t="shared" si="168"/>
        <v>0</v>
      </c>
      <c r="H1830" s="6" t="str">
        <f>IF(G1830=0,"00.0",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30" s="5">
        <f t="shared" si="169"/>
        <v>0</v>
      </c>
      <c r="J1830" s="4">
        <f t="shared" si="170"/>
        <v>0</v>
      </c>
      <c r="K1830" s="4">
        <f t="shared" si="171"/>
        <v>0</v>
      </c>
      <c r="L1830" s="4">
        <f t="shared" si="172"/>
        <v>0</v>
      </c>
    </row>
    <row r="1831" spans="3:12" x14ac:dyDescent="0.35">
      <c r="C1831" s="14" t="str">
        <f t="shared" si="173"/>
        <v/>
      </c>
      <c r="D1831" s="11" t="str">
        <f>IF('2_DEBITOS'!D1829="","Não informado",'2_DEBITOS'!D1829)</f>
        <v>Não informado</v>
      </c>
      <c r="E1831" s="4">
        <f>IF('2_DEBITOS'!$J$4="ERRO !!!",0,SUM('2_DEBITOS'!E1829))</f>
        <v>0</v>
      </c>
      <c r="F1831" s="4">
        <f>IF('2_DEBITOS'!$J$4="ERRO !!!",0,SUM('2_DEBITOS'!F1829,'2_DEBITOS'!G1829))</f>
        <v>0</v>
      </c>
      <c r="G1831" s="4">
        <f t="shared" si="168"/>
        <v>0</v>
      </c>
      <c r="H1831" s="6" t="str">
        <f>IF(G1831=0,"00.0",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31" s="5">
        <f t="shared" si="169"/>
        <v>0</v>
      </c>
      <c r="J1831" s="4">
        <f t="shared" si="170"/>
        <v>0</v>
      </c>
      <c r="K1831" s="4">
        <f t="shared" si="171"/>
        <v>0</v>
      </c>
      <c r="L1831" s="4">
        <f t="shared" si="172"/>
        <v>0</v>
      </c>
    </row>
    <row r="1832" spans="3:12" x14ac:dyDescent="0.35">
      <c r="C1832" s="14" t="str">
        <f t="shared" si="173"/>
        <v/>
      </c>
      <c r="D1832" s="11" t="str">
        <f>IF('2_DEBITOS'!D1830="","Não informado",'2_DEBITOS'!D1830)</f>
        <v>Não informado</v>
      </c>
      <c r="E1832" s="4">
        <f>IF('2_DEBITOS'!$J$4="ERRO !!!",0,SUM('2_DEBITOS'!E1830))</f>
        <v>0</v>
      </c>
      <c r="F1832" s="4">
        <f>IF('2_DEBITOS'!$J$4="ERRO !!!",0,SUM('2_DEBITOS'!F1830,'2_DEBITOS'!G1830))</f>
        <v>0</v>
      </c>
      <c r="G1832" s="4">
        <f t="shared" si="168"/>
        <v>0</v>
      </c>
      <c r="H1832" s="6" t="str">
        <f>IF(G1832=0,"00.0",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32" s="5">
        <f t="shared" si="169"/>
        <v>0</v>
      </c>
      <c r="J1832" s="4">
        <f t="shared" si="170"/>
        <v>0</v>
      </c>
      <c r="K1832" s="4">
        <f t="shared" si="171"/>
        <v>0</v>
      </c>
      <c r="L1832" s="4">
        <f t="shared" si="172"/>
        <v>0</v>
      </c>
    </row>
    <row r="1833" spans="3:12" x14ac:dyDescent="0.35">
      <c r="C1833" s="14" t="str">
        <f t="shared" si="173"/>
        <v/>
      </c>
      <c r="D1833" s="11" t="str">
        <f>IF('2_DEBITOS'!D1831="","Não informado",'2_DEBITOS'!D1831)</f>
        <v>Não informado</v>
      </c>
      <c r="E1833" s="4">
        <f>IF('2_DEBITOS'!$J$4="ERRO !!!",0,SUM('2_DEBITOS'!E1831))</f>
        <v>0</v>
      </c>
      <c r="F1833" s="4">
        <f>IF('2_DEBITOS'!$J$4="ERRO !!!",0,SUM('2_DEBITOS'!F1831,'2_DEBITOS'!G1831))</f>
        <v>0</v>
      </c>
      <c r="G1833" s="4">
        <f t="shared" si="168"/>
        <v>0</v>
      </c>
      <c r="H1833" s="6" t="str">
        <f>IF(G1833=0,"00.0",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33" s="5">
        <f t="shared" si="169"/>
        <v>0</v>
      </c>
      <c r="J1833" s="4">
        <f t="shared" si="170"/>
        <v>0</v>
      </c>
      <c r="K1833" s="4">
        <f t="shared" si="171"/>
        <v>0</v>
      </c>
      <c r="L1833" s="4">
        <f t="shared" si="172"/>
        <v>0</v>
      </c>
    </row>
    <row r="1834" spans="3:12" x14ac:dyDescent="0.35">
      <c r="C1834" s="14" t="str">
        <f t="shared" si="173"/>
        <v/>
      </c>
      <c r="D1834" s="11" t="str">
        <f>IF('2_DEBITOS'!D1832="","Não informado",'2_DEBITOS'!D1832)</f>
        <v>Não informado</v>
      </c>
      <c r="E1834" s="4">
        <f>IF('2_DEBITOS'!$J$4="ERRO !!!",0,SUM('2_DEBITOS'!E1832))</f>
        <v>0</v>
      </c>
      <c r="F1834" s="4">
        <f>IF('2_DEBITOS'!$J$4="ERRO !!!",0,SUM('2_DEBITOS'!F1832,'2_DEBITOS'!G1832))</f>
        <v>0</v>
      </c>
      <c r="G1834" s="4">
        <f t="shared" si="168"/>
        <v>0</v>
      </c>
      <c r="H1834" s="6" t="str">
        <f>IF(G1834=0,"00.0",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34" s="5">
        <f t="shared" si="169"/>
        <v>0</v>
      </c>
      <c r="J1834" s="4">
        <f t="shared" si="170"/>
        <v>0</v>
      </c>
      <c r="K1834" s="4">
        <f t="shared" si="171"/>
        <v>0</v>
      </c>
      <c r="L1834" s="4">
        <f t="shared" si="172"/>
        <v>0</v>
      </c>
    </row>
    <row r="1835" spans="3:12" x14ac:dyDescent="0.35">
      <c r="C1835" s="14" t="str">
        <f t="shared" si="173"/>
        <v/>
      </c>
      <c r="D1835" s="11" t="str">
        <f>IF('2_DEBITOS'!D1833="","Não informado",'2_DEBITOS'!D1833)</f>
        <v>Não informado</v>
      </c>
      <c r="E1835" s="4">
        <f>IF('2_DEBITOS'!$J$4="ERRO !!!",0,SUM('2_DEBITOS'!E1833))</f>
        <v>0</v>
      </c>
      <c r="F1835" s="4">
        <f>IF('2_DEBITOS'!$J$4="ERRO !!!",0,SUM('2_DEBITOS'!F1833,'2_DEBITOS'!G1833))</f>
        <v>0</v>
      </c>
      <c r="G1835" s="4">
        <f t="shared" si="168"/>
        <v>0</v>
      </c>
      <c r="H1835" s="6" t="str">
        <f>IF(G1835=0,"00.0",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35" s="5">
        <f t="shared" si="169"/>
        <v>0</v>
      </c>
      <c r="J1835" s="4">
        <f t="shared" si="170"/>
        <v>0</v>
      </c>
      <c r="K1835" s="4">
        <f t="shared" si="171"/>
        <v>0</v>
      </c>
      <c r="L1835" s="4">
        <f t="shared" si="172"/>
        <v>0</v>
      </c>
    </row>
    <row r="1836" spans="3:12" x14ac:dyDescent="0.35">
      <c r="C1836" s="14" t="str">
        <f t="shared" si="173"/>
        <v/>
      </c>
      <c r="D1836" s="11" t="str">
        <f>IF('2_DEBITOS'!D1834="","Não informado",'2_DEBITOS'!D1834)</f>
        <v>Não informado</v>
      </c>
      <c r="E1836" s="4">
        <f>IF('2_DEBITOS'!$J$4="ERRO !!!",0,SUM('2_DEBITOS'!E1834))</f>
        <v>0</v>
      </c>
      <c r="F1836" s="4">
        <f>IF('2_DEBITOS'!$J$4="ERRO !!!",0,SUM('2_DEBITOS'!F1834,'2_DEBITOS'!G1834))</f>
        <v>0</v>
      </c>
      <c r="G1836" s="4">
        <f t="shared" si="168"/>
        <v>0</v>
      </c>
      <c r="H1836" s="6" t="str">
        <f>IF(G1836=0,"00.0",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36" s="5">
        <f t="shared" si="169"/>
        <v>0</v>
      </c>
      <c r="J1836" s="4">
        <f t="shared" si="170"/>
        <v>0</v>
      </c>
      <c r="K1836" s="4">
        <f t="shared" si="171"/>
        <v>0</v>
      </c>
      <c r="L1836" s="4">
        <f t="shared" si="172"/>
        <v>0</v>
      </c>
    </row>
    <row r="1837" spans="3:12" x14ac:dyDescent="0.35">
      <c r="C1837" s="14" t="str">
        <f t="shared" si="173"/>
        <v/>
      </c>
      <c r="D1837" s="11" t="str">
        <f>IF('2_DEBITOS'!D1835="","Não informado",'2_DEBITOS'!D1835)</f>
        <v>Não informado</v>
      </c>
      <c r="E1837" s="4">
        <f>IF('2_DEBITOS'!$J$4="ERRO !!!",0,SUM('2_DEBITOS'!E1835))</f>
        <v>0</v>
      </c>
      <c r="F1837" s="4">
        <f>IF('2_DEBITOS'!$J$4="ERRO !!!",0,SUM('2_DEBITOS'!F1835,'2_DEBITOS'!G1835))</f>
        <v>0</v>
      </c>
      <c r="G1837" s="4">
        <f t="shared" si="168"/>
        <v>0</v>
      </c>
      <c r="H1837" s="6" t="str">
        <f>IF(G1837=0,"00.0",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37" s="5">
        <f t="shared" si="169"/>
        <v>0</v>
      </c>
      <c r="J1837" s="4">
        <f t="shared" si="170"/>
        <v>0</v>
      </c>
      <c r="K1837" s="4">
        <f t="shared" si="171"/>
        <v>0</v>
      </c>
      <c r="L1837" s="4">
        <f t="shared" si="172"/>
        <v>0</v>
      </c>
    </row>
    <row r="1838" spans="3:12" x14ac:dyDescent="0.35">
      <c r="C1838" s="14" t="str">
        <f t="shared" si="173"/>
        <v/>
      </c>
      <c r="D1838" s="11" t="str">
        <f>IF('2_DEBITOS'!D1836="","Não informado",'2_DEBITOS'!D1836)</f>
        <v>Não informado</v>
      </c>
      <c r="E1838" s="4">
        <f>IF('2_DEBITOS'!$J$4="ERRO !!!",0,SUM('2_DEBITOS'!E1836))</f>
        <v>0</v>
      </c>
      <c r="F1838" s="4">
        <f>IF('2_DEBITOS'!$J$4="ERRO !!!",0,SUM('2_DEBITOS'!F1836,'2_DEBITOS'!G1836))</f>
        <v>0</v>
      </c>
      <c r="G1838" s="4">
        <f t="shared" si="168"/>
        <v>0</v>
      </c>
      <c r="H1838" s="6" t="str">
        <f>IF(G1838=0,"00.0",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38" s="5">
        <f t="shared" si="169"/>
        <v>0</v>
      </c>
      <c r="J1838" s="4">
        <f t="shared" si="170"/>
        <v>0</v>
      </c>
      <c r="K1838" s="4">
        <f t="shared" si="171"/>
        <v>0</v>
      </c>
      <c r="L1838" s="4">
        <f t="shared" si="172"/>
        <v>0</v>
      </c>
    </row>
    <row r="1839" spans="3:12" x14ac:dyDescent="0.35">
      <c r="C1839" s="14" t="str">
        <f t="shared" si="173"/>
        <v/>
      </c>
      <c r="D1839" s="11" t="str">
        <f>IF('2_DEBITOS'!D1837="","Não informado",'2_DEBITOS'!D1837)</f>
        <v>Não informado</v>
      </c>
      <c r="E1839" s="4">
        <f>IF('2_DEBITOS'!$J$4="ERRO !!!",0,SUM('2_DEBITOS'!E1837))</f>
        <v>0</v>
      </c>
      <c r="F1839" s="4">
        <f>IF('2_DEBITOS'!$J$4="ERRO !!!",0,SUM('2_DEBITOS'!F1837,'2_DEBITOS'!G1837))</f>
        <v>0</v>
      </c>
      <c r="G1839" s="4">
        <f t="shared" si="168"/>
        <v>0</v>
      </c>
      <c r="H1839" s="6" t="str">
        <f>IF(G1839=0,"00.0",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39" s="5">
        <f t="shared" si="169"/>
        <v>0</v>
      </c>
      <c r="J1839" s="4">
        <f t="shared" si="170"/>
        <v>0</v>
      </c>
      <c r="K1839" s="4">
        <f t="shared" si="171"/>
        <v>0</v>
      </c>
      <c r="L1839" s="4">
        <f t="shared" si="172"/>
        <v>0</v>
      </c>
    </row>
    <row r="1840" spans="3:12" x14ac:dyDescent="0.35">
      <c r="C1840" s="14" t="str">
        <f t="shared" si="173"/>
        <v/>
      </c>
      <c r="D1840" s="11" t="str">
        <f>IF('2_DEBITOS'!D1838="","Não informado",'2_DEBITOS'!D1838)</f>
        <v>Não informado</v>
      </c>
      <c r="E1840" s="4">
        <f>IF('2_DEBITOS'!$J$4="ERRO !!!",0,SUM('2_DEBITOS'!E1838))</f>
        <v>0</v>
      </c>
      <c r="F1840" s="4">
        <f>IF('2_DEBITOS'!$J$4="ERRO !!!",0,SUM('2_DEBITOS'!F1838,'2_DEBITOS'!G1838))</f>
        <v>0</v>
      </c>
      <c r="G1840" s="4">
        <f t="shared" si="168"/>
        <v>0</v>
      </c>
      <c r="H1840" s="6" t="str">
        <f>IF(G1840=0,"00.0",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40" s="5">
        <f t="shared" si="169"/>
        <v>0</v>
      </c>
      <c r="J1840" s="4">
        <f t="shared" si="170"/>
        <v>0</v>
      </c>
      <c r="K1840" s="4">
        <f t="shared" si="171"/>
        <v>0</v>
      </c>
      <c r="L1840" s="4">
        <f t="shared" si="172"/>
        <v>0</v>
      </c>
    </row>
    <row r="1841" spans="3:12" x14ac:dyDescent="0.35">
      <c r="C1841" s="14" t="str">
        <f t="shared" si="173"/>
        <v/>
      </c>
      <c r="D1841" s="11" t="str">
        <f>IF('2_DEBITOS'!D1839="","Não informado",'2_DEBITOS'!D1839)</f>
        <v>Não informado</v>
      </c>
      <c r="E1841" s="4">
        <f>IF('2_DEBITOS'!$J$4="ERRO !!!",0,SUM('2_DEBITOS'!E1839))</f>
        <v>0</v>
      </c>
      <c r="F1841" s="4">
        <f>IF('2_DEBITOS'!$J$4="ERRO !!!",0,SUM('2_DEBITOS'!F1839,'2_DEBITOS'!G1839))</f>
        <v>0</v>
      </c>
      <c r="G1841" s="4">
        <f t="shared" si="168"/>
        <v>0</v>
      </c>
      <c r="H1841" s="6" t="str">
        <f>IF(G1841=0,"00.0",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41" s="5">
        <f t="shared" si="169"/>
        <v>0</v>
      </c>
      <c r="J1841" s="4">
        <f t="shared" si="170"/>
        <v>0</v>
      </c>
      <c r="K1841" s="4">
        <f t="shared" si="171"/>
        <v>0</v>
      </c>
      <c r="L1841" s="4">
        <f t="shared" si="172"/>
        <v>0</v>
      </c>
    </row>
    <row r="1842" spans="3:12" x14ac:dyDescent="0.35">
      <c r="C1842" s="14" t="str">
        <f t="shared" si="173"/>
        <v/>
      </c>
      <c r="D1842" s="11" t="str">
        <f>IF('2_DEBITOS'!D1840="","Não informado",'2_DEBITOS'!D1840)</f>
        <v>Não informado</v>
      </c>
      <c r="E1842" s="4">
        <f>IF('2_DEBITOS'!$J$4="ERRO !!!",0,SUM('2_DEBITOS'!E1840))</f>
        <v>0</v>
      </c>
      <c r="F1842" s="4">
        <f>IF('2_DEBITOS'!$J$4="ERRO !!!",0,SUM('2_DEBITOS'!F1840,'2_DEBITOS'!G1840))</f>
        <v>0</v>
      </c>
      <c r="G1842" s="4">
        <f t="shared" si="168"/>
        <v>0</v>
      </c>
      <c r="H1842" s="6" t="str">
        <f>IF(G1842=0,"00.0",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42" s="5">
        <f t="shared" si="169"/>
        <v>0</v>
      </c>
      <c r="J1842" s="4">
        <f t="shared" si="170"/>
        <v>0</v>
      </c>
      <c r="K1842" s="4">
        <f t="shared" si="171"/>
        <v>0</v>
      </c>
      <c r="L1842" s="4">
        <f t="shared" si="172"/>
        <v>0</v>
      </c>
    </row>
    <row r="1843" spans="3:12" x14ac:dyDescent="0.35">
      <c r="C1843" s="14" t="str">
        <f t="shared" si="173"/>
        <v/>
      </c>
      <c r="D1843" s="11" t="str">
        <f>IF('2_DEBITOS'!D1841="","Não informado",'2_DEBITOS'!D1841)</f>
        <v>Não informado</v>
      </c>
      <c r="E1843" s="4">
        <f>IF('2_DEBITOS'!$J$4="ERRO !!!",0,SUM('2_DEBITOS'!E1841))</f>
        <v>0</v>
      </c>
      <c r="F1843" s="4">
        <f>IF('2_DEBITOS'!$J$4="ERRO !!!",0,SUM('2_DEBITOS'!F1841,'2_DEBITOS'!G1841))</f>
        <v>0</v>
      </c>
      <c r="G1843" s="4">
        <f t="shared" si="168"/>
        <v>0</v>
      </c>
      <c r="H1843" s="6" t="str">
        <f>IF(G1843=0,"00.0",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43" s="5">
        <f t="shared" si="169"/>
        <v>0</v>
      </c>
      <c r="J1843" s="4">
        <f t="shared" si="170"/>
        <v>0</v>
      </c>
      <c r="K1843" s="4">
        <f t="shared" si="171"/>
        <v>0</v>
      </c>
      <c r="L1843" s="4">
        <f t="shared" si="172"/>
        <v>0</v>
      </c>
    </row>
    <row r="1844" spans="3:12" x14ac:dyDescent="0.35">
      <c r="C1844" s="14" t="str">
        <f t="shared" si="173"/>
        <v/>
      </c>
      <c r="D1844" s="11" t="str">
        <f>IF('2_DEBITOS'!D1842="","Não informado",'2_DEBITOS'!D1842)</f>
        <v>Não informado</v>
      </c>
      <c r="E1844" s="4">
        <f>IF('2_DEBITOS'!$J$4="ERRO !!!",0,SUM('2_DEBITOS'!E1842))</f>
        <v>0</v>
      </c>
      <c r="F1844" s="4">
        <f>IF('2_DEBITOS'!$J$4="ERRO !!!",0,SUM('2_DEBITOS'!F1842,'2_DEBITOS'!G1842))</f>
        <v>0</v>
      </c>
      <c r="G1844" s="4">
        <f t="shared" si="168"/>
        <v>0</v>
      </c>
      <c r="H1844" s="6" t="str">
        <f>IF(G1844=0,"00.0",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44" s="5">
        <f t="shared" si="169"/>
        <v>0</v>
      </c>
      <c r="J1844" s="4">
        <f t="shared" si="170"/>
        <v>0</v>
      </c>
      <c r="K1844" s="4">
        <f t="shared" si="171"/>
        <v>0</v>
      </c>
      <c r="L1844" s="4">
        <f t="shared" si="172"/>
        <v>0</v>
      </c>
    </row>
    <row r="1845" spans="3:12" x14ac:dyDescent="0.35">
      <c r="C1845" s="14" t="str">
        <f t="shared" si="173"/>
        <v/>
      </c>
      <c r="D1845" s="11" t="str">
        <f>IF('2_DEBITOS'!D1843="","Não informado",'2_DEBITOS'!D1843)</f>
        <v>Não informado</v>
      </c>
      <c r="E1845" s="4">
        <f>IF('2_DEBITOS'!$J$4="ERRO !!!",0,SUM('2_DEBITOS'!E1843))</f>
        <v>0</v>
      </c>
      <c r="F1845" s="4">
        <f>IF('2_DEBITOS'!$J$4="ERRO !!!",0,SUM('2_DEBITOS'!F1843,'2_DEBITOS'!G1843))</f>
        <v>0</v>
      </c>
      <c r="G1845" s="4">
        <f t="shared" si="168"/>
        <v>0</v>
      </c>
      <c r="H1845" s="6" t="str">
        <f>IF(G1845=0,"00.0",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45" s="5">
        <f t="shared" si="169"/>
        <v>0</v>
      </c>
      <c r="J1845" s="4">
        <f t="shared" si="170"/>
        <v>0</v>
      </c>
      <c r="K1845" s="4">
        <f t="shared" si="171"/>
        <v>0</v>
      </c>
      <c r="L1845" s="4">
        <f t="shared" si="172"/>
        <v>0</v>
      </c>
    </row>
    <row r="1846" spans="3:12" x14ac:dyDescent="0.35">
      <c r="C1846" s="14" t="str">
        <f t="shared" si="173"/>
        <v/>
      </c>
      <c r="D1846" s="11" t="str">
        <f>IF('2_DEBITOS'!D1844="","Não informado",'2_DEBITOS'!D1844)</f>
        <v>Não informado</v>
      </c>
      <c r="E1846" s="4">
        <f>IF('2_DEBITOS'!$J$4="ERRO !!!",0,SUM('2_DEBITOS'!E1844))</f>
        <v>0</v>
      </c>
      <c r="F1846" s="4">
        <f>IF('2_DEBITOS'!$J$4="ERRO !!!",0,SUM('2_DEBITOS'!F1844,'2_DEBITOS'!G1844))</f>
        <v>0</v>
      </c>
      <c r="G1846" s="4">
        <f t="shared" si="168"/>
        <v>0</v>
      </c>
      <c r="H1846" s="6" t="str">
        <f>IF(G1846=0,"00.0",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46" s="5">
        <f t="shared" si="169"/>
        <v>0</v>
      </c>
      <c r="J1846" s="4">
        <f t="shared" si="170"/>
        <v>0</v>
      </c>
      <c r="K1846" s="4">
        <f t="shared" si="171"/>
        <v>0</v>
      </c>
      <c r="L1846" s="4">
        <f t="shared" si="172"/>
        <v>0</v>
      </c>
    </row>
    <row r="1847" spans="3:12" x14ac:dyDescent="0.35">
      <c r="C1847" s="14" t="str">
        <f t="shared" si="173"/>
        <v/>
      </c>
      <c r="D1847" s="11" t="str">
        <f>IF('2_DEBITOS'!D1845="","Não informado",'2_DEBITOS'!D1845)</f>
        <v>Não informado</v>
      </c>
      <c r="E1847" s="4">
        <f>IF('2_DEBITOS'!$J$4="ERRO !!!",0,SUM('2_DEBITOS'!E1845))</f>
        <v>0</v>
      </c>
      <c r="F1847" s="4">
        <f>IF('2_DEBITOS'!$J$4="ERRO !!!",0,SUM('2_DEBITOS'!F1845,'2_DEBITOS'!G1845))</f>
        <v>0</v>
      </c>
      <c r="G1847" s="4">
        <f t="shared" si="168"/>
        <v>0</v>
      </c>
      <c r="H1847" s="6" t="str">
        <f>IF(G1847=0,"00.0",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47" s="5">
        <f t="shared" si="169"/>
        <v>0</v>
      </c>
      <c r="J1847" s="4">
        <f t="shared" si="170"/>
        <v>0</v>
      </c>
      <c r="K1847" s="4">
        <f t="shared" si="171"/>
        <v>0</v>
      </c>
      <c r="L1847" s="4">
        <f t="shared" si="172"/>
        <v>0</v>
      </c>
    </row>
    <row r="1848" spans="3:12" x14ac:dyDescent="0.35">
      <c r="C1848" s="14" t="str">
        <f t="shared" si="173"/>
        <v/>
      </c>
      <c r="D1848" s="11" t="str">
        <f>IF('2_DEBITOS'!D1846="","Não informado",'2_DEBITOS'!D1846)</f>
        <v>Não informado</v>
      </c>
      <c r="E1848" s="4">
        <f>IF('2_DEBITOS'!$J$4="ERRO !!!",0,SUM('2_DEBITOS'!E1846))</f>
        <v>0</v>
      </c>
      <c r="F1848" s="4">
        <f>IF('2_DEBITOS'!$J$4="ERRO !!!",0,SUM('2_DEBITOS'!F1846,'2_DEBITOS'!G1846))</f>
        <v>0</v>
      </c>
      <c r="G1848" s="4">
        <f t="shared" si="168"/>
        <v>0</v>
      </c>
      <c r="H1848" s="6" t="str">
        <f>IF(G1848=0,"00.0",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48" s="5">
        <f t="shared" si="169"/>
        <v>0</v>
      </c>
      <c r="J1848" s="4">
        <f t="shared" si="170"/>
        <v>0</v>
      </c>
      <c r="K1848" s="4">
        <f t="shared" si="171"/>
        <v>0</v>
      </c>
      <c r="L1848" s="4">
        <f t="shared" si="172"/>
        <v>0</v>
      </c>
    </row>
    <row r="1849" spans="3:12" x14ac:dyDescent="0.35">
      <c r="C1849" s="14" t="str">
        <f t="shared" si="173"/>
        <v/>
      </c>
      <c r="D1849" s="11" t="str">
        <f>IF('2_DEBITOS'!D1847="","Não informado",'2_DEBITOS'!D1847)</f>
        <v>Não informado</v>
      </c>
      <c r="E1849" s="4">
        <f>IF('2_DEBITOS'!$J$4="ERRO !!!",0,SUM('2_DEBITOS'!E1847))</f>
        <v>0</v>
      </c>
      <c r="F1849" s="4">
        <f>IF('2_DEBITOS'!$J$4="ERRO !!!",0,SUM('2_DEBITOS'!F1847,'2_DEBITOS'!G1847))</f>
        <v>0</v>
      </c>
      <c r="G1849" s="4">
        <f t="shared" si="168"/>
        <v>0</v>
      </c>
      <c r="H1849" s="6" t="str">
        <f>IF(G1849=0,"00.0",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49" s="5">
        <f t="shared" si="169"/>
        <v>0</v>
      </c>
      <c r="J1849" s="4">
        <f t="shared" si="170"/>
        <v>0</v>
      </c>
      <c r="K1849" s="4">
        <f t="shared" si="171"/>
        <v>0</v>
      </c>
      <c r="L1849" s="4">
        <f t="shared" si="172"/>
        <v>0</v>
      </c>
    </row>
    <row r="1850" spans="3:12" x14ac:dyDescent="0.35">
      <c r="C1850" s="14" t="str">
        <f t="shared" si="173"/>
        <v/>
      </c>
      <c r="D1850" s="11" t="str">
        <f>IF('2_DEBITOS'!D1848="","Não informado",'2_DEBITOS'!D1848)</f>
        <v>Não informado</v>
      </c>
      <c r="E1850" s="4">
        <f>IF('2_DEBITOS'!$J$4="ERRO !!!",0,SUM('2_DEBITOS'!E1848))</f>
        <v>0</v>
      </c>
      <c r="F1850" s="4">
        <f>IF('2_DEBITOS'!$J$4="ERRO !!!",0,SUM('2_DEBITOS'!F1848,'2_DEBITOS'!G1848))</f>
        <v>0</v>
      </c>
      <c r="G1850" s="4">
        <f t="shared" si="168"/>
        <v>0</v>
      </c>
      <c r="H1850" s="6" t="str">
        <f>IF(G1850=0,"00.0",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50" s="5">
        <f t="shared" si="169"/>
        <v>0</v>
      </c>
      <c r="J1850" s="4">
        <f t="shared" si="170"/>
        <v>0</v>
      </c>
      <c r="K1850" s="4">
        <f t="shared" si="171"/>
        <v>0</v>
      </c>
      <c r="L1850" s="4">
        <f t="shared" si="172"/>
        <v>0</v>
      </c>
    </row>
    <row r="1851" spans="3:12" x14ac:dyDescent="0.35">
      <c r="C1851" s="14" t="str">
        <f t="shared" si="173"/>
        <v/>
      </c>
      <c r="D1851" s="11" t="str">
        <f>IF('2_DEBITOS'!D1849="","Não informado",'2_DEBITOS'!D1849)</f>
        <v>Não informado</v>
      </c>
      <c r="E1851" s="4">
        <f>IF('2_DEBITOS'!$J$4="ERRO !!!",0,SUM('2_DEBITOS'!E1849))</f>
        <v>0</v>
      </c>
      <c r="F1851" s="4">
        <f>IF('2_DEBITOS'!$J$4="ERRO !!!",0,SUM('2_DEBITOS'!F1849,'2_DEBITOS'!G1849))</f>
        <v>0</v>
      </c>
      <c r="G1851" s="4">
        <f t="shared" si="168"/>
        <v>0</v>
      </c>
      <c r="H1851" s="6" t="str">
        <f>IF(G1851=0,"00.0",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51" s="5">
        <f t="shared" si="169"/>
        <v>0</v>
      </c>
      <c r="J1851" s="4">
        <f t="shared" si="170"/>
        <v>0</v>
      </c>
      <c r="K1851" s="4">
        <f t="shared" si="171"/>
        <v>0</v>
      </c>
      <c r="L1851" s="4">
        <f t="shared" si="172"/>
        <v>0</v>
      </c>
    </row>
    <row r="1852" spans="3:12" x14ac:dyDescent="0.35">
      <c r="C1852" s="14" t="str">
        <f t="shared" si="173"/>
        <v/>
      </c>
      <c r="D1852" s="11" t="str">
        <f>IF('2_DEBITOS'!D1850="","Não informado",'2_DEBITOS'!D1850)</f>
        <v>Não informado</v>
      </c>
      <c r="E1852" s="4">
        <f>IF('2_DEBITOS'!$J$4="ERRO !!!",0,SUM('2_DEBITOS'!E1850))</f>
        <v>0</v>
      </c>
      <c r="F1852" s="4">
        <f>IF('2_DEBITOS'!$J$4="ERRO !!!",0,SUM('2_DEBITOS'!F1850,'2_DEBITOS'!G1850))</f>
        <v>0</v>
      </c>
      <c r="G1852" s="4">
        <f t="shared" si="168"/>
        <v>0</v>
      </c>
      <c r="H1852" s="6" t="str">
        <f>IF(G1852=0,"00.0",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52" s="5">
        <f t="shared" si="169"/>
        <v>0</v>
      </c>
      <c r="J1852" s="4">
        <f t="shared" si="170"/>
        <v>0</v>
      </c>
      <c r="K1852" s="4">
        <f t="shared" si="171"/>
        <v>0</v>
      </c>
      <c r="L1852" s="4">
        <f t="shared" si="172"/>
        <v>0</v>
      </c>
    </row>
    <row r="1853" spans="3:12" x14ac:dyDescent="0.35">
      <c r="C1853" s="14" t="str">
        <f t="shared" si="173"/>
        <v/>
      </c>
      <c r="D1853" s="11" t="str">
        <f>IF('2_DEBITOS'!D1851="","Não informado",'2_DEBITOS'!D1851)</f>
        <v>Não informado</v>
      </c>
      <c r="E1853" s="4">
        <f>IF('2_DEBITOS'!$J$4="ERRO !!!",0,SUM('2_DEBITOS'!E1851))</f>
        <v>0</v>
      </c>
      <c r="F1853" s="4">
        <f>IF('2_DEBITOS'!$J$4="ERRO !!!",0,SUM('2_DEBITOS'!F1851,'2_DEBITOS'!G1851))</f>
        <v>0</v>
      </c>
      <c r="G1853" s="4">
        <f t="shared" si="168"/>
        <v>0</v>
      </c>
      <c r="H1853" s="6" t="str">
        <f>IF(G1853=0,"00.0",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53" s="5">
        <f t="shared" si="169"/>
        <v>0</v>
      </c>
      <c r="J1853" s="4">
        <f t="shared" si="170"/>
        <v>0</v>
      </c>
      <c r="K1853" s="4">
        <f t="shared" si="171"/>
        <v>0</v>
      </c>
      <c r="L1853" s="4">
        <f t="shared" si="172"/>
        <v>0</v>
      </c>
    </row>
    <row r="1854" spans="3:12" x14ac:dyDescent="0.35">
      <c r="C1854" s="14" t="str">
        <f t="shared" si="173"/>
        <v/>
      </c>
      <c r="D1854" s="11" t="str">
        <f>IF('2_DEBITOS'!D1852="","Não informado",'2_DEBITOS'!D1852)</f>
        <v>Não informado</v>
      </c>
      <c r="E1854" s="4">
        <f>IF('2_DEBITOS'!$J$4="ERRO !!!",0,SUM('2_DEBITOS'!E1852))</f>
        <v>0</v>
      </c>
      <c r="F1854" s="4">
        <f>IF('2_DEBITOS'!$J$4="ERRO !!!",0,SUM('2_DEBITOS'!F1852,'2_DEBITOS'!G1852))</f>
        <v>0</v>
      </c>
      <c r="G1854" s="4">
        <f t="shared" si="168"/>
        <v>0</v>
      </c>
      <c r="H1854" s="6" t="str">
        <f>IF(G1854=0,"00.0",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54" s="5">
        <f t="shared" si="169"/>
        <v>0</v>
      </c>
      <c r="J1854" s="4">
        <f t="shared" si="170"/>
        <v>0</v>
      </c>
      <c r="K1854" s="4">
        <f t="shared" si="171"/>
        <v>0</v>
      </c>
      <c r="L1854" s="4">
        <f t="shared" si="172"/>
        <v>0</v>
      </c>
    </row>
    <row r="1855" spans="3:12" x14ac:dyDescent="0.35">
      <c r="C1855" s="14" t="str">
        <f t="shared" si="173"/>
        <v/>
      </c>
      <c r="D1855" s="11" t="str">
        <f>IF('2_DEBITOS'!D1853="","Não informado",'2_DEBITOS'!D1853)</f>
        <v>Não informado</v>
      </c>
      <c r="E1855" s="4">
        <f>IF('2_DEBITOS'!$J$4="ERRO !!!",0,SUM('2_DEBITOS'!E1853))</f>
        <v>0</v>
      </c>
      <c r="F1855" s="4">
        <f>IF('2_DEBITOS'!$J$4="ERRO !!!",0,SUM('2_DEBITOS'!F1853,'2_DEBITOS'!G1853))</f>
        <v>0</v>
      </c>
      <c r="G1855" s="4">
        <f t="shared" si="168"/>
        <v>0</v>
      </c>
      <c r="H1855" s="6" t="str">
        <f>IF(G1855=0,"00.0",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55" s="5">
        <f t="shared" si="169"/>
        <v>0</v>
      </c>
      <c r="J1855" s="4">
        <f t="shared" si="170"/>
        <v>0</v>
      </c>
      <c r="K1855" s="4">
        <f t="shared" si="171"/>
        <v>0</v>
      </c>
      <c r="L1855" s="4">
        <f t="shared" si="172"/>
        <v>0</v>
      </c>
    </row>
    <row r="1856" spans="3:12" x14ac:dyDescent="0.35">
      <c r="C1856" s="14" t="str">
        <f t="shared" si="173"/>
        <v/>
      </c>
      <c r="D1856" s="11" t="str">
        <f>IF('2_DEBITOS'!D1854="","Não informado",'2_DEBITOS'!D1854)</f>
        <v>Não informado</v>
      </c>
      <c r="E1856" s="4">
        <f>IF('2_DEBITOS'!$J$4="ERRO !!!",0,SUM('2_DEBITOS'!E1854))</f>
        <v>0</v>
      </c>
      <c r="F1856" s="4">
        <f>IF('2_DEBITOS'!$J$4="ERRO !!!",0,SUM('2_DEBITOS'!F1854,'2_DEBITOS'!G1854))</f>
        <v>0</v>
      </c>
      <c r="G1856" s="4">
        <f t="shared" si="168"/>
        <v>0</v>
      </c>
      <c r="H1856" s="6" t="str">
        <f>IF(G1856=0,"00.0",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56" s="5">
        <f t="shared" si="169"/>
        <v>0</v>
      </c>
      <c r="J1856" s="4">
        <f t="shared" si="170"/>
        <v>0</v>
      </c>
      <c r="K1856" s="4">
        <f t="shared" si="171"/>
        <v>0</v>
      </c>
      <c r="L1856" s="4">
        <f t="shared" si="172"/>
        <v>0</v>
      </c>
    </row>
    <row r="1857" spans="3:12" x14ac:dyDescent="0.35">
      <c r="C1857" s="14" t="str">
        <f t="shared" si="173"/>
        <v/>
      </c>
      <c r="D1857" s="11" t="str">
        <f>IF('2_DEBITOS'!D1855="","Não informado",'2_DEBITOS'!D1855)</f>
        <v>Não informado</v>
      </c>
      <c r="E1857" s="4">
        <f>IF('2_DEBITOS'!$J$4="ERRO !!!",0,SUM('2_DEBITOS'!E1855))</f>
        <v>0</v>
      </c>
      <c r="F1857" s="4">
        <f>IF('2_DEBITOS'!$J$4="ERRO !!!",0,SUM('2_DEBITOS'!F1855,'2_DEBITOS'!G1855))</f>
        <v>0</v>
      </c>
      <c r="G1857" s="4">
        <f t="shared" si="168"/>
        <v>0</v>
      </c>
      <c r="H1857" s="6" t="str">
        <f>IF(G1857=0,"00.0",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57" s="5">
        <f t="shared" si="169"/>
        <v>0</v>
      </c>
      <c r="J1857" s="4">
        <f t="shared" si="170"/>
        <v>0</v>
      </c>
      <c r="K1857" s="4">
        <f t="shared" si="171"/>
        <v>0</v>
      </c>
      <c r="L1857" s="4">
        <f t="shared" si="172"/>
        <v>0</v>
      </c>
    </row>
    <row r="1858" spans="3:12" x14ac:dyDescent="0.35">
      <c r="C1858" s="14" t="str">
        <f t="shared" si="173"/>
        <v/>
      </c>
      <c r="D1858" s="11" t="str">
        <f>IF('2_DEBITOS'!D1856="","Não informado",'2_DEBITOS'!D1856)</f>
        <v>Não informado</v>
      </c>
      <c r="E1858" s="4">
        <f>IF('2_DEBITOS'!$J$4="ERRO !!!",0,SUM('2_DEBITOS'!E1856))</f>
        <v>0</v>
      </c>
      <c r="F1858" s="4">
        <f>IF('2_DEBITOS'!$J$4="ERRO !!!",0,SUM('2_DEBITOS'!F1856,'2_DEBITOS'!G1856))</f>
        <v>0</v>
      </c>
      <c r="G1858" s="4">
        <f t="shared" si="168"/>
        <v>0</v>
      </c>
      <c r="H1858" s="6" t="str">
        <f>IF(G1858=0,"00.0",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58" s="5">
        <f t="shared" si="169"/>
        <v>0</v>
      </c>
      <c r="J1858" s="4">
        <f t="shared" si="170"/>
        <v>0</v>
      </c>
      <c r="K1858" s="4">
        <f t="shared" si="171"/>
        <v>0</v>
      </c>
      <c r="L1858" s="4">
        <f t="shared" si="172"/>
        <v>0</v>
      </c>
    </row>
    <row r="1859" spans="3:12" x14ac:dyDescent="0.35">
      <c r="C1859" s="14" t="str">
        <f t="shared" si="173"/>
        <v/>
      </c>
      <c r="D1859" s="11" t="str">
        <f>IF('2_DEBITOS'!D1857="","Não informado",'2_DEBITOS'!D1857)</f>
        <v>Não informado</v>
      </c>
      <c r="E1859" s="4">
        <f>IF('2_DEBITOS'!$J$4="ERRO !!!",0,SUM('2_DEBITOS'!E1857))</f>
        <v>0</v>
      </c>
      <c r="F1859" s="4">
        <f>IF('2_DEBITOS'!$J$4="ERRO !!!",0,SUM('2_DEBITOS'!F1857,'2_DEBITOS'!G1857))</f>
        <v>0</v>
      </c>
      <c r="G1859" s="4">
        <f t="shared" si="168"/>
        <v>0</v>
      </c>
      <c r="H1859" s="6" t="str">
        <f>IF(G1859=0,"00.0",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59" s="5">
        <f t="shared" si="169"/>
        <v>0</v>
      </c>
      <c r="J1859" s="4">
        <f t="shared" si="170"/>
        <v>0</v>
      </c>
      <c r="K1859" s="4">
        <f t="shared" si="171"/>
        <v>0</v>
      </c>
      <c r="L1859" s="4">
        <f t="shared" si="172"/>
        <v>0</v>
      </c>
    </row>
    <row r="1860" spans="3:12" x14ac:dyDescent="0.35">
      <c r="C1860" s="14" t="str">
        <f t="shared" si="173"/>
        <v/>
      </c>
      <c r="D1860" s="11" t="str">
        <f>IF('2_DEBITOS'!D1858="","Não informado",'2_DEBITOS'!D1858)</f>
        <v>Não informado</v>
      </c>
      <c r="E1860" s="4">
        <f>IF('2_DEBITOS'!$J$4="ERRO !!!",0,SUM('2_DEBITOS'!E1858))</f>
        <v>0</v>
      </c>
      <c r="F1860" s="4">
        <f>IF('2_DEBITOS'!$J$4="ERRO !!!",0,SUM('2_DEBITOS'!F1858,'2_DEBITOS'!G1858))</f>
        <v>0</v>
      </c>
      <c r="G1860" s="4">
        <f t="shared" si="168"/>
        <v>0</v>
      </c>
      <c r="H1860" s="6" t="str">
        <f>IF(G1860=0,"00.0",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60" s="5">
        <f t="shared" si="169"/>
        <v>0</v>
      </c>
      <c r="J1860" s="4">
        <f t="shared" si="170"/>
        <v>0</v>
      </c>
      <c r="K1860" s="4">
        <f t="shared" si="171"/>
        <v>0</v>
      </c>
      <c r="L1860" s="4">
        <f t="shared" si="172"/>
        <v>0</v>
      </c>
    </row>
    <row r="1861" spans="3:12" x14ac:dyDescent="0.35">
      <c r="C1861" s="14" t="str">
        <f t="shared" si="173"/>
        <v/>
      </c>
      <c r="D1861" s="11" t="str">
        <f>IF('2_DEBITOS'!D1859="","Não informado",'2_DEBITOS'!D1859)</f>
        <v>Não informado</v>
      </c>
      <c r="E1861" s="4">
        <f>IF('2_DEBITOS'!$J$4="ERRO !!!",0,SUM('2_DEBITOS'!E1859))</f>
        <v>0</v>
      </c>
      <c r="F1861" s="4">
        <f>IF('2_DEBITOS'!$J$4="ERRO !!!",0,SUM('2_DEBITOS'!F1859,'2_DEBITOS'!G1859))</f>
        <v>0</v>
      </c>
      <c r="G1861" s="4">
        <f t="shared" si="168"/>
        <v>0</v>
      </c>
      <c r="H1861" s="6" t="str">
        <f>IF(G1861=0,"00.0",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61" s="5">
        <f t="shared" si="169"/>
        <v>0</v>
      </c>
      <c r="J1861" s="4">
        <f t="shared" si="170"/>
        <v>0</v>
      </c>
      <c r="K1861" s="4">
        <f t="shared" si="171"/>
        <v>0</v>
      </c>
      <c r="L1861" s="4">
        <f t="shared" si="172"/>
        <v>0</v>
      </c>
    </row>
    <row r="1862" spans="3:12" x14ac:dyDescent="0.35">
      <c r="C1862" s="14" t="str">
        <f t="shared" si="173"/>
        <v/>
      </c>
      <c r="D1862" s="11" t="str">
        <f>IF('2_DEBITOS'!D1860="","Não informado",'2_DEBITOS'!D1860)</f>
        <v>Não informado</v>
      </c>
      <c r="E1862" s="4">
        <f>IF('2_DEBITOS'!$J$4="ERRO !!!",0,SUM('2_DEBITOS'!E1860))</f>
        <v>0</v>
      </c>
      <c r="F1862" s="4">
        <f>IF('2_DEBITOS'!$J$4="ERRO !!!",0,SUM('2_DEBITOS'!F1860,'2_DEBITOS'!G1860))</f>
        <v>0</v>
      </c>
      <c r="G1862" s="4">
        <f t="shared" si="168"/>
        <v>0</v>
      </c>
      <c r="H1862" s="6" t="str">
        <f>IF(G1862=0,"00.0",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62" s="5">
        <f t="shared" si="169"/>
        <v>0</v>
      </c>
      <c r="J1862" s="4">
        <f t="shared" si="170"/>
        <v>0</v>
      </c>
      <c r="K1862" s="4">
        <f t="shared" si="171"/>
        <v>0</v>
      </c>
      <c r="L1862" s="4">
        <f t="shared" si="172"/>
        <v>0</v>
      </c>
    </row>
    <row r="1863" spans="3:12" x14ac:dyDescent="0.35">
      <c r="C1863" s="14" t="str">
        <f t="shared" si="173"/>
        <v/>
      </c>
      <c r="D1863" s="11" t="str">
        <f>IF('2_DEBITOS'!D1861="","Não informado",'2_DEBITOS'!D1861)</f>
        <v>Não informado</v>
      </c>
      <c r="E1863" s="4">
        <f>IF('2_DEBITOS'!$J$4="ERRO !!!",0,SUM('2_DEBITOS'!E1861))</f>
        <v>0</v>
      </c>
      <c r="F1863" s="4">
        <f>IF('2_DEBITOS'!$J$4="ERRO !!!",0,SUM('2_DEBITOS'!F1861,'2_DEBITOS'!G1861))</f>
        <v>0</v>
      </c>
      <c r="G1863" s="4">
        <f t="shared" si="168"/>
        <v>0</v>
      </c>
      <c r="H1863" s="6" t="str">
        <f>IF(G1863=0,"00.0",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63" s="5">
        <f t="shared" si="169"/>
        <v>0</v>
      </c>
      <c r="J1863" s="4">
        <f t="shared" si="170"/>
        <v>0</v>
      </c>
      <c r="K1863" s="4">
        <f t="shared" si="171"/>
        <v>0</v>
      </c>
      <c r="L1863" s="4">
        <f t="shared" si="172"/>
        <v>0</v>
      </c>
    </row>
    <row r="1864" spans="3:12" x14ac:dyDescent="0.35">
      <c r="C1864" s="14" t="str">
        <f t="shared" si="173"/>
        <v/>
      </c>
      <c r="D1864" s="11" t="str">
        <f>IF('2_DEBITOS'!D1862="","Não informado",'2_DEBITOS'!D1862)</f>
        <v>Não informado</v>
      </c>
      <c r="E1864" s="4">
        <f>IF('2_DEBITOS'!$J$4="ERRO !!!",0,SUM('2_DEBITOS'!E1862))</f>
        <v>0</v>
      </c>
      <c r="F1864" s="4">
        <f>IF('2_DEBITOS'!$J$4="ERRO !!!",0,SUM('2_DEBITOS'!F1862,'2_DEBITOS'!G1862))</f>
        <v>0</v>
      </c>
      <c r="G1864" s="4">
        <f t="shared" si="168"/>
        <v>0</v>
      </c>
      <c r="H1864" s="6" t="str">
        <f>IF(G1864=0,"00.0",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64" s="5">
        <f t="shared" si="169"/>
        <v>0</v>
      </c>
      <c r="J1864" s="4">
        <f t="shared" si="170"/>
        <v>0</v>
      </c>
      <c r="K1864" s="4">
        <f t="shared" si="171"/>
        <v>0</v>
      </c>
      <c r="L1864" s="4">
        <f t="shared" si="172"/>
        <v>0</v>
      </c>
    </row>
    <row r="1865" spans="3:12" x14ac:dyDescent="0.35">
      <c r="C1865" s="14" t="str">
        <f t="shared" si="173"/>
        <v/>
      </c>
      <c r="D1865" s="11" t="str">
        <f>IF('2_DEBITOS'!D1863="","Não informado",'2_DEBITOS'!D1863)</f>
        <v>Não informado</v>
      </c>
      <c r="E1865" s="4">
        <f>IF('2_DEBITOS'!$J$4="ERRO !!!",0,SUM('2_DEBITOS'!E1863))</f>
        <v>0</v>
      </c>
      <c r="F1865" s="4">
        <f>IF('2_DEBITOS'!$J$4="ERRO !!!",0,SUM('2_DEBITOS'!F1863,'2_DEBITOS'!G1863))</f>
        <v>0</v>
      </c>
      <c r="G1865" s="4">
        <f t="shared" si="168"/>
        <v>0</v>
      </c>
      <c r="H1865" s="6" t="str">
        <f>IF(G1865=0,"00.0",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65" s="5">
        <f t="shared" si="169"/>
        <v>0</v>
      </c>
      <c r="J1865" s="4">
        <f t="shared" si="170"/>
        <v>0</v>
      </c>
      <c r="K1865" s="4">
        <f t="shared" si="171"/>
        <v>0</v>
      </c>
      <c r="L1865" s="4">
        <f t="shared" si="172"/>
        <v>0</v>
      </c>
    </row>
    <row r="1866" spans="3:12" x14ac:dyDescent="0.35">
      <c r="C1866" s="14" t="str">
        <f t="shared" si="173"/>
        <v/>
      </c>
      <c r="D1866" s="11" t="str">
        <f>IF('2_DEBITOS'!D1864="","Não informado",'2_DEBITOS'!D1864)</f>
        <v>Não informado</v>
      </c>
      <c r="E1866" s="4">
        <f>IF('2_DEBITOS'!$J$4="ERRO !!!",0,SUM('2_DEBITOS'!E1864))</f>
        <v>0</v>
      </c>
      <c r="F1866" s="4">
        <f>IF('2_DEBITOS'!$J$4="ERRO !!!",0,SUM('2_DEBITOS'!F1864,'2_DEBITOS'!G1864))</f>
        <v>0</v>
      </c>
      <c r="G1866" s="4">
        <f t="shared" si="168"/>
        <v>0</v>
      </c>
      <c r="H1866" s="6" t="str">
        <f>IF(G1866=0,"00.0",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66" s="5">
        <f t="shared" si="169"/>
        <v>0</v>
      </c>
      <c r="J1866" s="4">
        <f t="shared" si="170"/>
        <v>0</v>
      </c>
      <c r="K1866" s="4">
        <f t="shared" si="171"/>
        <v>0</v>
      </c>
      <c r="L1866" s="4">
        <f t="shared" si="172"/>
        <v>0</v>
      </c>
    </row>
    <row r="1867" spans="3:12" x14ac:dyDescent="0.35">
      <c r="C1867" s="14" t="str">
        <f t="shared" si="173"/>
        <v/>
      </c>
      <c r="D1867" s="11" t="str">
        <f>IF('2_DEBITOS'!D1865="","Não informado",'2_DEBITOS'!D1865)</f>
        <v>Não informado</v>
      </c>
      <c r="E1867" s="4">
        <f>IF('2_DEBITOS'!$J$4="ERRO !!!",0,SUM('2_DEBITOS'!E1865))</f>
        <v>0</v>
      </c>
      <c r="F1867" s="4">
        <f>IF('2_DEBITOS'!$J$4="ERRO !!!",0,SUM('2_DEBITOS'!F1865,'2_DEBITOS'!G1865))</f>
        <v>0</v>
      </c>
      <c r="G1867" s="4">
        <f t="shared" si="168"/>
        <v>0</v>
      </c>
      <c r="H1867" s="6" t="str">
        <f>IF(G1867=0,"00.0",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67" s="5">
        <f t="shared" si="169"/>
        <v>0</v>
      </c>
      <c r="J1867" s="4">
        <f t="shared" si="170"/>
        <v>0</v>
      </c>
      <c r="K1867" s="4">
        <f t="shared" si="171"/>
        <v>0</v>
      </c>
      <c r="L1867" s="4">
        <f t="shared" si="172"/>
        <v>0</v>
      </c>
    </row>
    <row r="1868" spans="3:12" x14ac:dyDescent="0.35">
      <c r="C1868" s="14" t="str">
        <f t="shared" si="173"/>
        <v/>
      </c>
      <c r="D1868" s="11" t="str">
        <f>IF('2_DEBITOS'!D1866="","Não informado",'2_DEBITOS'!D1866)</f>
        <v>Não informado</v>
      </c>
      <c r="E1868" s="4">
        <f>IF('2_DEBITOS'!$J$4="ERRO !!!",0,SUM('2_DEBITOS'!E1866))</f>
        <v>0</v>
      </c>
      <c r="F1868" s="4">
        <f>IF('2_DEBITOS'!$J$4="ERRO !!!",0,SUM('2_DEBITOS'!F1866,'2_DEBITOS'!G1866))</f>
        <v>0</v>
      </c>
      <c r="G1868" s="4">
        <f t="shared" si="168"/>
        <v>0</v>
      </c>
      <c r="H1868" s="6" t="str">
        <f>IF(G1868=0,"00.0",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68" s="5">
        <f t="shared" si="169"/>
        <v>0</v>
      </c>
      <c r="J1868" s="4">
        <f t="shared" si="170"/>
        <v>0</v>
      </c>
      <c r="K1868" s="4">
        <f t="shared" si="171"/>
        <v>0</v>
      </c>
      <c r="L1868" s="4">
        <f t="shared" si="172"/>
        <v>0</v>
      </c>
    </row>
    <row r="1869" spans="3:12" x14ac:dyDescent="0.35">
      <c r="C1869" s="14" t="str">
        <f t="shared" si="173"/>
        <v/>
      </c>
      <c r="D1869" s="11" t="str">
        <f>IF('2_DEBITOS'!D1867="","Não informado",'2_DEBITOS'!D1867)</f>
        <v>Não informado</v>
      </c>
      <c r="E1869" s="4">
        <f>IF('2_DEBITOS'!$J$4="ERRO !!!",0,SUM('2_DEBITOS'!E1867))</f>
        <v>0</v>
      </c>
      <c r="F1869" s="4">
        <f>IF('2_DEBITOS'!$J$4="ERRO !!!",0,SUM('2_DEBITOS'!F1867,'2_DEBITOS'!G1867))</f>
        <v>0</v>
      </c>
      <c r="G1869" s="4">
        <f t="shared" ref="G1869:G1932" si="174">SUM(E1869:F1869)</f>
        <v>0</v>
      </c>
      <c r="H1869" s="6" t="str">
        <f>IF(G1869=0,"00.0",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69" s="5">
        <f t="shared" ref="I1869:I1932" si="175">IF(H1869="13.1",0.5,
IF(H1869="13.2",0.4,
0))</f>
        <v>0</v>
      </c>
      <c r="J1869" s="4">
        <f t="shared" ref="J1869:J1932" si="176">IF(H1869="00.0",0,ROUND(0.04*G1869,2))</f>
        <v>0</v>
      </c>
      <c r="K1869" s="4">
        <f t="shared" ref="K1869:K1932" si="177">ROUNDDOWN((G1869-J1869)*I1869,2)</f>
        <v>0</v>
      </c>
      <c r="L1869" s="4">
        <f t="shared" ref="L1869:L1932" si="178">G1869-J1869-K1869</f>
        <v>0</v>
      </c>
    </row>
    <row r="1870" spans="3:12" x14ac:dyDescent="0.35">
      <c r="C1870" s="14" t="str">
        <f t="shared" ref="C1870:C1933" si="179">IF(D1870="Não informado","",IF(ISERROR(1+C1869),1,1+C1869))</f>
        <v/>
      </c>
      <c r="D1870" s="11" t="str">
        <f>IF('2_DEBITOS'!D1868="","Não informado",'2_DEBITOS'!D1868)</f>
        <v>Não informado</v>
      </c>
      <c r="E1870" s="4">
        <f>IF('2_DEBITOS'!$J$4="ERRO !!!",0,SUM('2_DEBITOS'!E1868))</f>
        <v>0</v>
      </c>
      <c r="F1870" s="4">
        <f>IF('2_DEBITOS'!$J$4="ERRO !!!",0,SUM('2_DEBITOS'!F1868,'2_DEBITOS'!G1868))</f>
        <v>0</v>
      </c>
      <c r="G1870" s="4">
        <f t="shared" si="174"/>
        <v>0</v>
      </c>
      <c r="H1870" s="6" t="str">
        <f>IF(G1870=0,"00.0",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70" s="5">
        <f t="shared" si="175"/>
        <v>0</v>
      </c>
      <c r="J1870" s="4">
        <f t="shared" si="176"/>
        <v>0</v>
      </c>
      <c r="K1870" s="4">
        <f t="shared" si="177"/>
        <v>0</v>
      </c>
      <c r="L1870" s="4">
        <f t="shared" si="178"/>
        <v>0</v>
      </c>
    </row>
    <row r="1871" spans="3:12" x14ac:dyDescent="0.35">
      <c r="C1871" s="14" t="str">
        <f t="shared" si="179"/>
        <v/>
      </c>
      <c r="D1871" s="11" t="str">
        <f>IF('2_DEBITOS'!D1869="","Não informado",'2_DEBITOS'!D1869)</f>
        <v>Não informado</v>
      </c>
      <c r="E1871" s="4">
        <f>IF('2_DEBITOS'!$J$4="ERRO !!!",0,SUM('2_DEBITOS'!E1869))</f>
        <v>0</v>
      </c>
      <c r="F1871" s="4">
        <f>IF('2_DEBITOS'!$J$4="ERRO !!!",0,SUM('2_DEBITOS'!F1869,'2_DEBITOS'!G1869))</f>
        <v>0</v>
      </c>
      <c r="G1871" s="4">
        <f t="shared" si="174"/>
        <v>0</v>
      </c>
      <c r="H1871" s="6" t="str">
        <f>IF(G1871=0,"00.0",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71" s="5">
        <f t="shared" si="175"/>
        <v>0</v>
      </c>
      <c r="J1871" s="4">
        <f t="shared" si="176"/>
        <v>0</v>
      </c>
      <c r="K1871" s="4">
        <f t="shared" si="177"/>
        <v>0</v>
      </c>
      <c r="L1871" s="4">
        <f t="shared" si="178"/>
        <v>0</v>
      </c>
    </row>
    <row r="1872" spans="3:12" x14ac:dyDescent="0.35">
      <c r="C1872" s="14" t="str">
        <f t="shared" si="179"/>
        <v/>
      </c>
      <c r="D1872" s="11" t="str">
        <f>IF('2_DEBITOS'!D1870="","Não informado",'2_DEBITOS'!D1870)</f>
        <v>Não informado</v>
      </c>
      <c r="E1872" s="4">
        <f>IF('2_DEBITOS'!$J$4="ERRO !!!",0,SUM('2_DEBITOS'!E1870))</f>
        <v>0</v>
      </c>
      <c r="F1872" s="4">
        <f>IF('2_DEBITOS'!$J$4="ERRO !!!",0,SUM('2_DEBITOS'!F1870,'2_DEBITOS'!G1870))</f>
        <v>0</v>
      </c>
      <c r="G1872" s="4">
        <f t="shared" si="174"/>
        <v>0</v>
      </c>
      <c r="H1872" s="6" t="str">
        <f>IF(G1872=0,"00.0",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72" s="5">
        <f t="shared" si="175"/>
        <v>0</v>
      </c>
      <c r="J1872" s="4">
        <f t="shared" si="176"/>
        <v>0</v>
      </c>
      <c r="K1872" s="4">
        <f t="shared" si="177"/>
        <v>0</v>
      </c>
      <c r="L1872" s="4">
        <f t="shared" si="178"/>
        <v>0</v>
      </c>
    </row>
    <row r="1873" spans="3:12" x14ac:dyDescent="0.35">
      <c r="C1873" s="14" t="str">
        <f t="shared" si="179"/>
        <v/>
      </c>
      <c r="D1873" s="11" t="str">
        <f>IF('2_DEBITOS'!D1871="","Não informado",'2_DEBITOS'!D1871)</f>
        <v>Não informado</v>
      </c>
      <c r="E1873" s="4">
        <f>IF('2_DEBITOS'!$J$4="ERRO !!!",0,SUM('2_DEBITOS'!E1871))</f>
        <v>0</v>
      </c>
      <c r="F1873" s="4">
        <f>IF('2_DEBITOS'!$J$4="ERRO !!!",0,SUM('2_DEBITOS'!F1871,'2_DEBITOS'!G1871))</f>
        <v>0</v>
      </c>
      <c r="G1873" s="4">
        <f t="shared" si="174"/>
        <v>0</v>
      </c>
      <c r="H1873" s="6" t="str">
        <f>IF(G1873=0,"00.0",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73" s="5">
        <f t="shared" si="175"/>
        <v>0</v>
      </c>
      <c r="J1873" s="4">
        <f t="shared" si="176"/>
        <v>0</v>
      </c>
      <c r="K1873" s="4">
        <f t="shared" si="177"/>
        <v>0</v>
      </c>
      <c r="L1873" s="4">
        <f t="shared" si="178"/>
        <v>0</v>
      </c>
    </row>
    <row r="1874" spans="3:12" x14ac:dyDescent="0.35">
      <c r="C1874" s="14" t="str">
        <f t="shared" si="179"/>
        <v/>
      </c>
      <c r="D1874" s="11" t="str">
        <f>IF('2_DEBITOS'!D1872="","Não informado",'2_DEBITOS'!D1872)</f>
        <v>Não informado</v>
      </c>
      <c r="E1874" s="4">
        <f>IF('2_DEBITOS'!$J$4="ERRO !!!",0,SUM('2_DEBITOS'!E1872))</f>
        <v>0</v>
      </c>
      <c r="F1874" s="4">
        <f>IF('2_DEBITOS'!$J$4="ERRO !!!",0,SUM('2_DEBITOS'!F1872,'2_DEBITOS'!G1872))</f>
        <v>0</v>
      </c>
      <c r="G1874" s="4">
        <f t="shared" si="174"/>
        <v>0</v>
      </c>
      <c r="H1874" s="6" t="str">
        <f>IF(G1874=0,"00.0",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74" s="5">
        <f t="shared" si="175"/>
        <v>0</v>
      </c>
      <c r="J1874" s="4">
        <f t="shared" si="176"/>
        <v>0</v>
      </c>
      <c r="K1874" s="4">
        <f t="shared" si="177"/>
        <v>0</v>
      </c>
      <c r="L1874" s="4">
        <f t="shared" si="178"/>
        <v>0</v>
      </c>
    </row>
    <row r="1875" spans="3:12" x14ac:dyDescent="0.35">
      <c r="C1875" s="14" t="str">
        <f t="shared" si="179"/>
        <v/>
      </c>
      <c r="D1875" s="11" t="str">
        <f>IF('2_DEBITOS'!D1873="","Não informado",'2_DEBITOS'!D1873)</f>
        <v>Não informado</v>
      </c>
      <c r="E1875" s="4">
        <f>IF('2_DEBITOS'!$J$4="ERRO !!!",0,SUM('2_DEBITOS'!E1873))</f>
        <v>0</v>
      </c>
      <c r="F1875" s="4">
        <f>IF('2_DEBITOS'!$J$4="ERRO !!!",0,SUM('2_DEBITOS'!F1873,'2_DEBITOS'!G1873))</f>
        <v>0</v>
      </c>
      <c r="G1875" s="4">
        <f t="shared" si="174"/>
        <v>0</v>
      </c>
      <c r="H1875" s="6" t="str">
        <f>IF(G1875=0,"00.0",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75" s="5">
        <f t="shared" si="175"/>
        <v>0</v>
      </c>
      <c r="J1875" s="4">
        <f t="shared" si="176"/>
        <v>0</v>
      </c>
      <c r="K1875" s="4">
        <f t="shared" si="177"/>
        <v>0</v>
      </c>
      <c r="L1875" s="4">
        <f t="shared" si="178"/>
        <v>0</v>
      </c>
    </row>
    <row r="1876" spans="3:12" x14ac:dyDescent="0.35">
      <c r="C1876" s="14" t="str">
        <f t="shared" si="179"/>
        <v/>
      </c>
      <c r="D1876" s="11" t="str">
        <f>IF('2_DEBITOS'!D1874="","Não informado",'2_DEBITOS'!D1874)</f>
        <v>Não informado</v>
      </c>
      <c r="E1876" s="4">
        <f>IF('2_DEBITOS'!$J$4="ERRO !!!",0,SUM('2_DEBITOS'!E1874))</f>
        <v>0</v>
      </c>
      <c r="F1876" s="4">
        <f>IF('2_DEBITOS'!$J$4="ERRO !!!",0,SUM('2_DEBITOS'!F1874,'2_DEBITOS'!G1874))</f>
        <v>0</v>
      </c>
      <c r="G1876" s="4">
        <f t="shared" si="174"/>
        <v>0</v>
      </c>
      <c r="H1876" s="6" t="str">
        <f>IF(G1876=0,"00.0",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76" s="5">
        <f t="shared" si="175"/>
        <v>0</v>
      </c>
      <c r="J1876" s="4">
        <f t="shared" si="176"/>
        <v>0</v>
      </c>
      <c r="K1876" s="4">
        <f t="shared" si="177"/>
        <v>0</v>
      </c>
      <c r="L1876" s="4">
        <f t="shared" si="178"/>
        <v>0</v>
      </c>
    </row>
    <row r="1877" spans="3:12" x14ac:dyDescent="0.35">
      <c r="C1877" s="14" t="str">
        <f t="shared" si="179"/>
        <v/>
      </c>
      <c r="D1877" s="11" t="str">
        <f>IF('2_DEBITOS'!D1875="","Não informado",'2_DEBITOS'!D1875)</f>
        <v>Não informado</v>
      </c>
      <c r="E1877" s="4">
        <f>IF('2_DEBITOS'!$J$4="ERRO !!!",0,SUM('2_DEBITOS'!E1875))</f>
        <v>0</v>
      </c>
      <c r="F1877" s="4">
        <f>IF('2_DEBITOS'!$J$4="ERRO !!!",0,SUM('2_DEBITOS'!F1875,'2_DEBITOS'!G1875))</f>
        <v>0</v>
      </c>
      <c r="G1877" s="4">
        <f t="shared" si="174"/>
        <v>0</v>
      </c>
      <c r="H1877" s="6" t="str">
        <f>IF(G1877=0,"00.0",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77" s="5">
        <f t="shared" si="175"/>
        <v>0</v>
      </c>
      <c r="J1877" s="4">
        <f t="shared" si="176"/>
        <v>0</v>
      </c>
      <c r="K1877" s="4">
        <f t="shared" si="177"/>
        <v>0</v>
      </c>
      <c r="L1877" s="4">
        <f t="shared" si="178"/>
        <v>0</v>
      </c>
    </row>
    <row r="1878" spans="3:12" x14ac:dyDescent="0.35">
      <c r="C1878" s="14" t="str">
        <f t="shared" si="179"/>
        <v/>
      </c>
      <c r="D1878" s="11" t="str">
        <f>IF('2_DEBITOS'!D1876="","Não informado",'2_DEBITOS'!D1876)</f>
        <v>Não informado</v>
      </c>
      <c r="E1878" s="4">
        <f>IF('2_DEBITOS'!$J$4="ERRO !!!",0,SUM('2_DEBITOS'!E1876))</f>
        <v>0</v>
      </c>
      <c r="F1878" s="4">
        <f>IF('2_DEBITOS'!$J$4="ERRO !!!",0,SUM('2_DEBITOS'!F1876,'2_DEBITOS'!G1876))</f>
        <v>0</v>
      </c>
      <c r="G1878" s="4">
        <f t="shared" si="174"/>
        <v>0</v>
      </c>
      <c r="H1878" s="6" t="str">
        <f>IF(G1878=0,"00.0",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78" s="5">
        <f t="shared" si="175"/>
        <v>0</v>
      </c>
      <c r="J1878" s="4">
        <f t="shared" si="176"/>
        <v>0</v>
      </c>
      <c r="K1878" s="4">
        <f t="shared" si="177"/>
        <v>0</v>
      </c>
      <c r="L1878" s="4">
        <f t="shared" si="178"/>
        <v>0</v>
      </c>
    </row>
    <row r="1879" spans="3:12" x14ac:dyDescent="0.35">
      <c r="C1879" s="14" t="str">
        <f t="shared" si="179"/>
        <v/>
      </c>
      <c r="D1879" s="11" t="str">
        <f>IF('2_DEBITOS'!D1877="","Não informado",'2_DEBITOS'!D1877)</f>
        <v>Não informado</v>
      </c>
      <c r="E1879" s="4">
        <f>IF('2_DEBITOS'!$J$4="ERRO !!!",0,SUM('2_DEBITOS'!E1877))</f>
        <v>0</v>
      </c>
      <c r="F1879" s="4">
        <f>IF('2_DEBITOS'!$J$4="ERRO !!!",0,SUM('2_DEBITOS'!F1877,'2_DEBITOS'!G1877))</f>
        <v>0</v>
      </c>
      <c r="G1879" s="4">
        <f t="shared" si="174"/>
        <v>0</v>
      </c>
      <c r="H1879" s="6" t="str">
        <f>IF(G1879=0,"00.0",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79" s="5">
        <f t="shared" si="175"/>
        <v>0</v>
      </c>
      <c r="J1879" s="4">
        <f t="shared" si="176"/>
        <v>0</v>
      </c>
      <c r="K1879" s="4">
        <f t="shared" si="177"/>
        <v>0</v>
      </c>
      <c r="L1879" s="4">
        <f t="shared" si="178"/>
        <v>0</v>
      </c>
    </row>
    <row r="1880" spans="3:12" x14ac:dyDescent="0.35">
      <c r="C1880" s="14" t="str">
        <f t="shared" si="179"/>
        <v/>
      </c>
      <c r="D1880" s="11" t="str">
        <f>IF('2_DEBITOS'!D1878="","Não informado",'2_DEBITOS'!D1878)</f>
        <v>Não informado</v>
      </c>
      <c r="E1880" s="4">
        <f>IF('2_DEBITOS'!$J$4="ERRO !!!",0,SUM('2_DEBITOS'!E1878))</f>
        <v>0</v>
      </c>
      <c r="F1880" s="4">
        <f>IF('2_DEBITOS'!$J$4="ERRO !!!",0,SUM('2_DEBITOS'!F1878,'2_DEBITOS'!G1878))</f>
        <v>0</v>
      </c>
      <c r="G1880" s="4">
        <f t="shared" si="174"/>
        <v>0</v>
      </c>
      <c r="H1880" s="6" t="str">
        <f>IF(G1880=0,"00.0",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80" s="5">
        <f t="shared" si="175"/>
        <v>0</v>
      </c>
      <c r="J1880" s="4">
        <f t="shared" si="176"/>
        <v>0</v>
      </c>
      <c r="K1880" s="4">
        <f t="shared" si="177"/>
        <v>0</v>
      </c>
      <c r="L1880" s="4">
        <f t="shared" si="178"/>
        <v>0</v>
      </c>
    </row>
    <row r="1881" spans="3:12" x14ac:dyDescent="0.35">
      <c r="C1881" s="14" t="str">
        <f t="shared" si="179"/>
        <v/>
      </c>
      <c r="D1881" s="11" t="str">
        <f>IF('2_DEBITOS'!D1879="","Não informado",'2_DEBITOS'!D1879)</f>
        <v>Não informado</v>
      </c>
      <c r="E1881" s="4">
        <f>IF('2_DEBITOS'!$J$4="ERRO !!!",0,SUM('2_DEBITOS'!E1879))</f>
        <v>0</v>
      </c>
      <c r="F1881" s="4">
        <f>IF('2_DEBITOS'!$J$4="ERRO !!!",0,SUM('2_DEBITOS'!F1879,'2_DEBITOS'!G1879))</f>
        <v>0</v>
      </c>
      <c r="G1881" s="4">
        <f t="shared" si="174"/>
        <v>0</v>
      </c>
      <c r="H1881" s="6" t="str">
        <f>IF(G1881=0,"00.0",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81" s="5">
        <f t="shared" si="175"/>
        <v>0</v>
      </c>
      <c r="J1881" s="4">
        <f t="shared" si="176"/>
        <v>0</v>
      </c>
      <c r="K1881" s="4">
        <f t="shared" si="177"/>
        <v>0</v>
      </c>
      <c r="L1881" s="4">
        <f t="shared" si="178"/>
        <v>0</v>
      </c>
    </row>
    <row r="1882" spans="3:12" x14ac:dyDescent="0.35">
      <c r="C1882" s="14" t="str">
        <f t="shared" si="179"/>
        <v/>
      </c>
      <c r="D1882" s="11" t="str">
        <f>IF('2_DEBITOS'!D1880="","Não informado",'2_DEBITOS'!D1880)</f>
        <v>Não informado</v>
      </c>
      <c r="E1882" s="4">
        <f>IF('2_DEBITOS'!$J$4="ERRO !!!",0,SUM('2_DEBITOS'!E1880))</f>
        <v>0</v>
      </c>
      <c r="F1882" s="4">
        <f>IF('2_DEBITOS'!$J$4="ERRO !!!",0,SUM('2_DEBITOS'!F1880,'2_DEBITOS'!G1880))</f>
        <v>0</v>
      </c>
      <c r="G1882" s="4">
        <f t="shared" si="174"/>
        <v>0</v>
      </c>
      <c r="H1882" s="6" t="str">
        <f>IF(G1882=0,"00.0",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82" s="5">
        <f t="shared" si="175"/>
        <v>0</v>
      </c>
      <c r="J1882" s="4">
        <f t="shared" si="176"/>
        <v>0</v>
      </c>
      <c r="K1882" s="4">
        <f t="shared" si="177"/>
        <v>0</v>
      </c>
      <c r="L1882" s="4">
        <f t="shared" si="178"/>
        <v>0</v>
      </c>
    </row>
    <row r="1883" spans="3:12" x14ac:dyDescent="0.35">
      <c r="C1883" s="14" t="str">
        <f t="shared" si="179"/>
        <v/>
      </c>
      <c r="D1883" s="11" t="str">
        <f>IF('2_DEBITOS'!D1881="","Não informado",'2_DEBITOS'!D1881)</f>
        <v>Não informado</v>
      </c>
      <c r="E1883" s="4">
        <f>IF('2_DEBITOS'!$J$4="ERRO !!!",0,SUM('2_DEBITOS'!E1881))</f>
        <v>0</v>
      </c>
      <c r="F1883" s="4">
        <f>IF('2_DEBITOS'!$J$4="ERRO !!!",0,SUM('2_DEBITOS'!F1881,'2_DEBITOS'!G1881))</f>
        <v>0</v>
      </c>
      <c r="G1883" s="4">
        <f t="shared" si="174"/>
        <v>0</v>
      </c>
      <c r="H1883" s="6" t="str">
        <f>IF(G1883=0,"00.0",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83" s="5">
        <f t="shared" si="175"/>
        <v>0</v>
      </c>
      <c r="J1883" s="4">
        <f t="shared" si="176"/>
        <v>0</v>
      </c>
      <c r="K1883" s="4">
        <f t="shared" si="177"/>
        <v>0</v>
      </c>
      <c r="L1883" s="4">
        <f t="shared" si="178"/>
        <v>0</v>
      </c>
    </row>
    <row r="1884" spans="3:12" x14ac:dyDescent="0.35">
      <c r="C1884" s="14" t="str">
        <f t="shared" si="179"/>
        <v/>
      </c>
      <c r="D1884" s="11" t="str">
        <f>IF('2_DEBITOS'!D1882="","Não informado",'2_DEBITOS'!D1882)</f>
        <v>Não informado</v>
      </c>
      <c r="E1884" s="4">
        <f>IF('2_DEBITOS'!$J$4="ERRO !!!",0,SUM('2_DEBITOS'!E1882))</f>
        <v>0</v>
      </c>
      <c r="F1884" s="4">
        <f>IF('2_DEBITOS'!$J$4="ERRO !!!",0,SUM('2_DEBITOS'!F1882,'2_DEBITOS'!G1882))</f>
        <v>0</v>
      </c>
      <c r="G1884" s="4">
        <f t="shared" si="174"/>
        <v>0</v>
      </c>
      <c r="H1884" s="6" t="str">
        <f>IF(G1884=0,"00.0",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84" s="5">
        <f t="shared" si="175"/>
        <v>0</v>
      </c>
      <c r="J1884" s="4">
        <f t="shared" si="176"/>
        <v>0</v>
      </c>
      <c r="K1884" s="4">
        <f t="shared" si="177"/>
        <v>0</v>
      </c>
      <c r="L1884" s="4">
        <f t="shared" si="178"/>
        <v>0</v>
      </c>
    </row>
    <row r="1885" spans="3:12" x14ac:dyDescent="0.35">
      <c r="C1885" s="14" t="str">
        <f t="shared" si="179"/>
        <v/>
      </c>
      <c r="D1885" s="11" t="str">
        <f>IF('2_DEBITOS'!D1883="","Não informado",'2_DEBITOS'!D1883)</f>
        <v>Não informado</v>
      </c>
      <c r="E1885" s="4">
        <f>IF('2_DEBITOS'!$J$4="ERRO !!!",0,SUM('2_DEBITOS'!E1883))</f>
        <v>0</v>
      </c>
      <c r="F1885" s="4">
        <f>IF('2_DEBITOS'!$J$4="ERRO !!!",0,SUM('2_DEBITOS'!F1883,'2_DEBITOS'!G1883))</f>
        <v>0</v>
      </c>
      <c r="G1885" s="4">
        <f t="shared" si="174"/>
        <v>0</v>
      </c>
      <c r="H1885" s="6" t="str">
        <f>IF(G1885=0,"00.0",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85" s="5">
        <f t="shared" si="175"/>
        <v>0</v>
      </c>
      <c r="J1885" s="4">
        <f t="shared" si="176"/>
        <v>0</v>
      </c>
      <c r="K1885" s="4">
        <f t="shared" si="177"/>
        <v>0</v>
      </c>
      <c r="L1885" s="4">
        <f t="shared" si="178"/>
        <v>0</v>
      </c>
    </row>
    <row r="1886" spans="3:12" x14ac:dyDescent="0.35">
      <c r="C1886" s="14" t="str">
        <f t="shared" si="179"/>
        <v/>
      </c>
      <c r="D1886" s="11" t="str">
        <f>IF('2_DEBITOS'!D1884="","Não informado",'2_DEBITOS'!D1884)</f>
        <v>Não informado</v>
      </c>
      <c r="E1886" s="4">
        <f>IF('2_DEBITOS'!$J$4="ERRO !!!",0,SUM('2_DEBITOS'!E1884))</f>
        <v>0</v>
      </c>
      <c r="F1886" s="4">
        <f>IF('2_DEBITOS'!$J$4="ERRO !!!",0,SUM('2_DEBITOS'!F1884,'2_DEBITOS'!G1884))</f>
        <v>0</v>
      </c>
      <c r="G1886" s="4">
        <f t="shared" si="174"/>
        <v>0</v>
      </c>
      <c r="H1886" s="6" t="str">
        <f>IF(G1886=0,"00.0",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86" s="5">
        <f t="shared" si="175"/>
        <v>0</v>
      </c>
      <c r="J1886" s="4">
        <f t="shared" si="176"/>
        <v>0</v>
      </c>
      <c r="K1886" s="4">
        <f t="shared" si="177"/>
        <v>0</v>
      </c>
      <c r="L1886" s="4">
        <f t="shared" si="178"/>
        <v>0</v>
      </c>
    </row>
    <row r="1887" spans="3:12" x14ac:dyDescent="0.35">
      <c r="C1887" s="14" t="str">
        <f t="shared" si="179"/>
        <v/>
      </c>
      <c r="D1887" s="11" t="str">
        <f>IF('2_DEBITOS'!D1885="","Não informado",'2_DEBITOS'!D1885)</f>
        <v>Não informado</v>
      </c>
      <c r="E1887" s="4">
        <f>IF('2_DEBITOS'!$J$4="ERRO !!!",0,SUM('2_DEBITOS'!E1885))</f>
        <v>0</v>
      </c>
      <c r="F1887" s="4">
        <f>IF('2_DEBITOS'!$J$4="ERRO !!!",0,SUM('2_DEBITOS'!F1885,'2_DEBITOS'!G1885))</f>
        <v>0</v>
      </c>
      <c r="G1887" s="4">
        <f t="shared" si="174"/>
        <v>0</v>
      </c>
      <c r="H1887" s="6" t="str">
        <f>IF(G1887=0,"00.0",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87" s="5">
        <f t="shared" si="175"/>
        <v>0</v>
      </c>
      <c r="J1887" s="4">
        <f t="shared" si="176"/>
        <v>0</v>
      </c>
      <c r="K1887" s="4">
        <f t="shared" si="177"/>
        <v>0</v>
      </c>
      <c r="L1887" s="4">
        <f t="shared" si="178"/>
        <v>0</v>
      </c>
    </row>
    <row r="1888" spans="3:12" x14ac:dyDescent="0.35">
      <c r="C1888" s="14" t="str">
        <f t="shared" si="179"/>
        <v/>
      </c>
      <c r="D1888" s="11" t="str">
        <f>IF('2_DEBITOS'!D1886="","Não informado",'2_DEBITOS'!D1886)</f>
        <v>Não informado</v>
      </c>
      <c r="E1888" s="4">
        <f>IF('2_DEBITOS'!$J$4="ERRO !!!",0,SUM('2_DEBITOS'!E1886))</f>
        <v>0</v>
      </c>
      <c r="F1888" s="4">
        <f>IF('2_DEBITOS'!$J$4="ERRO !!!",0,SUM('2_DEBITOS'!F1886,'2_DEBITOS'!G1886))</f>
        <v>0</v>
      </c>
      <c r="G1888" s="4">
        <f t="shared" si="174"/>
        <v>0</v>
      </c>
      <c r="H1888" s="6" t="str">
        <f>IF(G1888=0,"00.0",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88" s="5">
        <f t="shared" si="175"/>
        <v>0</v>
      </c>
      <c r="J1888" s="4">
        <f t="shared" si="176"/>
        <v>0</v>
      </c>
      <c r="K1888" s="4">
        <f t="shared" si="177"/>
        <v>0</v>
      </c>
      <c r="L1888" s="4">
        <f t="shared" si="178"/>
        <v>0</v>
      </c>
    </row>
    <row r="1889" spans="3:12" x14ac:dyDescent="0.35">
      <c r="C1889" s="14" t="str">
        <f t="shared" si="179"/>
        <v/>
      </c>
      <c r="D1889" s="11" t="str">
        <f>IF('2_DEBITOS'!D1887="","Não informado",'2_DEBITOS'!D1887)</f>
        <v>Não informado</v>
      </c>
      <c r="E1889" s="4">
        <f>IF('2_DEBITOS'!$J$4="ERRO !!!",0,SUM('2_DEBITOS'!E1887))</f>
        <v>0</v>
      </c>
      <c r="F1889" s="4">
        <f>IF('2_DEBITOS'!$J$4="ERRO !!!",0,SUM('2_DEBITOS'!F1887,'2_DEBITOS'!G1887))</f>
        <v>0</v>
      </c>
      <c r="G1889" s="4">
        <f t="shared" si="174"/>
        <v>0</v>
      </c>
      <c r="H1889" s="6" t="str">
        <f>IF(G1889=0,"00.0",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89" s="5">
        <f t="shared" si="175"/>
        <v>0</v>
      </c>
      <c r="J1889" s="4">
        <f t="shared" si="176"/>
        <v>0</v>
      </c>
      <c r="K1889" s="4">
        <f t="shared" si="177"/>
        <v>0</v>
      </c>
      <c r="L1889" s="4">
        <f t="shared" si="178"/>
        <v>0</v>
      </c>
    </row>
    <row r="1890" spans="3:12" x14ac:dyDescent="0.35">
      <c r="C1890" s="14" t="str">
        <f t="shared" si="179"/>
        <v/>
      </c>
      <c r="D1890" s="11" t="str">
        <f>IF('2_DEBITOS'!D1888="","Não informado",'2_DEBITOS'!D1888)</f>
        <v>Não informado</v>
      </c>
      <c r="E1890" s="4">
        <f>IF('2_DEBITOS'!$J$4="ERRO !!!",0,SUM('2_DEBITOS'!E1888))</f>
        <v>0</v>
      </c>
      <c r="F1890" s="4">
        <f>IF('2_DEBITOS'!$J$4="ERRO !!!",0,SUM('2_DEBITOS'!F1888,'2_DEBITOS'!G1888))</f>
        <v>0</v>
      </c>
      <c r="G1890" s="4">
        <f t="shared" si="174"/>
        <v>0</v>
      </c>
      <c r="H1890" s="6" t="str">
        <f>IF(G1890=0,"00.0",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90" s="5">
        <f t="shared" si="175"/>
        <v>0</v>
      </c>
      <c r="J1890" s="4">
        <f t="shared" si="176"/>
        <v>0</v>
      </c>
      <c r="K1890" s="4">
        <f t="shared" si="177"/>
        <v>0</v>
      </c>
      <c r="L1890" s="4">
        <f t="shared" si="178"/>
        <v>0</v>
      </c>
    </row>
    <row r="1891" spans="3:12" x14ac:dyDescent="0.35">
      <c r="C1891" s="14" t="str">
        <f t="shared" si="179"/>
        <v/>
      </c>
      <c r="D1891" s="11" t="str">
        <f>IF('2_DEBITOS'!D1889="","Não informado",'2_DEBITOS'!D1889)</f>
        <v>Não informado</v>
      </c>
      <c r="E1891" s="4">
        <f>IF('2_DEBITOS'!$J$4="ERRO !!!",0,SUM('2_DEBITOS'!E1889))</f>
        <v>0</v>
      </c>
      <c r="F1891" s="4">
        <f>IF('2_DEBITOS'!$J$4="ERRO !!!",0,SUM('2_DEBITOS'!F1889,'2_DEBITOS'!G1889))</f>
        <v>0</v>
      </c>
      <c r="G1891" s="4">
        <f t="shared" si="174"/>
        <v>0</v>
      </c>
      <c r="H1891" s="6" t="str">
        <f>IF(G1891=0,"00.0",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91" s="5">
        <f t="shared" si="175"/>
        <v>0</v>
      </c>
      <c r="J1891" s="4">
        <f t="shared" si="176"/>
        <v>0</v>
      </c>
      <c r="K1891" s="4">
        <f t="shared" si="177"/>
        <v>0</v>
      </c>
      <c r="L1891" s="4">
        <f t="shared" si="178"/>
        <v>0</v>
      </c>
    </row>
    <row r="1892" spans="3:12" x14ac:dyDescent="0.35">
      <c r="C1892" s="14" t="str">
        <f t="shared" si="179"/>
        <v/>
      </c>
      <c r="D1892" s="11" t="str">
        <f>IF('2_DEBITOS'!D1890="","Não informado",'2_DEBITOS'!D1890)</f>
        <v>Não informado</v>
      </c>
      <c r="E1892" s="4">
        <f>IF('2_DEBITOS'!$J$4="ERRO !!!",0,SUM('2_DEBITOS'!E1890))</f>
        <v>0</v>
      </c>
      <c r="F1892" s="4">
        <f>IF('2_DEBITOS'!$J$4="ERRO !!!",0,SUM('2_DEBITOS'!F1890,'2_DEBITOS'!G1890))</f>
        <v>0</v>
      </c>
      <c r="G1892" s="4">
        <f t="shared" si="174"/>
        <v>0</v>
      </c>
      <c r="H1892" s="6" t="str">
        <f>IF(G1892=0,"00.0",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92" s="5">
        <f t="shared" si="175"/>
        <v>0</v>
      </c>
      <c r="J1892" s="4">
        <f t="shared" si="176"/>
        <v>0</v>
      </c>
      <c r="K1892" s="4">
        <f t="shared" si="177"/>
        <v>0</v>
      </c>
      <c r="L1892" s="4">
        <f t="shared" si="178"/>
        <v>0</v>
      </c>
    </row>
    <row r="1893" spans="3:12" x14ac:dyDescent="0.35">
      <c r="C1893" s="14" t="str">
        <f t="shared" si="179"/>
        <v/>
      </c>
      <c r="D1893" s="11" t="str">
        <f>IF('2_DEBITOS'!D1891="","Não informado",'2_DEBITOS'!D1891)</f>
        <v>Não informado</v>
      </c>
      <c r="E1893" s="4">
        <f>IF('2_DEBITOS'!$J$4="ERRO !!!",0,SUM('2_DEBITOS'!E1891))</f>
        <v>0</v>
      </c>
      <c r="F1893" s="4">
        <f>IF('2_DEBITOS'!$J$4="ERRO !!!",0,SUM('2_DEBITOS'!F1891,'2_DEBITOS'!G1891))</f>
        <v>0</v>
      </c>
      <c r="G1893" s="4">
        <f t="shared" si="174"/>
        <v>0</v>
      </c>
      <c r="H1893" s="6" t="str">
        <f>IF(G1893=0,"00.0",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93" s="5">
        <f t="shared" si="175"/>
        <v>0</v>
      </c>
      <c r="J1893" s="4">
        <f t="shared" si="176"/>
        <v>0</v>
      </c>
      <c r="K1893" s="4">
        <f t="shared" si="177"/>
        <v>0</v>
      </c>
      <c r="L1893" s="4">
        <f t="shared" si="178"/>
        <v>0</v>
      </c>
    </row>
    <row r="1894" spans="3:12" x14ac:dyDescent="0.35">
      <c r="C1894" s="14" t="str">
        <f t="shared" si="179"/>
        <v/>
      </c>
      <c r="D1894" s="11" t="str">
        <f>IF('2_DEBITOS'!D1892="","Não informado",'2_DEBITOS'!D1892)</f>
        <v>Não informado</v>
      </c>
      <c r="E1894" s="4">
        <f>IF('2_DEBITOS'!$J$4="ERRO !!!",0,SUM('2_DEBITOS'!E1892))</f>
        <v>0</v>
      </c>
      <c r="F1894" s="4">
        <f>IF('2_DEBITOS'!$J$4="ERRO !!!",0,SUM('2_DEBITOS'!F1892,'2_DEBITOS'!G1892))</f>
        <v>0</v>
      </c>
      <c r="G1894" s="4">
        <f t="shared" si="174"/>
        <v>0</v>
      </c>
      <c r="H1894" s="6" t="str">
        <f>IF(G1894=0,"00.0",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94" s="5">
        <f t="shared" si="175"/>
        <v>0</v>
      </c>
      <c r="J1894" s="4">
        <f t="shared" si="176"/>
        <v>0</v>
      </c>
      <c r="K1894" s="4">
        <f t="shared" si="177"/>
        <v>0</v>
      </c>
      <c r="L1894" s="4">
        <f t="shared" si="178"/>
        <v>0</v>
      </c>
    </row>
    <row r="1895" spans="3:12" x14ac:dyDescent="0.35">
      <c r="C1895" s="14" t="str">
        <f t="shared" si="179"/>
        <v/>
      </c>
      <c r="D1895" s="11" t="str">
        <f>IF('2_DEBITOS'!D1893="","Não informado",'2_DEBITOS'!D1893)</f>
        <v>Não informado</v>
      </c>
      <c r="E1895" s="4">
        <f>IF('2_DEBITOS'!$J$4="ERRO !!!",0,SUM('2_DEBITOS'!E1893))</f>
        <v>0</v>
      </c>
      <c r="F1895" s="4">
        <f>IF('2_DEBITOS'!$J$4="ERRO !!!",0,SUM('2_DEBITOS'!F1893,'2_DEBITOS'!G1893))</f>
        <v>0</v>
      </c>
      <c r="G1895" s="4">
        <f t="shared" si="174"/>
        <v>0</v>
      </c>
      <c r="H1895" s="6" t="str">
        <f>IF(G1895=0,"00.0",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95" s="5">
        <f t="shared" si="175"/>
        <v>0</v>
      </c>
      <c r="J1895" s="4">
        <f t="shared" si="176"/>
        <v>0</v>
      </c>
      <c r="K1895" s="4">
        <f t="shared" si="177"/>
        <v>0</v>
      </c>
      <c r="L1895" s="4">
        <f t="shared" si="178"/>
        <v>0</v>
      </c>
    </row>
    <row r="1896" spans="3:12" x14ac:dyDescent="0.35">
      <c r="C1896" s="14" t="str">
        <f t="shared" si="179"/>
        <v/>
      </c>
      <c r="D1896" s="11" t="str">
        <f>IF('2_DEBITOS'!D1894="","Não informado",'2_DEBITOS'!D1894)</f>
        <v>Não informado</v>
      </c>
      <c r="E1896" s="4">
        <f>IF('2_DEBITOS'!$J$4="ERRO !!!",0,SUM('2_DEBITOS'!E1894))</f>
        <v>0</v>
      </c>
      <c r="F1896" s="4">
        <f>IF('2_DEBITOS'!$J$4="ERRO !!!",0,SUM('2_DEBITOS'!F1894,'2_DEBITOS'!G1894))</f>
        <v>0</v>
      </c>
      <c r="G1896" s="4">
        <f t="shared" si="174"/>
        <v>0</v>
      </c>
      <c r="H1896" s="6" t="str">
        <f>IF(G1896=0,"00.0",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96" s="5">
        <f t="shared" si="175"/>
        <v>0</v>
      </c>
      <c r="J1896" s="4">
        <f t="shared" si="176"/>
        <v>0</v>
      </c>
      <c r="K1896" s="4">
        <f t="shared" si="177"/>
        <v>0</v>
      </c>
      <c r="L1896" s="4">
        <f t="shared" si="178"/>
        <v>0</v>
      </c>
    </row>
    <row r="1897" spans="3:12" x14ac:dyDescent="0.35">
      <c r="C1897" s="14" t="str">
        <f t="shared" si="179"/>
        <v/>
      </c>
      <c r="D1897" s="11" t="str">
        <f>IF('2_DEBITOS'!D1895="","Não informado",'2_DEBITOS'!D1895)</f>
        <v>Não informado</v>
      </c>
      <c r="E1897" s="4">
        <f>IF('2_DEBITOS'!$J$4="ERRO !!!",0,SUM('2_DEBITOS'!E1895))</f>
        <v>0</v>
      </c>
      <c r="F1897" s="4">
        <f>IF('2_DEBITOS'!$J$4="ERRO !!!",0,SUM('2_DEBITOS'!F1895,'2_DEBITOS'!G1895))</f>
        <v>0</v>
      </c>
      <c r="G1897" s="4">
        <f t="shared" si="174"/>
        <v>0</v>
      </c>
      <c r="H1897" s="6" t="str">
        <f>IF(G1897=0,"00.0",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97" s="5">
        <f t="shared" si="175"/>
        <v>0</v>
      </c>
      <c r="J1897" s="4">
        <f t="shared" si="176"/>
        <v>0</v>
      </c>
      <c r="K1897" s="4">
        <f t="shared" si="177"/>
        <v>0</v>
      </c>
      <c r="L1897" s="4">
        <f t="shared" si="178"/>
        <v>0</v>
      </c>
    </row>
    <row r="1898" spans="3:12" x14ac:dyDescent="0.35">
      <c r="C1898" s="14" t="str">
        <f t="shared" si="179"/>
        <v/>
      </c>
      <c r="D1898" s="11" t="str">
        <f>IF('2_DEBITOS'!D1896="","Não informado",'2_DEBITOS'!D1896)</f>
        <v>Não informado</v>
      </c>
      <c r="E1898" s="4">
        <f>IF('2_DEBITOS'!$J$4="ERRO !!!",0,SUM('2_DEBITOS'!E1896))</f>
        <v>0</v>
      </c>
      <c r="F1898" s="4">
        <f>IF('2_DEBITOS'!$J$4="ERRO !!!",0,SUM('2_DEBITOS'!F1896,'2_DEBITOS'!G1896))</f>
        <v>0</v>
      </c>
      <c r="G1898" s="4">
        <f t="shared" si="174"/>
        <v>0</v>
      </c>
      <c r="H1898" s="6" t="str">
        <f>IF(G1898=0,"00.0",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98" s="5">
        <f t="shared" si="175"/>
        <v>0</v>
      </c>
      <c r="J1898" s="4">
        <f t="shared" si="176"/>
        <v>0</v>
      </c>
      <c r="K1898" s="4">
        <f t="shared" si="177"/>
        <v>0</v>
      </c>
      <c r="L1898" s="4">
        <f t="shared" si="178"/>
        <v>0</v>
      </c>
    </row>
    <row r="1899" spans="3:12" x14ac:dyDescent="0.35">
      <c r="C1899" s="14" t="str">
        <f t="shared" si="179"/>
        <v/>
      </c>
      <c r="D1899" s="11" t="str">
        <f>IF('2_DEBITOS'!D1897="","Não informado",'2_DEBITOS'!D1897)</f>
        <v>Não informado</v>
      </c>
      <c r="E1899" s="4">
        <f>IF('2_DEBITOS'!$J$4="ERRO !!!",0,SUM('2_DEBITOS'!E1897))</f>
        <v>0</v>
      </c>
      <c r="F1899" s="4">
        <f>IF('2_DEBITOS'!$J$4="ERRO !!!",0,SUM('2_DEBITOS'!F1897,'2_DEBITOS'!G1897))</f>
        <v>0</v>
      </c>
      <c r="G1899" s="4">
        <f t="shared" si="174"/>
        <v>0</v>
      </c>
      <c r="H1899" s="6" t="str">
        <f>IF(G1899=0,"00.0",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899" s="5">
        <f t="shared" si="175"/>
        <v>0</v>
      </c>
      <c r="J1899" s="4">
        <f t="shared" si="176"/>
        <v>0</v>
      </c>
      <c r="K1899" s="4">
        <f t="shared" si="177"/>
        <v>0</v>
      </c>
      <c r="L1899" s="4">
        <f t="shared" si="178"/>
        <v>0</v>
      </c>
    </row>
    <row r="1900" spans="3:12" x14ac:dyDescent="0.35">
      <c r="C1900" s="14" t="str">
        <f t="shared" si="179"/>
        <v/>
      </c>
      <c r="D1900" s="11" t="str">
        <f>IF('2_DEBITOS'!D1898="","Não informado",'2_DEBITOS'!D1898)</f>
        <v>Não informado</v>
      </c>
      <c r="E1900" s="4">
        <f>IF('2_DEBITOS'!$J$4="ERRO !!!",0,SUM('2_DEBITOS'!E1898))</f>
        <v>0</v>
      </c>
      <c r="F1900" s="4">
        <f>IF('2_DEBITOS'!$J$4="ERRO !!!",0,SUM('2_DEBITOS'!F1898,'2_DEBITOS'!G1898))</f>
        <v>0</v>
      </c>
      <c r="G1900" s="4">
        <f t="shared" si="174"/>
        <v>0</v>
      </c>
      <c r="H1900" s="6" t="str">
        <f>IF(G1900=0,"00.0",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00" s="5">
        <f t="shared" si="175"/>
        <v>0</v>
      </c>
      <c r="J1900" s="4">
        <f t="shared" si="176"/>
        <v>0</v>
      </c>
      <c r="K1900" s="4">
        <f t="shared" si="177"/>
        <v>0</v>
      </c>
      <c r="L1900" s="4">
        <f t="shared" si="178"/>
        <v>0</v>
      </c>
    </row>
    <row r="1901" spans="3:12" x14ac:dyDescent="0.35">
      <c r="C1901" s="14" t="str">
        <f t="shared" si="179"/>
        <v/>
      </c>
      <c r="D1901" s="11" t="str">
        <f>IF('2_DEBITOS'!D1899="","Não informado",'2_DEBITOS'!D1899)</f>
        <v>Não informado</v>
      </c>
      <c r="E1901" s="4">
        <f>IF('2_DEBITOS'!$J$4="ERRO !!!",0,SUM('2_DEBITOS'!E1899))</f>
        <v>0</v>
      </c>
      <c r="F1901" s="4">
        <f>IF('2_DEBITOS'!$J$4="ERRO !!!",0,SUM('2_DEBITOS'!F1899,'2_DEBITOS'!G1899))</f>
        <v>0</v>
      </c>
      <c r="G1901" s="4">
        <f t="shared" si="174"/>
        <v>0</v>
      </c>
      <c r="H1901" s="6" t="str">
        <f>IF(G1901=0,"00.0",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01" s="5">
        <f t="shared" si="175"/>
        <v>0</v>
      </c>
      <c r="J1901" s="4">
        <f t="shared" si="176"/>
        <v>0</v>
      </c>
      <c r="K1901" s="4">
        <f t="shared" si="177"/>
        <v>0</v>
      </c>
      <c r="L1901" s="4">
        <f t="shared" si="178"/>
        <v>0</v>
      </c>
    </row>
    <row r="1902" spans="3:12" x14ac:dyDescent="0.35">
      <c r="C1902" s="14" t="str">
        <f t="shared" si="179"/>
        <v/>
      </c>
      <c r="D1902" s="11" t="str">
        <f>IF('2_DEBITOS'!D1900="","Não informado",'2_DEBITOS'!D1900)</f>
        <v>Não informado</v>
      </c>
      <c r="E1902" s="4">
        <f>IF('2_DEBITOS'!$J$4="ERRO !!!",0,SUM('2_DEBITOS'!E1900))</f>
        <v>0</v>
      </c>
      <c r="F1902" s="4">
        <f>IF('2_DEBITOS'!$J$4="ERRO !!!",0,SUM('2_DEBITOS'!F1900,'2_DEBITOS'!G1900))</f>
        <v>0</v>
      </c>
      <c r="G1902" s="4">
        <f t="shared" si="174"/>
        <v>0</v>
      </c>
      <c r="H1902" s="6" t="str">
        <f>IF(G1902=0,"00.0",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02" s="5">
        <f t="shared" si="175"/>
        <v>0</v>
      </c>
      <c r="J1902" s="4">
        <f t="shared" si="176"/>
        <v>0</v>
      </c>
      <c r="K1902" s="4">
        <f t="shared" si="177"/>
        <v>0</v>
      </c>
      <c r="L1902" s="4">
        <f t="shared" si="178"/>
        <v>0</v>
      </c>
    </row>
    <row r="1903" spans="3:12" x14ac:dyDescent="0.35">
      <c r="C1903" s="14" t="str">
        <f t="shared" si="179"/>
        <v/>
      </c>
      <c r="D1903" s="11" t="str">
        <f>IF('2_DEBITOS'!D1901="","Não informado",'2_DEBITOS'!D1901)</f>
        <v>Não informado</v>
      </c>
      <c r="E1903" s="4">
        <f>IF('2_DEBITOS'!$J$4="ERRO !!!",0,SUM('2_DEBITOS'!E1901))</f>
        <v>0</v>
      </c>
      <c r="F1903" s="4">
        <f>IF('2_DEBITOS'!$J$4="ERRO !!!",0,SUM('2_DEBITOS'!F1901,'2_DEBITOS'!G1901))</f>
        <v>0</v>
      </c>
      <c r="G1903" s="4">
        <f t="shared" si="174"/>
        <v>0</v>
      </c>
      <c r="H1903" s="6" t="str">
        <f>IF(G1903=0,"00.0",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03" s="5">
        <f t="shared" si="175"/>
        <v>0</v>
      </c>
      <c r="J1903" s="4">
        <f t="shared" si="176"/>
        <v>0</v>
      </c>
      <c r="K1903" s="4">
        <f t="shared" si="177"/>
        <v>0</v>
      </c>
      <c r="L1903" s="4">
        <f t="shared" si="178"/>
        <v>0</v>
      </c>
    </row>
    <row r="1904" spans="3:12" x14ac:dyDescent="0.35">
      <c r="C1904" s="14" t="str">
        <f t="shared" si="179"/>
        <v/>
      </c>
      <c r="D1904" s="11" t="str">
        <f>IF('2_DEBITOS'!D1902="","Não informado",'2_DEBITOS'!D1902)</f>
        <v>Não informado</v>
      </c>
      <c r="E1904" s="4">
        <f>IF('2_DEBITOS'!$J$4="ERRO !!!",0,SUM('2_DEBITOS'!E1902))</f>
        <v>0</v>
      </c>
      <c r="F1904" s="4">
        <f>IF('2_DEBITOS'!$J$4="ERRO !!!",0,SUM('2_DEBITOS'!F1902,'2_DEBITOS'!G1902))</f>
        <v>0</v>
      </c>
      <c r="G1904" s="4">
        <f t="shared" si="174"/>
        <v>0</v>
      </c>
      <c r="H1904" s="6" t="str">
        <f>IF(G1904=0,"00.0",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04" s="5">
        <f t="shared" si="175"/>
        <v>0</v>
      </c>
      <c r="J1904" s="4">
        <f t="shared" si="176"/>
        <v>0</v>
      </c>
      <c r="K1904" s="4">
        <f t="shared" si="177"/>
        <v>0</v>
      </c>
      <c r="L1904" s="4">
        <f t="shared" si="178"/>
        <v>0</v>
      </c>
    </row>
    <row r="1905" spans="3:12" x14ac:dyDescent="0.35">
      <c r="C1905" s="14" t="str">
        <f t="shared" si="179"/>
        <v/>
      </c>
      <c r="D1905" s="11" t="str">
        <f>IF('2_DEBITOS'!D1903="","Não informado",'2_DEBITOS'!D1903)</f>
        <v>Não informado</v>
      </c>
      <c r="E1905" s="4">
        <f>IF('2_DEBITOS'!$J$4="ERRO !!!",0,SUM('2_DEBITOS'!E1903))</f>
        <v>0</v>
      </c>
      <c r="F1905" s="4">
        <f>IF('2_DEBITOS'!$J$4="ERRO !!!",0,SUM('2_DEBITOS'!F1903,'2_DEBITOS'!G1903))</f>
        <v>0</v>
      </c>
      <c r="G1905" s="4">
        <f t="shared" si="174"/>
        <v>0</v>
      </c>
      <c r="H1905" s="6" t="str">
        <f>IF(G1905=0,"00.0",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05" s="5">
        <f t="shared" si="175"/>
        <v>0</v>
      </c>
      <c r="J1905" s="4">
        <f t="shared" si="176"/>
        <v>0</v>
      </c>
      <c r="K1905" s="4">
        <f t="shared" si="177"/>
        <v>0</v>
      </c>
      <c r="L1905" s="4">
        <f t="shared" si="178"/>
        <v>0</v>
      </c>
    </row>
    <row r="1906" spans="3:12" x14ac:dyDescent="0.35">
      <c r="C1906" s="14" t="str">
        <f t="shared" si="179"/>
        <v/>
      </c>
      <c r="D1906" s="11" t="str">
        <f>IF('2_DEBITOS'!D1904="","Não informado",'2_DEBITOS'!D1904)</f>
        <v>Não informado</v>
      </c>
      <c r="E1906" s="4">
        <f>IF('2_DEBITOS'!$J$4="ERRO !!!",0,SUM('2_DEBITOS'!E1904))</f>
        <v>0</v>
      </c>
      <c r="F1906" s="4">
        <f>IF('2_DEBITOS'!$J$4="ERRO !!!",0,SUM('2_DEBITOS'!F1904,'2_DEBITOS'!G1904))</f>
        <v>0</v>
      </c>
      <c r="G1906" s="4">
        <f t="shared" si="174"/>
        <v>0</v>
      </c>
      <c r="H1906" s="6" t="str">
        <f>IF(G1906=0,"00.0",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06" s="5">
        <f t="shared" si="175"/>
        <v>0</v>
      </c>
      <c r="J1906" s="4">
        <f t="shared" si="176"/>
        <v>0</v>
      </c>
      <c r="K1906" s="4">
        <f t="shared" si="177"/>
        <v>0</v>
      </c>
      <c r="L1906" s="4">
        <f t="shared" si="178"/>
        <v>0</v>
      </c>
    </row>
    <row r="1907" spans="3:12" x14ac:dyDescent="0.35">
      <c r="C1907" s="14" t="str">
        <f t="shared" si="179"/>
        <v/>
      </c>
      <c r="D1907" s="11" t="str">
        <f>IF('2_DEBITOS'!D1905="","Não informado",'2_DEBITOS'!D1905)</f>
        <v>Não informado</v>
      </c>
      <c r="E1907" s="4">
        <f>IF('2_DEBITOS'!$J$4="ERRO !!!",0,SUM('2_DEBITOS'!E1905))</f>
        <v>0</v>
      </c>
      <c r="F1907" s="4">
        <f>IF('2_DEBITOS'!$J$4="ERRO !!!",0,SUM('2_DEBITOS'!F1905,'2_DEBITOS'!G1905))</f>
        <v>0</v>
      </c>
      <c r="G1907" s="4">
        <f t="shared" si="174"/>
        <v>0</v>
      </c>
      <c r="H1907" s="6" t="str">
        <f>IF(G1907=0,"00.0",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07" s="5">
        <f t="shared" si="175"/>
        <v>0</v>
      </c>
      <c r="J1907" s="4">
        <f t="shared" si="176"/>
        <v>0</v>
      </c>
      <c r="K1907" s="4">
        <f t="shared" si="177"/>
        <v>0</v>
      </c>
      <c r="L1907" s="4">
        <f t="shared" si="178"/>
        <v>0</v>
      </c>
    </row>
    <row r="1908" spans="3:12" x14ac:dyDescent="0.35">
      <c r="C1908" s="14" t="str">
        <f t="shared" si="179"/>
        <v/>
      </c>
      <c r="D1908" s="11" t="str">
        <f>IF('2_DEBITOS'!D1906="","Não informado",'2_DEBITOS'!D1906)</f>
        <v>Não informado</v>
      </c>
      <c r="E1908" s="4">
        <f>IF('2_DEBITOS'!$J$4="ERRO !!!",0,SUM('2_DEBITOS'!E1906))</f>
        <v>0</v>
      </c>
      <c r="F1908" s="4">
        <f>IF('2_DEBITOS'!$J$4="ERRO !!!",0,SUM('2_DEBITOS'!F1906,'2_DEBITOS'!G1906))</f>
        <v>0</v>
      </c>
      <c r="G1908" s="4">
        <f t="shared" si="174"/>
        <v>0</v>
      </c>
      <c r="H1908" s="6" t="str">
        <f>IF(G1908=0,"00.0",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08" s="5">
        <f t="shared" si="175"/>
        <v>0</v>
      </c>
      <c r="J1908" s="4">
        <f t="shared" si="176"/>
        <v>0</v>
      </c>
      <c r="K1908" s="4">
        <f t="shared" si="177"/>
        <v>0</v>
      </c>
      <c r="L1908" s="4">
        <f t="shared" si="178"/>
        <v>0</v>
      </c>
    </row>
    <row r="1909" spans="3:12" x14ac:dyDescent="0.35">
      <c r="C1909" s="14" t="str">
        <f t="shared" si="179"/>
        <v/>
      </c>
      <c r="D1909" s="11" t="str">
        <f>IF('2_DEBITOS'!D1907="","Não informado",'2_DEBITOS'!D1907)</f>
        <v>Não informado</v>
      </c>
      <c r="E1909" s="4">
        <f>IF('2_DEBITOS'!$J$4="ERRO !!!",0,SUM('2_DEBITOS'!E1907))</f>
        <v>0</v>
      </c>
      <c r="F1909" s="4">
        <f>IF('2_DEBITOS'!$J$4="ERRO !!!",0,SUM('2_DEBITOS'!F1907,'2_DEBITOS'!G1907))</f>
        <v>0</v>
      </c>
      <c r="G1909" s="4">
        <f t="shared" si="174"/>
        <v>0</v>
      </c>
      <c r="H1909" s="6" t="str">
        <f>IF(G1909=0,"00.0",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09" s="5">
        <f t="shared" si="175"/>
        <v>0</v>
      </c>
      <c r="J1909" s="4">
        <f t="shared" si="176"/>
        <v>0</v>
      </c>
      <c r="K1909" s="4">
        <f t="shared" si="177"/>
        <v>0</v>
      </c>
      <c r="L1909" s="4">
        <f t="shared" si="178"/>
        <v>0</v>
      </c>
    </row>
    <row r="1910" spans="3:12" x14ac:dyDescent="0.35">
      <c r="C1910" s="14" t="str">
        <f t="shared" si="179"/>
        <v/>
      </c>
      <c r="D1910" s="11" t="str">
        <f>IF('2_DEBITOS'!D1908="","Não informado",'2_DEBITOS'!D1908)</f>
        <v>Não informado</v>
      </c>
      <c r="E1910" s="4">
        <f>IF('2_DEBITOS'!$J$4="ERRO !!!",0,SUM('2_DEBITOS'!E1908))</f>
        <v>0</v>
      </c>
      <c r="F1910" s="4">
        <f>IF('2_DEBITOS'!$J$4="ERRO !!!",0,SUM('2_DEBITOS'!F1908,'2_DEBITOS'!G1908))</f>
        <v>0</v>
      </c>
      <c r="G1910" s="4">
        <f t="shared" si="174"/>
        <v>0</v>
      </c>
      <c r="H1910" s="6" t="str">
        <f>IF(G1910=0,"00.0",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10" s="5">
        <f t="shared" si="175"/>
        <v>0</v>
      </c>
      <c r="J1910" s="4">
        <f t="shared" si="176"/>
        <v>0</v>
      </c>
      <c r="K1910" s="4">
        <f t="shared" si="177"/>
        <v>0</v>
      </c>
      <c r="L1910" s="4">
        <f t="shared" si="178"/>
        <v>0</v>
      </c>
    </row>
    <row r="1911" spans="3:12" x14ac:dyDescent="0.35">
      <c r="C1911" s="14" t="str">
        <f t="shared" si="179"/>
        <v/>
      </c>
      <c r="D1911" s="11" t="str">
        <f>IF('2_DEBITOS'!D1909="","Não informado",'2_DEBITOS'!D1909)</f>
        <v>Não informado</v>
      </c>
      <c r="E1911" s="4">
        <f>IF('2_DEBITOS'!$J$4="ERRO !!!",0,SUM('2_DEBITOS'!E1909))</f>
        <v>0</v>
      </c>
      <c r="F1911" s="4">
        <f>IF('2_DEBITOS'!$J$4="ERRO !!!",0,SUM('2_DEBITOS'!F1909,'2_DEBITOS'!G1909))</f>
        <v>0</v>
      </c>
      <c r="G1911" s="4">
        <f t="shared" si="174"/>
        <v>0</v>
      </c>
      <c r="H1911" s="6" t="str">
        <f>IF(G1911=0,"00.0",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11" s="5">
        <f t="shared" si="175"/>
        <v>0</v>
      </c>
      <c r="J1911" s="4">
        <f t="shared" si="176"/>
        <v>0</v>
      </c>
      <c r="K1911" s="4">
        <f t="shared" si="177"/>
        <v>0</v>
      </c>
      <c r="L1911" s="4">
        <f t="shared" si="178"/>
        <v>0</v>
      </c>
    </row>
    <row r="1912" spans="3:12" x14ac:dyDescent="0.35">
      <c r="C1912" s="14" t="str">
        <f t="shared" si="179"/>
        <v/>
      </c>
      <c r="D1912" s="11" t="str">
        <f>IF('2_DEBITOS'!D1910="","Não informado",'2_DEBITOS'!D1910)</f>
        <v>Não informado</v>
      </c>
      <c r="E1912" s="4">
        <f>IF('2_DEBITOS'!$J$4="ERRO !!!",0,SUM('2_DEBITOS'!E1910))</f>
        <v>0</v>
      </c>
      <c r="F1912" s="4">
        <f>IF('2_DEBITOS'!$J$4="ERRO !!!",0,SUM('2_DEBITOS'!F1910,'2_DEBITOS'!G1910))</f>
        <v>0</v>
      </c>
      <c r="G1912" s="4">
        <f t="shared" si="174"/>
        <v>0</v>
      </c>
      <c r="H1912" s="6" t="str">
        <f>IF(G1912=0,"00.0",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12" s="5">
        <f t="shared" si="175"/>
        <v>0</v>
      </c>
      <c r="J1912" s="4">
        <f t="shared" si="176"/>
        <v>0</v>
      </c>
      <c r="K1912" s="4">
        <f t="shared" si="177"/>
        <v>0</v>
      </c>
      <c r="L1912" s="4">
        <f t="shared" si="178"/>
        <v>0</v>
      </c>
    </row>
    <row r="1913" spans="3:12" x14ac:dyDescent="0.35">
      <c r="C1913" s="14" t="str">
        <f t="shared" si="179"/>
        <v/>
      </c>
      <c r="D1913" s="11" t="str">
        <f>IF('2_DEBITOS'!D1911="","Não informado",'2_DEBITOS'!D1911)</f>
        <v>Não informado</v>
      </c>
      <c r="E1913" s="4">
        <f>IF('2_DEBITOS'!$J$4="ERRO !!!",0,SUM('2_DEBITOS'!E1911))</f>
        <v>0</v>
      </c>
      <c r="F1913" s="4">
        <f>IF('2_DEBITOS'!$J$4="ERRO !!!",0,SUM('2_DEBITOS'!F1911,'2_DEBITOS'!G1911))</f>
        <v>0</v>
      </c>
      <c r="G1913" s="4">
        <f t="shared" si="174"/>
        <v>0</v>
      </c>
      <c r="H1913" s="6" t="str">
        <f>IF(G1913=0,"00.0",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13" s="5">
        <f t="shared" si="175"/>
        <v>0</v>
      </c>
      <c r="J1913" s="4">
        <f t="shared" si="176"/>
        <v>0</v>
      </c>
      <c r="K1913" s="4">
        <f t="shared" si="177"/>
        <v>0</v>
      </c>
      <c r="L1913" s="4">
        <f t="shared" si="178"/>
        <v>0</v>
      </c>
    </row>
    <row r="1914" spans="3:12" x14ac:dyDescent="0.35">
      <c r="C1914" s="14" t="str">
        <f t="shared" si="179"/>
        <v/>
      </c>
      <c r="D1914" s="11" t="str">
        <f>IF('2_DEBITOS'!D1912="","Não informado",'2_DEBITOS'!D1912)</f>
        <v>Não informado</v>
      </c>
      <c r="E1914" s="4">
        <f>IF('2_DEBITOS'!$J$4="ERRO !!!",0,SUM('2_DEBITOS'!E1912))</f>
        <v>0</v>
      </c>
      <c r="F1914" s="4">
        <f>IF('2_DEBITOS'!$J$4="ERRO !!!",0,SUM('2_DEBITOS'!F1912,'2_DEBITOS'!G1912))</f>
        <v>0</v>
      </c>
      <c r="G1914" s="4">
        <f t="shared" si="174"/>
        <v>0</v>
      </c>
      <c r="H1914" s="6" t="str">
        <f>IF(G1914=0,"00.0",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14" s="5">
        <f t="shared" si="175"/>
        <v>0</v>
      </c>
      <c r="J1914" s="4">
        <f t="shared" si="176"/>
        <v>0</v>
      </c>
      <c r="K1914" s="4">
        <f t="shared" si="177"/>
        <v>0</v>
      </c>
      <c r="L1914" s="4">
        <f t="shared" si="178"/>
        <v>0</v>
      </c>
    </row>
    <row r="1915" spans="3:12" x14ac:dyDescent="0.35">
      <c r="C1915" s="14" t="str">
        <f t="shared" si="179"/>
        <v/>
      </c>
      <c r="D1915" s="11" t="str">
        <f>IF('2_DEBITOS'!D1913="","Não informado",'2_DEBITOS'!D1913)</f>
        <v>Não informado</v>
      </c>
      <c r="E1915" s="4">
        <f>IF('2_DEBITOS'!$J$4="ERRO !!!",0,SUM('2_DEBITOS'!E1913))</f>
        <v>0</v>
      </c>
      <c r="F1915" s="4">
        <f>IF('2_DEBITOS'!$J$4="ERRO !!!",0,SUM('2_DEBITOS'!F1913,'2_DEBITOS'!G1913))</f>
        <v>0</v>
      </c>
      <c r="G1915" s="4">
        <f t="shared" si="174"/>
        <v>0</v>
      </c>
      <c r="H1915" s="6" t="str">
        <f>IF(G1915=0,"00.0",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15" s="5">
        <f t="shared" si="175"/>
        <v>0</v>
      </c>
      <c r="J1915" s="4">
        <f t="shared" si="176"/>
        <v>0</v>
      </c>
      <c r="K1915" s="4">
        <f t="shared" si="177"/>
        <v>0</v>
      </c>
      <c r="L1915" s="4">
        <f t="shared" si="178"/>
        <v>0</v>
      </c>
    </row>
    <row r="1916" spans="3:12" x14ac:dyDescent="0.35">
      <c r="C1916" s="14" t="str">
        <f t="shared" si="179"/>
        <v/>
      </c>
      <c r="D1916" s="11" t="str">
        <f>IF('2_DEBITOS'!D1914="","Não informado",'2_DEBITOS'!D1914)</f>
        <v>Não informado</v>
      </c>
      <c r="E1916" s="4">
        <f>IF('2_DEBITOS'!$J$4="ERRO !!!",0,SUM('2_DEBITOS'!E1914))</f>
        <v>0</v>
      </c>
      <c r="F1916" s="4">
        <f>IF('2_DEBITOS'!$J$4="ERRO !!!",0,SUM('2_DEBITOS'!F1914,'2_DEBITOS'!G1914))</f>
        <v>0</v>
      </c>
      <c r="G1916" s="4">
        <f t="shared" si="174"/>
        <v>0</v>
      </c>
      <c r="H1916" s="6" t="str">
        <f>IF(G1916=0,"00.0",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16" s="5">
        <f t="shared" si="175"/>
        <v>0</v>
      </c>
      <c r="J1916" s="4">
        <f t="shared" si="176"/>
        <v>0</v>
      </c>
      <c r="K1916" s="4">
        <f t="shared" si="177"/>
        <v>0</v>
      </c>
      <c r="L1916" s="4">
        <f t="shared" si="178"/>
        <v>0</v>
      </c>
    </row>
    <row r="1917" spans="3:12" x14ac:dyDescent="0.35">
      <c r="C1917" s="14" t="str">
        <f t="shared" si="179"/>
        <v/>
      </c>
      <c r="D1917" s="11" t="str">
        <f>IF('2_DEBITOS'!D1915="","Não informado",'2_DEBITOS'!D1915)</f>
        <v>Não informado</v>
      </c>
      <c r="E1917" s="4">
        <f>IF('2_DEBITOS'!$J$4="ERRO !!!",0,SUM('2_DEBITOS'!E1915))</f>
        <v>0</v>
      </c>
      <c r="F1917" s="4">
        <f>IF('2_DEBITOS'!$J$4="ERRO !!!",0,SUM('2_DEBITOS'!F1915,'2_DEBITOS'!G1915))</f>
        <v>0</v>
      </c>
      <c r="G1917" s="4">
        <f t="shared" si="174"/>
        <v>0</v>
      </c>
      <c r="H1917" s="6" t="str">
        <f>IF(G1917=0,"00.0",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17" s="5">
        <f t="shared" si="175"/>
        <v>0</v>
      </c>
      <c r="J1917" s="4">
        <f t="shared" si="176"/>
        <v>0</v>
      </c>
      <c r="K1917" s="4">
        <f t="shared" si="177"/>
        <v>0</v>
      </c>
      <c r="L1917" s="4">
        <f t="shared" si="178"/>
        <v>0</v>
      </c>
    </row>
    <row r="1918" spans="3:12" x14ac:dyDescent="0.35">
      <c r="C1918" s="14" t="str">
        <f t="shared" si="179"/>
        <v/>
      </c>
      <c r="D1918" s="11" t="str">
        <f>IF('2_DEBITOS'!D1916="","Não informado",'2_DEBITOS'!D1916)</f>
        <v>Não informado</v>
      </c>
      <c r="E1918" s="4">
        <f>IF('2_DEBITOS'!$J$4="ERRO !!!",0,SUM('2_DEBITOS'!E1916))</f>
        <v>0</v>
      </c>
      <c r="F1918" s="4">
        <f>IF('2_DEBITOS'!$J$4="ERRO !!!",0,SUM('2_DEBITOS'!F1916,'2_DEBITOS'!G1916))</f>
        <v>0</v>
      </c>
      <c r="G1918" s="4">
        <f t="shared" si="174"/>
        <v>0</v>
      </c>
      <c r="H1918" s="6" t="str">
        <f>IF(G1918=0,"00.0",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18" s="5">
        <f t="shared" si="175"/>
        <v>0</v>
      </c>
      <c r="J1918" s="4">
        <f t="shared" si="176"/>
        <v>0</v>
      </c>
      <c r="K1918" s="4">
        <f t="shared" si="177"/>
        <v>0</v>
      </c>
      <c r="L1918" s="4">
        <f t="shared" si="178"/>
        <v>0</v>
      </c>
    </row>
    <row r="1919" spans="3:12" x14ac:dyDescent="0.35">
      <c r="C1919" s="14" t="str">
        <f t="shared" si="179"/>
        <v/>
      </c>
      <c r="D1919" s="11" t="str">
        <f>IF('2_DEBITOS'!D1917="","Não informado",'2_DEBITOS'!D1917)</f>
        <v>Não informado</v>
      </c>
      <c r="E1919" s="4">
        <f>IF('2_DEBITOS'!$J$4="ERRO !!!",0,SUM('2_DEBITOS'!E1917))</f>
        <v>0</v>
      </c>
      <c r="F1919" s="4">
        <f>IF('2_DEBITOS'!$J$4="ERRO !!!",0,SUM('2_DEBITOS'!F1917,'2_DEBITOS'!G1917))</f>
        <v>0</v>
      </c>
      <c r="G1919" s="4">
        <f t="shared" si="174"/>
        <v>0</v>
      </c>
      <c r="H1919" s="6" t="str">
        <f>IF(G1919=0,"00.0",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19" s="5">
        <f t="shared" si="175"/>
        <v>0</v>
      </c>
      <c r="J1919" s="4">
        <f t="shared" si="176"/>
        <v>0</v>
      </c>
      <c r="K1919" s="4">
        <f t="shared" si="177"/>
        <v>0</v>
      </c>
      <c r="L1919" s="4">
        <f t="shared" si="178"/>
        <v>0</v>
      </c>
    </row>
    <row r="1920" spans="3:12" x14ac:dyDescent="0.35">
      <c r="C1920" s="14" t="str">
        <f t="shared" si="179"/>
        <v/>
      </c>
      <c r="D1920" s="11" t="str">
        <f>IF('2_DEBITOS'!D1918="","Não informado",'2_DEBITOS'!D1918)</f>
        <v>Não informado</v>
      </c>
      <c r="E1920" s="4">
        <f>IF('2_DEBITOS'!$J$4="ERRO !!!",0,SUM('2_DEBITOS'!E1918))</f>
        <v>0</v>
      </c>
      <c r="F1920" s="4">
        <f>IF('2_DEBITOS'!$J$4="ERRO !!!",0,SUM('2_DEBITOS'!F1918,'2_DEBITOS'!G1918))</f>
        <v>0</v>
      </c>
      <c r="G1920" s="4">
        <f t="shared" si="174"/>
        <v>0</v>
      </c>
      <c r="H1920" s="6" t="str">
        <f>IF(G1920=0,"00.0",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20" s="5">
        <f t="shared" si="175"/>
        <v>0</v>
      </c>
      <c r="J1920" s="4">
        <f t="shared" si="176"/>
        <v>0</v>
      </c>
      <c r="K1920" s="4">
        <f t="shared" si="177"/>
        <v>0</v>
      </c>
      <c r="L1920" s="4">
        <f t="shared" si="178"/>
        <v>0</v>
      </c>
    </row>
    <row r="1921" spans="3:12" x14ac:dyDescent="0.35">
      <c r="C1921" s="14" t="str">
        <f t="shared" si="179"/>
        <v/>
      </c>
      <c r="D1921" s="11" t="str">
        <f>IF('2_DEBITOS'!D1919="","Não informado",'2_DEBITOS'!D1919)</f>
        <v>Não informado</v>
      </c>
      <c r="E1921" s="4">
        <f>IF('2_DEBITOS'!$J$4="ERRO !!!",0,SUM('2_DEBITOS'!E1919))</f>
        <v>0</v>
      </c>
      <c r="F1921" s="4">
        <f>IF('2_DEBITOS'!$J$4="ERRO !!!",0,SUM('2_DEBITOS'!F1919,'2_DEBITOS'!G1919))</f>
        <v>0</v>
      </c>
      <c r="G1921" s="4">
        <f t="shared" si="174"/>
        <v>0</v>
      </c>
      <c r="H1921" s="6" t="str">
        <f>IF(G1921=0,"00.0",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21" s="5">
        <f t="shared" si="175"/>
        <v>0</v>
      </c>
      <c r="J1921" s="4">
        <f t="shared" si="176"/>
        <v>0</v>
      </c>
      <c r="K1921" s="4">
        <f t="shared" si="177"/>
        <v>0</v>
      </c>
      <c r="L1921" s="4">
        <f t="shared" si="178"/>
        <v>0</v>
      </c>
    </row>
    <row r="1922" spans="3:12" x14ac:dyDescent="0.35">
      <c r="C1922" s="14" t="str">
        <f t="shared" si="179"/>
        <v/>
      </c>
      <c r="D1922" s="11" t="str">
        <f>IF('2_DEBITOS'!D1920="","Não informado",'2_DEBITOS'!D1920)</f>
        <v>Não informado</v>
      </c>
      <c r="E1922" s="4">
        <f>IF('2_DEBITOS'!$J$4="ERRO !!!",0,SUM('2_DEBITOS'!E1920))</f>
        <v>0</v>
      </c>
      <c r="F1922" s="4">
        <f>IF('2_DEBITOS'!$J$4="ERRO !!!",0,SUM('2_DEBITOS'!F1920,'2_DEBITOS'!G1920))</f>
        <v>0</v>
      </c>
      <c r="G1922" s="4">
        <f t="shared" si="174"/>
        <v>0</v>
      </c>
      <c r="H1922" s="6" t="str">
        <f>IF(G1922=0,"00.0",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22" s="5">
        <f t="shared" si="175"/>
        <v>0</v>
      </c>
      <c r="J1922" s="4">
        <f t="shared" si="176"/>
        <v>0</v>
      </c>
      <c r="K1922" s="4">
        <f t="shared" si="177"/>
        <v>0</v>
      </c>
      <c r="L1922" s="4">
        <f t="shared" si="178"/>
        <v>0</v>
      </c>
    </row>
    <row r="1923" spans="3:12" x14ac:dyDescent="0.35">
      <c r="C1923" s="14" t="str">
        <f t="shared" si="179"/>
        <v/>
      </c>
      <c r="D1923" s="11" t="str">
        <f>IF('2_DEBITOS'!D1921="","Não informado",'2_DEBITOS'!D1921)</f>
        <v>Não informado</v>
      </c>
      <c r="E1923" s="4">
        <f>IF('2_DEBITOS'!$J$4="ERRO !!!",0,SUM('2_DEBITOS'!E1921))</f>
        <v>0</v>
      </c>
      <c r="F1923" s="4">
        <f>IF('2_DEBITOS'!$J$4="ERRO !!!",0,SUM('2_DEBITOS'!F1921,'2_DEBITOS'!G1921))</f>
        <v>0</v>
      </c>
      <c r="G1923" s="4">
        <f t="shared" si="174"/>
        <v>0</v>
      </c>
      <c r="H1923" s="6" t="str">
        <f>IF(G1923=0,"00.0",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23" s="5">
        <f t="shared" si="175"/>
        <v>0</v>
      </c>
      <c r="J1923" s="4">
        <f t="shared" si="176"/>
        <v>0</v>
      </c>
      <c r="K1923" s="4">
        <f t="shared" si="177"/>
        <v>0</v>
      </c>
      <c r="L1923" s="4">
        <f t="shared" si="178"/>
        <v>0</v>
      </c>
    </row>
    <row r="1924" spans="3:12" x14ac:dyDescent="0.35">
      <c r="C1924" s="14" t="str">
        <f t="shared" si="179"/>
        <v/>
      </c>
      <c r="D1924" s="11" t="str">
        <f>IF('2_DEBITOS'!D1922="","Não informado",'2_DEBITOS'!D1922)</f>
        <v>Não informado</v>
      </c>
      <c r="E1924" s="4">
        <f>IF('2_DEBITOS'!$J$4="ERRO !!!",0,SUM('2_DEBITOS'!E1922))</f>
        <v>0</v>
      </c>
      <c r="F1924" s="4">
        <f>IF('2_DEBITOS'!$J$4="ERRO !!!",0,SUM('2_DEBITOS'!F1922,'2_DEBITOS'!G1922))</f>
        <v>0</v>
      </c>
      <c r="G1924" s="4">
        <f t="shared" si="174"/>
        <v>0</v>
      </c>
      <c r="H1924" s="6" t="str">
        <f>IF(G1924=0,"00.0",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24" s="5">
        <f t="shared" si="175"/>
        <v>0</v>
      </c>
      <c r="J1924" s="4">
        <f t="shared" si="176"/>
        <v>0</v>
      </c>
      <c r="K1924" s="4">
        <f t="shared" si="177"/>
        <v>0</v>
      </c>
      <c r="L1924" s="4">
        <f t="shared" si="178"/>
        <v>0</v>
      </c>
    </row>
    <row r="1925" spans="3:12" x14ac:dyDescent="0.35">
      <c r="C1925" s="14" t="str">
        <f t="shared" si="179"/>
        <v/>
      </c>
      <c r="D1925" s="11" t="str">
        <f>IF('2_DEBITOS'!D1923="","Não informado",'2_DEBITOS'!D1923)</f>
        <v>Não informado</v>
      </c>
      <c r="E1925" s="4">
        <f>IF('2_DEBITOS'!$J$4="ERRO !!!",0,SUM('2_DEBITOS'!E1923))</f>
        <v>0</v>
      </c>
      <c r="F1925" s="4">
        <f>IF('2_DEBITOS'!$J$4="ERRO !!!",0,SUM('2_DEBITOS'!F1923,'2_DEBITOS'!G1923))</f>
        <v>0</v>
      </c>
      <c r="G1925" s="4">
        <f t="shared" si="174"/>
        <v>0</v>
      </c>
      <c r="H1925" s="6" t="str">
        <f>IF(G1925=0,"00.0",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25" s="5">
        <f t="shared" si="175"/>
        <v>0</v>
      </c>
      <c r="J1925" s="4">
        <f t="shared" si="176"/>
        <v>0</v>
      </c>
      <c r="K1925" s="4">
        <f t="shared" si="177"/>
        <v>0</v>
      </c>
      <c r="L1925" s="4">
        <f t="shared" si="178"/>
        <v>0</v>
      </c>
    </row>
    <row r="1926" spans="3:12" x14ac:dyDescent="0.35">
      <c r="C1926" s="14" t="str">
        <f t="shared" si="179"/>
        <v/>
      </c>
      <c r="D1926" s="11" t="str">
        <f>IF('2_DEBITOS'!D1924="","Não informado",'2_DEBITOS'!D1924)</f>
        <v>Não informado</v>
      </c>
      <c r="E1926" s="4">
        <f>IF('2_DEBITOS'!$J$4="ERRO !!!",0,SUM('2_DEBITOS'!E1924))</f>
        <v>0</v>
      </c>
      <c r="F1926" s="4">
        <f>IF('2_DEBITOS'!$J$4="ERRO !!!",0,SUM('2_DEBITOS'!F1924,'2_DEBITOS'!G1924))</f>
        <v>0</v>
      </c>
      <c r="G1926" s="4">
        <f t="shared" si="174"/>
        <v>0</v>
      </c>
      <c r="H1926" s="6" t="str">
        <f>IF(G1926=0,"00.0",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26" s="5">
        <f t="shared" si="175"/>
        <v>0</v>
      </c>
      <c r="J1926" s="4">
        <f t="shared" si="176"/>
        <v>0</v>
      </c>
      <c r="K1926" s="4">
        <f t="shared" si="177"/>
        <v>0</v>
      </c>
      <c r="L1926" s="4">
        <f t="shared" si="178"/>
        <v>0</v>
      </c>
    </row>
    <row r="1927" spans="3:12" x14ac:dyDescent="0.35">
      <c r="C1927" s="14" t="str">
        <f t="shared" si="179"/>
        <v/>
      </c>
      <c r="D1927" s="11" t="str">
        <f>IF('2_DEBITOS'!D1925="","Não informado",'2_DEBITOS'!D1925)</f>
        <v>Não informado</v>
      </c>
      <c r="E1927" s="4">
        <f>IF('2_DEBITOS'!$J$4="ERRO !!!",0,SUM('2_DEBITOS'!E1925))</f>
        <v>0</v>
      </c>
      <c r="F1927" s="4">
        <f>IF('2_DEBITOS'!$J$4="ERRO !!!",0,SUM('2_DEBITOS'!F1925,'2_DEBITOS'!G1925))</f>
        <v>0</v>
      </c>
      <c r="G1927" s="4">
        <f t="shared" si="174"/>
        <v>0</v>
      </c>
      <c r="H1927" s="6" t="str">
        <f>IF(G1927=0,"00.0",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27" s="5">
        <f t="shared" si="175"/>
        <v>0</v>
      </c>
      <c r="J1927" s="4">
        <f t="shared" si="176"/>
        <v>0</v>
      </c>
      <c r="K1927" s="4">
        <f t="shared" si="177"/>
        <v>0</v>
      </c>
      <c r="L1927" s="4">
        <f t="shared" si="178"/>
        <v>0</v>
      </c>
    </row>
    <row r="1928" spans="3:12" x14ac:dyDescent="0.35">
      <c r="C1928" s="14" t="str">
        <f t="shared" si="179"/>
        <v/>
      </c>
      <c r="D1928" s="11" t="str">
        <f>IF('2_DEBITOS'!D1926="","Não informado",'2_DEBITOS'!D1926)</f>
        <v>Não informado</v>
      </c>
      <c r="E1928" s="4">
        <f>IF('2_DEBITOS'!$J$4="ERRO !!!",0,SUM('2_DEBITOS'!E1926))</f>
        <v>0</v>
      </c>
      <c r="F1928" s="4">
        <f>IF('2_DEBITOS'!$J$4="ERRO !!!",0,SUM('2_DEBITOS'!F1926,'2_DEBITOS'!G1926))</f>
        <v>0</v>
      </c>
      <c r="G1928" s="4">
        <f t="shared" si="174"/>
        <v>0</v>
      </c>
      <c r="H1928" s="6" t="str">
        <f>IF(G1928=0,"00.0",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28" s="5">
        <f t="shared" si="175"/>
        <v>0</v>
      </c>
      <c r="J1928" s="4">
        <f t="shared" si="176"/>
        <v>0</v>
      </c>
      <c r="K1928" s="4">
        <f t="shared" si="177"/>
        <v>0</v>
      </c>
      <c r="L1928" s="4">
        <f t="shared" si="178"/>
        <v>0</v>
      </c>
    </row>
    <row r="1929" spans="3:12" x14ac:dyDescent="0.35">
      <c r="C1929" s="14" t="str">
        <f t="shared" si="179"/>
        <v/>
      </c>
      <c r="D1929" s="11" t="str">
        <f>IF('2_DEBITOS'!D1927="","Não informado",'2_DEBITOS'!D1927)</f>
        <v>Não informado</v>
      </c>
      <c r="E1929" s="4">
        <f>IF('2_DEBITOS'!$J$4="ERRO !!!",0,SUM('2_DEBITOS'!E1927))</f>
        <v>0</v>
      </c>
      <c r="F1929" s="4">
        <f>IF('2_DEBITOS'!$J$4="ERRO !!!",0,SUM('2_DEBITOS'!F1927,'2_DEBITOS'!G1927))</f>
        <v>0</v>
      </c>
      <c r="G1929" s="4">
        <f t="shared" si="174"/>
        <v>0</v>
      </c>
      <c r="H1929" s="6" t="str">
        <f>IF(G1929=0,"00.0",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29" s="5">
        <f t="shared" si="175"/>
        <v>0</v>
      </c>
      <c r="J1929" s="4">
        <f t="shared" si="176"/>
        <v>0</v>
      </c>
      <c r="K1929" s="4">
        <f t="shared" si="177"/>
        <v>0</v>
      </c>
      <c r="L1929" s="4">
        <f t="shared" si="178"/>
        <v>0</v>
      </c>
    </row>
    <row r="1930" spans="3:12" x14ac:dyDescent="0.35">
      <c r="C1930" s="14" t="str">
        <f t="shared" si="179"/>
        <v/>
      </c>
      <c r="D1930" s="11" t="str">
        <f>IF('2_DEBITOS'!D1928="","Não informado",'2_DEBITOS'!D1928)</f>
        <v>Não informado</v>
      </c>
      <c r="E1930" s="4">
        <f>IF('2_DEBITOS'!$J$4="ERRO !!!",0,SUM('2_DEBITOS'!E1928))</f>
        <v>0</v>
      </c>
      <c r="F1930" s="4">
        <f>IF('2_DEBITOS'!$J$4="ERRO !!!",0,SUM('2_DEBITOS'!F1928,'2_DEBITOS'!G1928))</f>
        <v>0</v>
      </c>
      <c r="G1930" s="4">
        <f t="shared" si="174"/>
        <v>0</v>
      </c>
      <c r="H1930" s="6" t="str">
        <f>IF(G1930=0,"00.0",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30" s="5">
        <f t="shared" si="175"/>
        <v>0</v>
      </c>
      <c r="J1930" s="4">
        <f t="shared" si="176"/>
        <v>0</v>
      </c>
      <c r="K1930" s="4">
        <f t="shared" si="177"/>
        <v>0</v>
      </c>
      <c r="L1930" s="4">
        <f t="shared" si="178"/>
        <v>0</v>
      </c>
    </row>
    <row r="1931" spans="3:12" x14ac:dyDescent="0.35">
      <c r="C1931" s="14" t="str">
        <f t="shared" si="179"/>
        <v/>
      </c>
      <c r="D1931" s="11" t="str">
        <f>IF('2_DEBITOS'!D1929="","Não informado",'2_DEBITOS'!D1929)</f>
        <v>Não informado</v>
      </c>
      <c r="E1931" s="4">
        <f>IF('2_DEBITOS'!$J$4="ERRO !!!",0,SUM('2_DEBITOS'!E1929))</f>
        <v>0</v>
      </c>
      <c r="F1931" s="4">
        <f>IF('2_DEBITOS'!$J$4="ERRO !!!",0,SUM('2_DEBITOS'!F1929,'2_DEBITOS'!G1929))</f>
        <v>0</v>
      </c>
      <c r="G1931" s="4">
        <f t="shared" si="174"/>
        <v>0</v>
      </c>
      <c r="H1931" s="6" t="str">
        <f>IF(G1931=0,"00.0",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31" s="5">
        <f t="shared" si="175"/>
        <v>0</v>
      </c>
      <c r="J1931" s="4">
        <f t="shared" si="176"/>
        <v>0</v>
      </c>
      <c r="K1931" s="4">
        <f t="shared" si="177"/>
        <v>0</v>
      </c>
      <c r="L1931" s="4">
        <f t="shared" si="178"/>
        <v>0</v>
      </c>
    </row>
    <row r="1932" spans="3:12" x14ac:dyDescent="0.35">
      <c r="C1932" s="14" t="str">
        <f t="shared" si="179"/>
        <v/>
      </c>
      <c r="D1932" s="11" t="str">
        <f>IF('2_DEBITOS'!D1930="","Não informado",'2_DEBITOS'!D1930)</f>
        <v>Não informado</v>
      </c>
      <c r="E1932" s="4">
        <f>IF('2_DEBITOS'!$J$4="ERRO !!!",0,SUM('2_DEBITOS'!E1930))</f>
        <v>0</v>
      </c>
      <c r="F1932" s="4">
        <f>IF('2_DEBITOS'!$J$4="ERRO !!!",0,SUM('2_DEBITOS'!F1930,'2_DEBITOS'!G1930))</f>
        <v>0</v>
      </c>
      <c r="G1932" s="4">
        <f t="shared" si="174"/>
        <v>0</v>
      </c>
      <c r="H1932" s="6" t="str">
        <f>IF(G1932=0,"00.0",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32" s="5">
        <f t="shared" si="175"/>
        <v>0</v>
      </c>
      <c r="J1932" s="4">
        <f t="shared" si="176"/>
        <v>0</v>
      </c>
      <c r="K1932" s="4">
        <f t="shared" si="177"/>
        <v>0</v>
      </c>
      <c r="L1932" s="4">
        <f t="shared" si="178"/>
        <v>0</v>
      </c>
    </row>
    <row r="1933" spans="3:12" x14ac:dyDescent="0.35">
      <c r="C1933" s="14" t="str">
        <f t="shared" si="179"/>
        <v/>
      </c>
      <c r="D1933" s="11" t="str">
        <f>IF('2_DEBITOS'!D1931="","Não informado",'2_DEBITOS'!D1931)</f>
        <v>Não informado</v>
      </c>
      <c r="E1933" s="4">
        <f>IF('2_DEBITOS'!$J$4="ERRO !!!",0,SUM('2_DEBITOS'!E1931))</f>
        <v>0</v>
      </c>
      <c r="F1933" s="4">
        <f>IF('2_DEBITOS'!$J$4="ERRO !!!",0,SUM('2_DEBITOS'!F1931,'2_DEBITOS'!G1931))</f>
        <v>0</v>
      </c>
      <c r="G1933" s="4">
        <f t="shared" ref="G1933:G1996" si="180">SUM(E1933:F1933)</f>
        <v>0</v>
      </c>
      <c r="H1933" s="6" t="str">
        <f>IF(G1933=0,"00.0",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33" s="5">
        <f t="shared" ref="I1933:I1996" si="181">IF(H1933="13.1",0.5,
IF(H1933="13.2",0.4,
0))</f>
        <v>0</v>
      </c>
      <c r="J1933" s="4">
        <f t="shared" ref="J1933:J1996" si="182">IF(H1933="00.0",0,ROUND(0.04*G1933,2))</f>
        <v>0</v>
      </c>
      <c r="K1933" s="4">
        <f t="shared" ref="K1933:K1996" si="183">ROUNDDOWN((G1933-J1933)*I1933,2)</f>
        <v>0</v>
      </c>
      <c r="L1933" s="4">
        <f t="shared" ref="L1933:L1996" si="184">G1933-J1933-K1933</f>
        <v>0</v>
      </c>
    </row>
    <row r="1934" spans="3:12" x14ac:dyDescent="0.35">
      <c r="C1934" s="14" t="str">
        <f t="shared" ref="C1934:C1997" si="185">IF(D1934="Não informado","",IF(ISERROR(1+C1933),1,1+C1933))</f>
        <v/>
      </c>
      <c r="D1934" s="11" t="str">
        <f>IF('2_DEBITOS'!D1932="","Não informado",'2_DEBITOS'!D1932)</f>
        <v>Não informado</v>
      </c>
      <c r="E1934" s="4">
        <f>IF('2_DEBITOS'!$J$4="ERRO !!!",0,SUM('2_DEBITOS'!E1932))</f>
        <v>0</v>
      </c>
      <c r="F1934" s="4">
        <f>IF('2_DEBITOS'!$J$4="ERRO !!!",0,SUM('2_DEBITOS'!F1932,'2_DEBITOS'!G1932))</f>
        <v>0</v>
      </c>
      <c r="G1934" s="4">
        <f t="shared" si="180"/>
        <v>0</v>
      </c>
      <c r="H1934" s="6" t="str">
        <f>IF(G1934=0,"00.0",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34" s="5">
        <f t="shared" si="181"/>
        <v>0</v>
      </c>
      <c r="J1934" s="4">
        <f t="shared" si="182"/>
        <v>0</v>
      </c>
      <c r="K1934" s="4">
        <f t="shared" si="183"/>
        <v>0</v>
      </c>
      <c r="L1934" s="4">
        <f t="shared" si="184"/>
        <v>0</v>
      </c>
    </row>
    <row r="1935" spans="3:12" x14ac:dyDescent="0.35">
      <c r="C1935" s="14" t="str">
        <f t="shared" si="185"/>
        <v/>
      </c>
      <c r="D1935" s="11" t="str">
        <f>IF('2_DEBITOS'!D1933="","Não informado",'2_DEBITOS'!D1933)</f>
        <v>Não informado</v>
      </c>
      <c r="E1935" s="4">
        <f>IF('2_DEBITOS'!$J$4="ERRO !!!",0,SUM('2_DEBITOS'!E1933))</f>
        <v>0</v>
      </c>
      <c r="F1935" s="4">
        <f>IF('2_DEBITOS'!$J$4="ERRO !!!",0,SUM('2_DEBITOS'!F1933,'2_DEBITOS'!G1933))</f>
        <v>0</v>
      </c>
      <c r="G1935" s="4">
        <f t="shared" si="180"/>
        <v>0</v>
      </c>
      <c r="H1935" s="6" t="str">
        <f>IF(G1935=0,"00.0",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35" s="5">
        <f t="shared" si="181"/>
        <v>0</v>
      </c>
      <c r="J1935" s="4">
        <f t="shared" si="182"/>
        <v>0</v>
      </c>
      <c r="K1935" s="4">
        <f t="shared" si="183"/>
        <v>0</v>
      </c>
      <c r="L1935" s="4">
        <f t="shared" si="184"/>
        <v>0</v>
      </c>
    </row>
    <row r="1936" spans="3:12" x14ac:dyDescent="0.35">
      <c r="C1936" s="14" t="str">
        <f t="shared" si="185"/>
        <v/>
      </c>
      <c r="D1936" s="11" t="str">
        <f>IF('2_DEBITOS'!D1934="","Não informado",'2_DEBITOS'!D1934)</f>
        <v>Não informado</v>
      </c>
      <c r="E1936" s="4">
        <f>IF('2_DEBITOS'!$J$4="ERRO !!!",0,SUM('2_DEBITOS'!E1934))</f>
        <v>0</v>
      </c>
      <c r="F1936" s="4">
        <f>IF('2_DEBITOS'!$J$4="ERRO !!!",0,SUM('2_DEBITOS'!F1934,'2_DEBITOS'!G1934))</f>
        <v>0</v>
      </c>
      <c r="G1936" s="4">
        <f t="shared" si="180"/>
        <v>0</v>
      </c>
      <c r="H1936" s="6" t="str">
        <f>IF(G1936=0,"00.0",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36" s="5">
        <f t="shared" si="181"/>
        <v>0</v>
      </c>
      <c r="J1936" s="4">
        <f t="shared" si="182"/>
        <v>0</v>
      </c>
      <c r="K1936" s="4">
        <f t="shared" si="183"/>
        <v>0</v>
      </c>
      <c r="L1936" s="4">
        <f t="shared" si="184"/>
        <v>0</v>
      </c>
    </row>
    <row r="1937" spans="3:12" x14ac:dyDescent="0.35">
      <c r="C1937" s="14" t="str">
        <f t="shared" si="185"/>
        <v/>
      </c>
      <c r="D1937" s="11" t="str">
        <f>IF('2_DEBITOS'!D1935="","Não informado",'2_DEBITOS'!D1935)</f>
        <v>Não informado</v>
      </c>
      <c r="E1937" s="4">
        <f>IF('2_DEBITOS'!$J$4="ERRO !!!",0,SUM('2_DEBITOS'!E1935))</f>
        <v>0</v>
      </c>
      <c r="F1937" s="4">
        <f>IF('2_DEBITOS'!$J$4="ERRO !!!",0,SUM('2_DEBITOS'!F1935,'2_DEBITOS'!G1935))</f>
        <v>0</v>
      </c>
      <c r="G1937" s="4">
        <f t="shared" si="180"/>
        <v>0</v>
      </c>
      <c r="H1937" s="6" t="str">
        <f>IF(G1937=0,"00.0",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37" s="5">
        <f t="shared" si="181"/>
        <v>0</v>
      </c>
      <c r="J1937" s="4">
        <f t="shared" si="182"/>
        <v>0</v>
      </c>
      <c r="K1937" s="4">
        <f t="shared" si="183"/>
        <v>0</v>
      </c>
      <c r="L1937" s="4">
        <f t="shared" si="184"/>
        <v>0</v>
      </c>
    </row>
    <row r="1938" spans="3:12" x14ac:dyDescent="0.35">
      <c r="C1938" s="14" t="str">
        <f t="shared" si="185"/>
        <v/>
      </c>
      <c r="D1938" s="11" t="str">
        <f>IF('2_DEBITOS'!D1936="","Não informado",'2_DEBITOS'!D1936)</f>
        <v>Não informado</v>
      </c>
      <c r="E1938" s="4">
        <f>IF('2_DEBITOS'!$J$4="ERRO !!!",0,SUM('2_DEBITOS'!E1936))</f>
        <v>0</v>
      </c>
      <c r="F1938" s="4">
        <f>IF('2_DEBITOS'!$J$4="ERRO !!!",0,SUM('2_DEBITOS'!F1936,'2_DEBITOS'!G1936))</f>
        <v>0</v>
      </c>
      <c r="G1938" s="4">
        <f t="shared" si="180"/>
        <v>0</v>
      </c>
      <c r="H1938" s="6" t="str">
        <f>IF(G1938=0,"00.0",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38" s="5">
        <f t="shared" si="181"/>
        <v>0</v>
      </c>
      <c r="J1938" s="4">
        <f t="shared" si="182"/>
        <v>0</v>
      </c>
      <c r="K1938" s="4">
        <f t="shared" si="183"/>
        <v>0</v>
      </c>
      <c r="L1938" s="4">
        <f t="shared" si="184"/>
        <v>0</v>
      </c>
    </row>
    <row r="1939" spans="3:12" x14ac:dyDescent="0.35">
      <c r="C1939" s="14" t="str">
        <f t="shared" si="185"/>
        <v/>
      </c>
      <c r="D1939" s="11" t="str">
        <f>IF('2_DEBITOS'!D1937="","Não informado",'2_DEBITOS'!D1937)</f>
        <v>Não informado</v>
      </c>
      <c r="E1939" s="4">
        <f>IF('2_DEBITOS'!$J$4="ERRO !!!",0,SUM('2_DEBITOS'!E1937))</f>
        <v>0</v>
      </c>
      <c r="F1939" s="4">
        <f>IF('2_DEBITOS'!$J$4="ERRO !!!",0,SUM('2_DEBITOS'!F1937,'2_DEBITOS'!G1937))</f>
        <v>0</v>
      </c>
      <c r="G1939" s="4">
        <f t="shared" si="180"/>
        <v>0</v>
      </c>
      <c r="H1939" s="6" t="str">
        <f>IF(G1939=0,"00.0",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39" s="5">
        <f t="shared" si="181"/>
        <v>0</v>
      </c>
      <c r="J1939" s="4">
        <f t="shared" si="182"/>
        <v>0</v>
      </c>
      <c r="K1939" s="4">
        <f t="shared" si="183"/>
        <v>0</v>
      </c>
      <c r="L1939" s="4">
        <f t="shared" si="184"/>
        <v>0</v>
      </c>
    </row>
    <row r="1940" spans="3:12" x14ac:dyDescent="0.35">
      <c r="C1940" s="14" t="str">
        <f t="shared" si="185"/>
        <v/>
      </c>
      <c r="D1940" s="11" t="str">
        <f>IF('2_DEBITOS'!D1938="","Não informado",'2_DEBITOS'!D1938)</f>
        <v>Não informado</v>
      </c>
      <c r="E1940" s="4">
        <f>IF('2_DEBITOS'!$J$4="ERRO !!!",0,SUM('2_DEBITOS'!E1938))</f>
        <v>0</v>
      </c>
      <c r="F1940" s="4">
        <f>IF('2_DEBITOS'!$J$4="ERRO !!!",0,SUM('2_DEBITOS'!F1938,'2_DEBITOS'!G1938))</f>
        <v>0</v>
      </c>
      <c r="G1940" s="4">
        <f t="shared" si="180"/>
        <v>0</v>
      </c>
      <c r="H1940" s="6" t="str">
        <f>IF(G1940=0,"00.0",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40" s="5">
        <f t="shared" si="181"/>
        <v>0</v>
      </c>
      <c r="J1940" s="4">
        <f t="shared" si="182"/>
        <v>0</v>
      </c>
      <c r="K1940" s="4">
        <f t="shared" si="183"/>
        <v>0</v>
      </c>
      <c r="L1940" s="4">
        <f t="shared" si="184"/>
        <v>0</v>
      </c>
    </row>
    <row r="1941" spans="3:12" x14ac:dyDescent="0.35">
      <c r="C1941" s="14" t="str">
        <f t="shared" si="185"/>
        <v/>
      </c>
      <c r="D1941" s="11" t="str">
        <f>IF('2_DEBITOS'!D1939="","Não informado",'2_DEBITOS'!D1939)</f>
        <v>Não informado</v>
      </c>
      <c r="E1941" s="4">
        <f>IF('2_DEBITOS'!$J$4="ERRO !!!",0,SUM('2_DEBITOS'!E1939))</f>
        <v>0</v>
      </c>
      <c r="F1941" s="4">
        <f>IF('2_DEBITOS'!$J$4="ERRO !!!",0,SUM('2_DEBITOS'!F1939,'2_DEBITOS'!G1939))</f>
        <v>0</v>
      </c>
      <c r="G1941" s="4">
        <f t="shared" si="180"/>
        <v>0</v>
      </c>
      <c r="H1941" s="6" t="str">
        <f>IF(G1941=0,"00.0",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41" s="5">
        <f t="shared" si="181"/>
        <v>0</v>
      </c>
      <c r="J1941" s="4">
        <f t="shared" si="182"/>
        <v>0</v>
      </c>
      <c r="K1941" s="4">
        <f t="shared" si="183"/>
        <v>0</v>
      </c>
      <c r="L1941" s="4">
        <f t="shared" si="184"/>
        <v>0</v>
      </c>
    </row>
    <row r="1942" spans="3:12" x14ac:dyDescent="0.35">
      <c r="C1942" s="14" t="str">
        <f t="shared" si="185"/>
        <v/>
      </c>
      <c r="D1942" s="11" t="str">
        <f>IF('2_DEBITOS'!D1940="","Não informado",'2_DEBITOS'!D1940)</f>
        <v>Não informado</v>
      </c>
      <c r="E1942" s="4">
        <f>IF('2_DEBITOS'!$J$4="ERRO !!!",0,SUM('2_DEBITOS'!E1940))</f>
        <v>0</v>
      </c>
      <c r="F1942" s="4">
        <f>IF('2_DEBITOS'!$J$4="ERRO !!!",0,SUM('2_DEBITOS'!F1940,'2_DEBITOS'!G1940))</f>
        <v>0</v>
      </c>
      <c r="G1942" s="4">
        <f t="shared" si="180"/>
        <v>0</v>
      </c>
      <c r="H1942" s="6" t="str">
        <f>IF(G1942=0,"00.0",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42" s="5">
        <f t="shared" si="181"/>
        <v>0</v>
      </c>
      <c r="J1942" s="4">
        <f t="shared" si="182"/>
        <v>0</v>
      </c>
      <c r="K1942" s="4">
        <f t="shared" si="183"/>
        <v>0</v>
      </c>
      <c r="L1942" s="4">
        <f t="shared" si="184"/>
        <v>0</v>
      </c>
    </row>
    <row r="1943" spans="3:12" x14ac:dyDescent="0.35">
      <c r="C1943" s="14" t="str">
        <f t="shared" si="185"/>
        <v/>
      </c>
      <c r="D1943" s="11" t="str">
        <f>IF('2_DEBITOS'!D1941="","Não informado",'2_DEBITOS'!D1941)</f>
        <v>Não informado</v>
      </c>
      <c r="E1943" s="4">
        <f>IF('2_DEBITOS'!$J$4="ERRO !!!",0,SUM('2_DEBITOS'!E1941))</f>
        <v>0</v>
      </c>
      <c r="F1943" s="4">
        <f>IF('2_DEBITOS'!$J$4="ERRO !!!",0,SUM('2_DEBITOS'!F1941,'2_DEBITOS'!G1941))</f>
        <v>0</v>
      </c>
      <c r="G1943" s="4">
        <f t="shared" si="180"/>
        <v>0</v>
      </c>
      <c r="H1943" s="6" t="str">
        <f>IF(G1943=0,"00.0",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43" s="5">
        <f t="shared" si="181"/>
        <v>0</v>
      </c>
      <c r="J1943" s="4">
        <f t="shared" si="182"/>
        <v>0</v>
      </c>
      <c r="K1943" s="4">
        <f t="shared" si="183"/>
        <v>0</v>
      </c>
      <c r="L1943" s="4">
        <f t="shared" si="184"/>
        <v>0</v>
      </c>
    </row>
    <row r="1944" spans="3:12" x14ac:dyDescent="0.35">
      <c r="C1944" s="14" t="str">
        <f t="shared" si="185"/>
        <v/>
      </c>
      <c r="D1944" s="11" t="str">
        <f>IF('2_DEBITOS'!D1942="","Não informado",'2_DEBITOS'!D1942)</f>
        <v>Não informado</v>
      </c>
      <c r="E1944" s="4">
        <f>IF('2_DEBITOS'!$J$4="ERRO !!!",0,SUM('2_DEBITOS'!E1942))</f>
        <v>0</v>
      </c>
      <c r="F1944" s="4">
        <f>IF('2_DEBITOS'!$J$4="ERRO !!!",0,SUM('2_DEBITOS'!F1942,'2_DEBITOS'!G1942))</f>
        <v>0</v>
      </c>
      <c r="G1944" s="4">
        <f t="shared" si="180"/>
        <v>0</v>
      </c>
      <c r="H1944" s="6" t="str">
        <f>IF(G1944=0,"00.0",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44" s="5">
        <f t="shared" si="181"/>
        <v>0</v>
      </c>
      <c r="J1944" s="4">
        <f t="shared" si="182"/>
        <v>0</v>
      </c>
      <c r="K1944" s="4">
        <f t="shared" si="183"/>
        <v>0</v>
      </c>
      <c r="L1944" s="4">
        <f t="shared" si="184"/>
        <v>0</v>
      </c>
    </row>
    <row r="1945" spans="3:12" x14ac:dyDescent="0.35">
      <c r="C1945" s="14" t="str">
        <f t="shared" si="185"/>
        <v/>
      </c>
      <c r="D1945" s="11" t="str">
        <f>IF('2_DEBITOS'!D1943="","Não informado",'2_DEBITOS'!D1943)</f>
        <v>Não informado</v>
      </c>
      <c r="E1945" s="4">
        <f>IF('2_DEBITOS'!$J$4="ERRO !!!",0,SUM('2_DEBITOS'!E1943))</f>
        <v>0</v>
      </c>
      <c r="F1945" s="4">
        <f>IF('2_DEBITOS'!$J$4="ERRO !!!",0,SUM('2_DEBITOS'!F1943,'2_DEBITOS'!G1943))</f>
        <v>0</v>
      </c>
      <c r="G1945" s="4">
        <f t="shared" si="180"/>
        <v>0</v>
      </c>
      <c r="H1945" s="6" t="str">
        <f>IF(G1945=0,"00.0",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45" s="5">
        <f t="shared" si="181"/>
        <v>0</v>
      </c>
      <c r="J1945" s="4">
        <f t="shared" si="182"/>
        <v>0</v>
      </c>
      <c r="K1945" s="4">
        <f t="shared" si="183"/>
        <v>0</v>
      </c>
      <c r="L1945" s="4">
        <f t="shared" si="184"/>
        <v>0</v>
      </c>
    </row>
    <row r="1946" spans="3:12" x14ac:dyDescent="0.35">
      <c r="C1946" s="14" t="str">
        <f t="shared" si="185"/>
        <v/>
      </c>
      <c r="D1946" s="11" t="str">
        <f>IF('2_DEBITOS'!D1944="","Não informado",'2_DEBITOS'!D1944)</f>
        <v>Não informado</v>
      </c>
      <c r="E1946" s="4">
        <f>IF('2_DEBITOS'!$J$4="ERRO !!!",0,SUM('2_DEBITOS'!E1944))</f>
        <v>0</v>
      </c>
      <c r="F1946" s="4">
        <f>IF('2_DEBITOS'!$J$4="ERRO !!!",0,SUM('2_DEBITOS'!F1944,'2_DEBITOS'!G1944))</f>
        <v>0</v>
      </c>
      <c r="G1946" s="4">
        <f t="shared" si="180"/>
        <v>0</v>
      </c>
      <c r="H1946" s="6" t="str">
        <f>IF(G1946=0,"00.0",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46" s="5">
        <f t="shared" si="181"/>
        <v>0</v>
      </c>
      <c r="J1946" s="4">
        <f t="shared" si="182"/>
        <v>0</v>
      </c>
      <c r="K1946" s="4">
        <f t="shared" si="183"/>
        <v>0</v>
      </c>
      <c r="L1946" s="4">
        <f t="shared" si="184"/>
        <v>0</v>
      </c>
    </row>
    <row r="1947" spans="3:12" x14ac:dyDescent="0.35">
      <c r="C1947" s="14" t="str">
        <f t="shared" si="185"/>
        <v/>
      </c>
      <c r="D1947" s="11" t="str">
        <f>IF('2_DEBITOS'!D1945="","Não informado",'2_DEBITOS'!D1945)</f>
        <v>Não informado</v>
      </c>
      <c r="E1947" s="4">
        <f>IF('2_DEBITOS'!$J$4="ERRO !!!",0,SUM('2_DEBITOS'!E1945))</f>
        <v>0</v>
      </c>
      <c r="F1947" s="4">
        <f>IF('2_DEBITOS'!$J$4="ERRO !!!",0,SUM('2_DEBITOS'!F1945,'2_DEBITOS'!G1945))</f>
        <v>0</v>
      </c>
      <c r="G1947" s="4">
        <f t="shared" si="180"/>
        <v>0</v>
      </c>
      <c r="H1947" s="6" t="str">
        <f>IF(G1947=0,"00.0",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47" s="5">
        <f t="shared" si="181"/>
        <v>0</v>
      </c>
      <c r="J1947" s="4">
        <f t="shared" si="182"/>
        <v>0</v>
      </c>
      <c r="K1947" s="4">
        <f t="shared" si="183"/>
        <v>0</v>
      </c>
      <c r="L1947" s="4">
        <f t="shared" si="184"/>
        <v>0</v>
      </c>
    </row>
    <row r="1948" spans="3:12" x14ac:dyDescent="0.35">
      <c r="C1948" s="14" t="str">
        <f t="shared" si="185"/>
        <v/>
      </c>
      <c r="D1948" s="11" t="str">
        <f>IF('2_DEBITOS'!D1946="","Não informado",'2_DEBITOS'!D1946)</f>
        <v>Não informado</v>
      </c>
      <c r="E1948" s="4">
        <f>IF('2_DEBITOS'!$J$4="ERRO !!!",0,SUM('2_DEBITOS'!E1946))</f>
        <v>0</v>
      </c>
      <c r="F1948" s="4">
        <f>IF('2_DEBITOS'!$J$4="ERRO !!!",0,SUM('2_DEBITOS'!F1946,'2_DEBITOS'!G1946))</f>
        <v>0</v>
      </c>
      <c r="G1948" s="4">
        <f t="shared" si="180"/>
        <v>0</v>
      </c>
      <c r="H1948" s="6" t="str">
        <f>IF(G1948=0,"00.0",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48" s="5">
        <f t="shared" si="181"/>
        <v>0</v>
      </c>
      <c r="J1948" s="4">
        <f t="shared" si="182"/>
        <v>0</v>
      </c>
      <c r="K1948" s="4">
        <f t="shared" si="183"/>
        <v>0</v>
      </c>
      <c r="L1948" s="4">
        <f t="shared" si="184"/>
        <v>0</v>
      </c>
    </row>
    <row r="1949" spans="3:12" x14ac:dyDescent="0.35">
      <c r="C1949" s="14" t="str">
        <f t="shared" si="185"/>
        <v/>
      </c>
      <c r="D1949" s="11" t="str">
        <f>IF('2_DEBITOS'!D1947="","Não informado",'2_DEBITOS'!D1947)</f>
        <v>Não informado</v>
      </c>
      <c r="E1949" s="4">
        <f>IF('2_DEBITOS'!$J$4="ERRO !!!",0,SUM('2_DEBITOS'!E1947))</f>
        <v>0</v>
      </c>
      <c r="F1949" s="4">
        <f>IF('2_DEBITOS'!$J$4="ERRO !!!",0,SUM('2_DEBITOS'!F1947,'2_DEBITOS'!G1947))</f>
        <v>0</v>
      </c>
      <c r="G1949" s="4">
        <f t="shared" si="180"/>
        <v>0</v>
      </c>
      <c r="H1949" s="6" t="str">
        <f>IF(G1949=0,"00.0",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49" s="5">
        <f t="shared" si="181"/>
        <v>0</v>
      </c>
      <c r="J1949" s="4">
        <f t="shared" si="182"/>
        <v>0</v>
      </c>
      <c r="K1949" s="4">
        <f t="shared" si="183"/>
        <v>0</v>
      </c>
      <c r="L1949" s="4">
        <f t="shared" si="184"/>
        <v>0</v>
      </c>
    </row>
    <row r="1950" spans="3:12" x14ac:dyDescent="0.35">
      <c r="C1950" s="14" t="str">
        <f t="shared" si="185"/>
        <v/>
      </c>
      <c r="D1950" s="11" t="str">
        <f>IF('2_DEBITOS'!D1948="","Não informado",'2_DEBITOS'!D1948)</f>
        <v>Não informado</v>
      </c>
      <c r="E1950" s="4">
        <f>IF('2_DEBITOS'!$J$4="ERRO !!!",0,SUM('2_DEBITOS'!E1948))</f>
        <v>0</v>
      </c>
      <c r="F1950" s="4">
        <f>IF('2_DEBITOS'!$J$4="ERRO !!!",0,SUM('2_DEBITOS'!F1948,'2_DEBITOS'!G1948))</f>
        <v>0</v>
      </c>
      <c r="G1950" s="4">
        <f t="shared" si="180"/>
        <v>0</v>
      </c>
      <c r="H1950" s="6" t="str">
        <f>IF(G1950=0,"00.0",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50" s="5">
        <f t="shared" si="181"/>
        <v>0</v>
      </c>
      <c r="J1950" s="4">
        <f t="shared" si="182"/>
        <v>0</v>
      </c>
      <c r="K1950" s="4">
        <f t="shared" si="183"/>
        <v>0</v>
      </c>
      <c r="L1950" s="4">
        <f t="shared" si="184"/>
        <v>0</v>
      </c>
    </row>
    <row r="1951" spans="3:12" x14ac:dyDescent="0.35">
      <c r="C1951" s="14" t="str">
        <f t="shared" si="185"/>
        <v/>
      </c>
      <c r="D1951" s="11" t="str">
        <f>IF('2_DEBITOS'!D1949="","Não informado",'2_DEBITOS'!D1949)</f>
        <v>Não informado</v>
      </c>
      <c r="E1951" s="4">
        <f>IF('2_DEBITOS'!$J$4="ERRO !!!",0,SUM('2_DEBITOS'!E1949))</f>
        <v>0</v>
      </c>
      <c r="F1951" s="4">
        <f>IF('2_DEBITOS'!$J$4="ERRO !!!",0,SUM('2_DEBITOS'!F1949,'2_DEBITOS'!G1949))</f>
        <v>0</v>
      </c>
      <c r="G1951" s="4">
        <f t="shared" si="180"/>
        <v>0</v>
      </c>
      <c r="H1951" s="6" t="str">
        <f>IF(G1951=0,"00.0",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51" s="5">
        <f t="shared" si="181"/>
        <v>0</v>
      </c>
      <c r="J1951" s="4">
        <f t="shared" si="182"/>
        <v>0</v>
      </c>
      <c r="K1951" s="4">
        <f t="shared" si="183"/>
        <v>0</v>
      </c>
      <c r="L1951" s="4">
        <f t="shared" si="184"/>
        <v>0</v>
      </c>
    </row>
    <row r="1952" spans="3:12" x14ac:dyDescent="0.35">
      <c r="C1952" s="14" t="str">
        <f t="shared" si="185"/>
        <v/>
      </c>
      <c r="D1952" s="11" t="str">
        <f>IF('2_DEBITOS'!D1950="","Não informado",'2_DEBITOS'!D1950)</f>
        <v>Não informado</v>
      </c>
      <c r="E1952" s="4">
        <f>IF('2_DEBITOS'!$J$4="ERRO !!!",0,SUM('2_DEBITOS'!E1950))</f>
        <v>0</v>
      </c>
      <c r="F1952" s="4">
        <f>IF('2_DEBITOS'!$J$4="ERRO !!!",0,SUM('2_DEBITOS'!F1950,'2_DEBITOS'!G1950))</f>
        <v>0</v>
      </c>
      <c r="G1952" s="4">
        <f t="shared" si="180"/>
        <v>0</v>
      </c>
      <c r="H1952" s="6" t="str">
        <f>IF(G1952=0,"00.0",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52" s="5">
        <f t="shared" si="181"/>
        <v>0</v>
      </c>
      <c r="J1952" s="4">
        <f t="shared" si="182"/>
        <v>0</v>
      </c>
      <c r="K1952" s="4">
        <f t="shared" si="183"/>
        <v>0</v>
      </c>
      <c r="L1952" s="4">
        <f t="shared" si="184"/>
        <v>0</v>
      </c>
    </row>
    <row r="1953" spans="3:12" x14ac:dyDescent="0.35">
      <c r="C1953" s="14" t="str">
        <f t="shared" si="185"/>
        <v/>
      </c>
      <c r="D1953" s="11" t="str">
        <f>IF('2_DEBITOS'!D1951="","Não informado",'2_DEBITOS'!D1951)</f>
        <v>Não informado</v>
      </c>
      <c r="E1953" s="4">
        <f>IF('2_DEBITOS'!$J$4="ERRO !!!",0,SUM('2_DEBITOS'!E1951))</f>
        <v>0</v>
      </c>
      <c r="F1953" s="4">
        <f>IF('2_DEBITOS'!$J$4="ERRO !!!",0,SUM('2_DEBITOS'!F1951,'2_DEBITOS'!G1951))</f>
        <v>0</v>
      </c>
      <c r="G1953" s="4">
        <f t="shared" si="180"/>
        <v>0</v>
      </c>
      <c r="H1953" s="6" t="str">
        <f>IF(G1953=0,"00.0",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53" s="5">
        <f t="shared" si="181"/>
        <v>0</v>
      </c>
      <c r="J1953" s="4">
        <f t="shared" si="182"/>
        <v>0</v>
      </c>
      <c r="K1953" s="4">
        <f t="shared" si="183"/>
        <v>0</v>
      </c>
      <c r="L1953" s="4">
        <f t="shared" si="184"/>
        <v>0</v>
      </c>
    </row>
    <row r="1954" spans="3:12" x14ac:dyDescent="0.35">
      <c r="C1954" s="14" t="str">
        <f t="shared" si="185"/>
        <v/>
      </c>
      <c r="D1954" s="11" t="str">
        <f>IF('2_DEBITOS'!D1952="","Não informado",'2_DEBITOS'!D1952)</f>
        <v>Não informado</v>
      </c>
      <c r="E1954" s="4">
        <f>IF('2_DEBITOS'!$J$4="ERRO !!!",0,SUM('2_DEBITOS'!E1952))</f>
        <v>0</v>
      </c>
      <c r="F1954" s="4">
        <f>IF('2_DEBITOS'!$J$4="ERRO !!!",0,SUM('2_DEBITOS'!F1952,'2_DEBITOS'!G1952))</f>
        <v>0</v>
      </c>
      <c r="G1954" s="4">
        <f t="shared" si="180"/>
        <v>0</v>
      </c>
      <c r="H1954" s="6" t="str">
        <f>IF(G1954=0,"00.0",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54" s="5">
        <f t="shared" si="181"/>
        <v>0</v>
      </c>
      <c r="J1954" s="4">
        <f t="shared" si="182"/>
        <v>0</v>
      </c>
      <c r="K1954" s="4">
        <f t="shared" si="183"/>
        <v>0</v>
      </c>
      <c r="L1954" s="4">
        <f t="shared" si="184"/>
        <v>0</v>
      </c>
    </row>
    <row r="1955" spans="3:12" x14ac:dyDescent="0.35">
      <c r="C1955" s="14" t="str">
        <f t="shared" si="185"/>
        <v/>
      </c>
      <c r="D1955" s="11" t="str">
        <f>IF('2_DEBITOS'!D1953="","Não informado",'2_DEBITOS'!D1953)</f>
        <v>Não informado</v>
      </c>
      <c r="E1955" s="4">
        <f>IF('2_DEBITOS'!$J$4="ERRO !!!",0,SUM('2_DEBITOS'!E1953))</f>
        <v>0</v>
      </c>
      <c r="F1955" s="4">
        <f>IF('2_DEBITOS'!$J$4="ERRO !!!",0,SUM('2_DEBITOS'!F1953,'2_DEBITOS'!G1953))</f>
        <v>0</v>
      </c>
      <c r="G1955" s="4">
        <f t="shared" si="180"/>
        <v>0</v>
      </c>
      <c r="H1955" s="6" t="str">
        <f>IF(G1955=0,"00.0",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55" s="5">
        <f t="shared" si="181"/>
        <v>0</v>
      </c>
      <c r="J1955" s="4">
        <f t="shared" si="182"/>
        <v>0</v>
      </c>
      <c r="K1955" s="4">
        <f t="shared" si="183"/>
        <v>0</v>
      </c>
      <c r="L1955" s="4">
        <f t="shared" si="184"/>
        <v>0</v>
      </c>
    </row>
    <row r="1956" spans="3:12" x14ac:dyDescent="0.35">
      <c r="C1956" s="14" t="str">
        <f t="shared" si="185"/>
        <v/>
      </c>
      <c r="D1956" s="11" t="str">
        <f>IF('2_DEBITOS'!D1954="","Não informado",'2_DEBITOS'!D1954)</f>
        <v>Não informado</v>
      </c>
      <c r="E1956" s="4">
        <f>IF('2_DEBITOS'!$J$4="ERRO !!!",0,SUM('2_DEBITOS'!E1954))</f>
        <v>0</v>
      </c>
      <c r="F1956" s="4">
        <f>IF('2_DEBITOS'!$J$4="ERRO !!!",0,SUM('2_DEBITOS'!F1954,'2_DEBITOS'!G1954))</f>
        <v>0</v>
      </c>
      <c r="G1956" s="4">
        <f t="shared" si="180"/>
        <v>0</v>
      </c>
      <c r="H1956" s="6" t="str">
        <f>IF(G1956=0,"00.0",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56" s="5">
        <f t="shared" si="181"/>
        <v>0</v>
      </c>
      <c r="J1956" s="4">
        <f t="shared" si="182"/>
        <v>0</v>
      </c>
      <c r="K1956" s="4">
        <f t="shared" si="183"/>
        <v>0</v>
      </c>
      <c r="L1956" s="4">
        <f t="shared" si="184"/>
        <v>0</v>
      </c>
    </row>
    <row r="1957" spans="3:12" x14ac:dyDescent="0.35">
      <c r="C1957" s="14" t="str">
        <f t="shared" si="185"/>
        <v/>
      </c>
      <c r="D1957" s="11" t="str">
        <f>IF('2_DEBITOS'!D1955="","Não informado",'2_DEBITOS'!D1955)</f>
        <v>Não informado</v>
      </c>
      <c r="E1957" s="4">
        <f>IF('2_DEBITOS'!$J$4="ERRO !!!",0,SUM('2_DEBITOS'!E1955))</f>
        <v>0</v>
      </c>
      <c r="F1957" s="4">
        <f>IF('2_DEBITOS'!$J$4="ERRO !!!",0,SUM('2_DEBITOS'!F1955,'2_DEBITOS'!G1955))</f>
        <v>0</v>
      </c>
      <c r="G1957" s="4">
        <f t="shared" si="180"/>
        <v>0</v>
      </c>
      <c r="H1957" s="6" t="str">
        <f>IF(G1957=0,"00.0",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57" s="5">
        <f t="shared" si="181"/>
        <v>0</v>
      </c>
      <c r="J1957" s="4">
        <f t="shared" si="182"/>
        <v>0</v>
      </c>
      <c r="K1957" s="4">
        <f t="shared" si="183"/>
        <v>0</v>
      </c>
      <c r="L1957" s="4">
        <f t="shared" si="184"/>
        <v>0</v>
      </c>
    </row>
    <row r="1958" spans="3:12" x14ac:dyDescent="0.35">
      <c r="C1958" s="14" t="str">
        <f t="shared" si="185"/>
        <v/>
      </c>
      <c r="D1958" s="11" t="str">
        <f>IF('2_DEBITOS'!D1956="","Não informado",'2_DEBITOS'!D1956)</f>
        <v>Não informado</v>
      </c>
      <c r="E1958" s="4">
        <f>IF('2_DEBITOS'!$J$4="ERRO !!!",0,SUM('2_DEBITOS'!E1956))</f>
        <v>0</v>
      </c>
      <c r="F1958" s="4">
        <f>IF('2_DEBITOS'!$J$4="ERRO !!!",0,SUM('2_DEBITOS'!F1956,'2_DEBITOS'!G1956))</f>
        <v>0</v>
      </c>
      <c r="G1958" s="4">
        <f t="shared" si="180"/>
        <v>0</v>
      </c>
      <c r="H1958" s="6" t="str">
        <f>IF(G1958=0,"00.0",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58" s="5">
        <f t="shared" si="181"/>
        <v>0</v>
      </c>
      <c r="J1958" s="4">
        <f t="shared" si="182"/>
        <v>0</v>
      </c>
      <c r="K1958" s="4">
        <f t="shared" si="183"/>
        <v>0</v>
      </c>
      <c r="L1958" s="4">
        <f t="shared" si="184"/>
        <v>0</v>
      </c>
    </row>
    <row r="1959" spans="3:12" x14ac:dyDescent="0.35">
      <c r="C1959" s="14" t="str">
        <f t="shared" si="185"/>
        <v/>
      </c>
      <c r="D1959" s="11" t="str">
        <f>IF('2_DEBITOS'!D1957="","Não informado",'2_DEBITOS'!D1957)</f>
        <v>Não informado</v>
      </c>
      <c r="E1959" s="4">
        <f>IF('2_DEBITOS'!$J$4="ERRO !!!",0,SUM('2_DEBITOS'!E1957))</f>
        <v>0</v>
      </c>
      <c r="F1959" s="4">
        <f>IF('2_DEBITOS'!$J$4="ERRO !!!",0,SUM('2_DEBITOS'!F1957,'2_DEBITOS'!G1957))</f>
        <v>0</v>
      </c>
      <c r="G1959" s="4">
        <f t="shared" si="180"/>
        <v>0</v>
      </c>
      <c r="H1959" s="6" t="str">
        <f>IF(G1959=0,"00.0",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59" s="5">
        <f t="shared" si="181"/>
        <v>0</v>
      </c>
      <c r="J1959" s="4">
        <f t="shared" si="182"/>
        <v>0</v>
      </c>
      <c r="K1959" s="4">
        <f t="shared" si="183"/>
        <v>0</v>
      </c>
      <c r="L1959" s="4">
        <f t="shared" si="184"/>
        <v>0</v>
      </c>
    </row>
    <row r="1960" spans="3:12" x14ac:dyDescent="0.35">
      <c r="C1960" s="14" t="str">
        <f t="shared" si="185"/>
        <v/>
      </c>
      <c r="D1960" s="11" t="str">
        <f>IF('2_DEBITOS'!D1958="","Não informado",'2_DEBITOS'!D1958)</f>
        <v>Não informado</v>
      </c>
      <c r="E1960" s="4">
        <f>IF('2_DEBITOS'!$J$4="ERRO !!!",0,SUM('2_DEBITOS'!E1958))</f>
        <v>0</v>
      </c>
      <c r="F1960" s="4">
        <f>IF('2_DEBITOS'!$J$4="ERRO !!!",0,SUM('2_DEBITOS'!F1958,'2_DEBITOS'!G1958))</f>
        <v>0</v>
      </c>
      <c r="G1960" s="4">
        <f t="shared" si="180"/>
        <v>0</v>
      </c>
      <c r="H1960" s="6" t="str">
        <f>IF(G1960=0,"00.0",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60" s="5">
        <f t="shared" si="181"/>
        <v>0</v>
      </c>
      <c r="J1960" s="4">
        <f t="shared" si="182"/>
        <v>0</v>
      </c>
      <c r="K1960" s="4">
        <f t="shared" si="183"/>
        <v>0</v>
      </c>
      <c r="L1960" s="4">
        <f t="shared" si="184"/>
        <v>0</v>
      </c>
    </row>
    <row r="1961" spans="3:12" x14ac:dyDescent="0.35">
      <c r="C1961" s="14" t="str">
        <f t="shared" si="185"/>
        <v/>
      </c>
      <c r="D1961" s="11" t="str">
        <f>IF('2_DEBITOS'!D1959="","Não informado",'2_DEBITOS'!D1959)</f>
        <v>Não informado</v>
      </c>
      <c r="E1961" s="4">
        <f>IF('2_DEBITOS'!$J$4="ERRO !!!",0,SUM('2_DEBITOS'!E1959))</f>
        <v>0</v>
      </c>
      <c r="F1961" s="4">
        <f>IF('2_DEBITOS'!$J$4="ERRO !!!",0,SUM('2_DEBITOS'!F1959,'2_DEBITOS'!G1959))</f>
        <v>0</v>
      </c>
      <c r="G1961" s="4">
        <f t="shared" si="180"/>
        <v>0</v>
      </c>
      <c r="H1961" s="6" t="str">
        <f>IF(G1961=0,"00.0",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61" s="5">
        <f t="shared" si="181"/>
        <v>0</v>
      </c>
      <c r="J1961" s="4">
        <f t="shared" si="182"/>
        <v>0</v>
      </c>
      <c r="K1961" s="4">
        <f t="shared" si="183"/>
        <v>0</v>
      </c>
      <c r="L1961" s="4">
        <f t="shared" si="184"/>
        <v>0</v>
      </c>
    </row>
    <row r="1962" spans="3:12" x14ac:dyDescent="0.35">
      <c r="C1962" s="14" t="str">
        <f t="shared" si="185"/>
        <v/>
      </c>
      <c r="D1962" s="11" t="str">
        <f>IF('2_DEBITOS'!D1960="","Não informado",'2_DEBITOS'!D1960)</f>
        <v>Não informado</v>
      </c>
      <c r="E1962" s="4">
        <f>IF('2_DEBITOS'!$J$4="ERRO !!!",0,SUM('2_DEBITOS'!E1960))</f>
        <v>0</v>
      </c>
      <c r="F1962" s="4">
        <f>IF('2_DEBITOS'!$J$4="ERRO !!!",0,SUM('2_DEBITOS'!F1960,'2_DEBITOS'!G1960))</f>
        <v>0</v>
      </c>
      <c r="G1962" s="4">
        <f t="shared" si="180"/>
        <v>0</v>
      </c>
      <c r="H1962" s="6" t="str">
        <f>IF(G1962=0,"00.0",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62" s="5">
        <f t="shared" si="181"/>
        <v>0</v>
      </c>
      <c r="J1962" s="4">
        <f t="shared" si="182"/>
        <v>0</v>
      </c>
      <c r="K1962" s="4">
        <f t="shared" si="183"/>
        <v>0</v>
      </c>
      <c r="L1962" s="4">
        <f t="shared" si="184"/>
        <v>0</v>
      </c>
    </row>
    <row r="1963" spans="3:12" x14ac:dyDescent="0.35">
      <c r="C1963" s="14" t="str">
        <f t="shared" si="185"/>
        <v/>
      </c>
      <c r="D1963" s="11" t="str">
        <f>IF('2_DEBITOS'!D1961="","Não informado",'2_DEBITOS'!D1961)</f>
        <v>Não informado</v>
      </c>
      <c r="E1963" s="4">
        <f>IF('2_DEBITOS'!$J$4="ERRO !!!",0,SUM('2_DEBITOS'!E1961))</f>
        <v>0</v>
      </c>
      <c r="F1963" s="4">
        <f>IF('2_DEBITOS'!$J$4="ERRO !!!",0,SUM('2_DEBITOS'!F1961,'2_DEBITOS'!G1961))</f>
        <v>0</v>
      </c>
      <c r="G1963" s="4">
        <f t="shared" si="180"/>
        <v>0</v>
      </c>
      <c r="H1963" s="6" t="str">
        <f>IF(G1963=0,"00.0",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63" s="5">
        <f t="shared" si="181"/>
        <v>0</v>
      </c>
      <c r="J1963" s="4">
        <f t="shared" si="182"/>
        <v>0</v>
      </c>
      <c r="K1963" s="4">
        <f t="shared" si="183"/>
        <v>0</v>
      </c>
      <c r="L1963" s="4">
        <f t="shared" si="184"/>
        <v>0</v>
      </c>
    </row>
    <row r="1964" spans="3:12" x14ac:dyDescent="0.35">
      <c r="C1964" s="14" t="str">
        <f t="shared" si="185"/>
        <v/>
      </c>
      <c r="D1964" s="11" t="str">
        <f>IF('2_DEBITOS'!D1962="","Não informado",'2_DEBITOS'!D1962)</f>
        <v>Não informado</v>
      </c>
      <c r="E1964" s="4">
        <f>IF('2_DEBITOS'!$J$4="ERRO !!!",0,SUM('2_DEBITOS'!E1962))</f>
        <v>0</v>
      </c>
      <c r="F1964" s="4">
        <f>IF('2_DEBITOS'!$J$4="ERRO !!!",0,SUM('2_DEBITOS'!F1962,'2_DEBITOS'!G1962))</f>
        <v>0</v>
      </c>
      <c r="G1964" s="4">
        <f t="shared" si="180"/>
        <v>0</v>
      </c>
      <c r="H1964" s="6" t="str">
        <f>IF(G1964=0,"00.0",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64" s="5">
        <f t="shared" si="181"/>
        <v>0</v>
      </c>
      <c r="J1964" s="4">
        <f t="shared" si="182"/>
        <v>0</v>
      </c>
      <c r="K1964" s="4">
        <f t="shared" si="183"/>
        <v>0</v>
      </c>
      <c r="L1964" s="4">
        <f t="shared" si="184"/>
        <v>0</v>
      </c>
    </row>
    <row r="1965" spans="3:12" x14ac:dyDescent="0.35">
      <c r="C1965" s="14" t="str">
        <f t="shared" si="185"/>
        <v/>
      </c>
      <c r="D1965" s="11" t="str">
        <f>IF('2_DEBITOS'!D1963="","Não informado",'2_DEBITOS'!D1963)</f>
        <v>Não informado</v>
      </c>
      <c r="E1965" s="4">
        <f>IF('2_DEBITOS'!$J$4="ERRO !!!",0,SUM('2_DEBITOS'!E1963))</f>
        <v>0</v>
      </c>
      <c r="F1965" s="4">
        <f>IF('2_DEBITOS'!$J$4="ERRO !!!",0,SUM('2_DEBITOS'!F1963,'2_DEBITOS'!G1963))</f>
        <v>0</v>
      </c>
      <c r="G1965" s="4">
        <f t="shared" si="180"/>
        <v>0</v>
      </c>
      <c r="H1965" s="6" t="str">
        <f>IF(G1965=0,"00.0",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65" s="5">
        <f t="shared" si="181"/>
        <v>0</v>
      </c>
      <c r="J1965" s="4">
        <f t="shared" si="182"/>
        <v>0</v>
      </c>
      <c r="K1965" s="4">
        <f t="shared" si="183"/>
        <v>0</v>
      </c>
      <c r="L1965" s="4">
        <f t="shared" si="184"/>
        <v>0</v>
      </c>
    </row>
    <row r="1966" spans="3:12" x14ac:dyDescent="0.35">
      <c r="C1966" s="14" t="str">
        <f t="shared" si="185"/>
        <v/>
      </c>
      <c r="D1966" s="11" t="str">
        <f>IF('2_DEBITOS'!D1964="","Não informado",'2_DEBITOS'!D1964)</f>
        <v>Não informado</v>
      </c>
      <c r="E1966" s="4">
        <f>IF('2_DEBITOS'!$J$4="ERRO !!!",0,SUM('2_DEBITOS'!E1964))</f>
        <v>0</v>
      </c>
      <c r="F1966" s="4">
        <f>IF('2_DEBITOS'!$J$4="ERRO !!!",0,SUM('2_DEBITOS'!F1964,'2_DEBITOS'!G1964))</f>
        <v>0</v>
      </c>
      <c r="G1966" s="4">
        <f t="shared" si="180"/>
        <v>0</v>
      </c>
      <c r="H1966" s="6" t="str">
        <f>IF(G1966=0,"00.0",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66" s="5">
        <f t="shared" si="181"/>
        <v>0</v>
      </c>
      <c r="J1966" s="4">
        <f t="shared" si="182"/>
        <v>0</v>
      </c>
      <c r="K1966" s="4">
        <f t="shared" si="183"/>
        <v>0</v>
      </c>
      <c r="L1966" s="4">
        <f t="shared" si="184"/>
        <v>0</v>
      </c>
    </row>
    <row r="1967" spans="3:12" x14ac:dyDescent="0.35">
      <c r="C1967" s="14" t="str">
        <f t="shared" si="185"/>
        <v/>
      </c>
      <c r="D1967" s="11" t="str">
        <f>IF('2_DEBITOS'!D1965="","Não informado",'2_DEBITOS'!D1965)</f>
        <v>Não informado</v>
      </c>
      <c r="E1967" s="4">
        <f>IF('2_DEBITOS'!$J$4="ERRO !!!",0,SUM('2_DEBITOS'!E1965))</f>
        <v>0</v>
      </c>
      <c r="F1967" s="4">
        <f>IF('2_DEBITOS'!$J$4="ERRO !!!",0,SUM('2_DEBITOS'!F1965,'2_DEBITOS'!G1965))</f>
        <v>0</v>
      </c>
      <c r="G1967" s="4">
        <f t="shared" si="180"/>
        <v>0</v>
      </c>
      <c r="H1967" s="6" t="str">
        <f>IF(G1967=0,"00.0",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67" s="5">
        <f t="shared" si="181"/>
        <v>0</v>
      </c>
      <c r="J1967" s="4">
        <f t="shared" si="182"/>
        <v>0</v>
      </c>
      <c r="K1967" s="4">
        <f t="shared" si="183"/>
        <v>0</v>
      </c>
      <c r="L1967" s="4">
        <f t="shared" si="184"/>
        <v>0</v>
      </c>
    </row>
    <row r="1968" spans="3:12" x14ac:dyDescent="0.35">
      <c r="C1968" s="14" t="str">
        <f t="shared" si="185"/>
        <v/>
      </c>
      <c r="D1968" s="11" t="str">
        <f>IF('2_DEBITOS'!D1966="","Não informado",'2_DEBITOS'!D1966)</f>
        <v>Não informado</v>
      </c>
      <c r="E1968" s="4">
        <f>IF('2_DEBITOS'!$J$4="ERRO !!!",0,SUM('2_DEBITOS'!E1966))</f>
        <v>0</v>
      </c>
      <c r="F1968" s="4">
        <f>IF('2_DEBITOS'!$J$4="ERRO !!!",0,SUM('2_DEBITOS'!F1966,'2_DEBITOS'!G1966))</f>
        <v>0</v>
      </c>
      <c r="G1968" s="4">
        <f t="shared" si="180"/>
        <v>0</v>
      </c>
      <c r="H1968" s="6" t="str">
        <f>IF(G1968=0,"00.0",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68" s="5">
        <f t="shared" si="181"/>
        <v>0</v>
      </c>
      <c r="J1968" s="4">
        <f t="shared" si="182"/>
        <v>0</v>
      </c>
      <c r="K1968" s="4">
        <f t="shared" si="183"/>
        <v>0</v>
      </c>
      <c r="L1968" s="4">
        <f t="shared" si="184"/>
        <v>0</v>
      </c>
    </row>
    <row r="1969" spans="3:12" x14ac:dyDescent="0.35">
      <c r="C1969" s="14" t="str">
        <f t="shared" si="185"/>
        <v/>
      </c>
      <c r="D1969" s="11" t="str">
        <f>IF('2_DEBITOS'!D1967="","Não informado",'2_DEBITOS'!D1967)</f>
        <v>Não informado</v>
      </c>
      <c r="E1969" s="4">
        <f>IF('2_DEBITOS'!$J$4="ERRO !!!",0,SUM('2_DEBITOS'!E1967))</f>
        <v>0</v>
      </c>
      <c r="F1969" s="4">
        <f>IF('2_DEBITOS'!$J$4="ERRO !!!",0,SUM('2_DEBITOS'!F1967,'2_DEBITOS'!G1967))</f>
        <v>0</v>
      </c>
      <c r="G1969" s="4">
        <f t="shared" si="180"/>
        <v>0</v>
      </c>
      <c r="H1969" s="6" t="str">
        <f>IF(G1969=0,"00.0",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69" s="5">
        <f t="shared" si="181"/>
        <v>0</v>
      </c>
      <c r="J1969" s="4">
        <f t="shared" si="182"/>
        <v>0</v>
      </c>
      <c r="K1969" s="4">
        <f t="shared" si="183"/>
        <v>0</v>
      </c>
      <c r="L1969" s="4">
        <f t="shared" si="184"/>
        <v>0</v>
      </c>
    </row>
    <row r="1970" spans="3:12" x14ac:dyDescent="0.35">
      <c r="C1970" s="14" t="str">
        <f t="shared" si="185"/>
        <v/>
      </c>
      <c r="D1970" s="11" t="str">
        <f>IF('2_DEBITOS'!D1968="","Não informado",'2_DEBITOS'!D1968)</f>
        <v>Não informado</v>
      </c>
      <c r="E1970" s="4">
        <f>IF('2_DEBITOS'!$J$4="ERRO !!!",0,SUM('2_DEBITOS'!E1968))</f>
        <v>0</v>
      </c>
      <c r="F1970" s="4">
        <f>IF('2_DEBITOS'!$J$4="ERRO !!!",0,SUM('2_DEBITOS'!F1968,'2_DEBITOS'!G1968))</f>
        <v>0</v>
      </c>
      <c r="G1970" s="4">
        <f t="shared" si="180"/>
        <v>0</v>
      </c>
      <c r="H1970" s="6" t="str">
        <f>IF(G1970=0,"00.0",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70" s="5">
        <f t="shared" si="181"/>
        <v>0</v>
      </c>
      <c r="J1970" s="4">
        <f t="shared" si="182"/>
        <v>0</v>
      </c>
      <c r="K1970" s="4">
        <f t="shared" si="183"/>
        <v>0</v>
      </c>
      <c r="L1970" s="4">
        <f t="shared" si="184"/>
        <v>0</v>
      </c>
    </row>
    <row r="1971" spans="3:12" x14ac:dyDescent="0.35">
      <c r="C1971" s="14" t="str">
        <f t="shared" si="185"/>
        <v/>
      </c>
      <c r="D1971" s="11" t="str">
        <f>IF('2_DEBITOS'!D1969="","Não informado",'2_DEBITOS'!D1969)</f>
        <v>Não informado</v>
      </c>
      <c r="E1971" s="4">
        <f>IF('2_DEBITOS'!$J$4="ERRO !!!",0,SUM('2_DEBITOS'!E1969))</f>
        <v>0</v>
      </c>
      <c r="F1971" s="4">
        <f>IF('2_DEBITOS'!$J$4="ERRO !!!",0,SUM('2_DEBITOS'!F1969,'2_DEBITOS'!G1969))</f>
        <v>0</v>
      </c>
      <c r="G1971" s="4">
        <f t="shared" si="180"/>
        <v>0</v>
      </c>
      <c r="H1971" s="6" t="str">
        <f>IF(G1971=0,"00.0",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71" s="5">
        <f t="shared" si="181"/>
        <v>0</v>
      </c>
      <c r="J1971" s="4">
        <f t="shared" si="182"/>
        <v>0</v>
      </c>
      <c r="K1971" s="4">
        <f t="shared" si="183"/>
        <v>0</v>
      </c>
      <c r="L1971" s="4">
        <f t="shared" si="184"/>
        <v>0</v>
      </c>
    </row>
    <row r="1972" spans="3:12" x14ac:dyDescent="0.35">
      <c r="C1972" s="14" t="str">
        <f t="shared" si="185"/>
        <v/>
      </c>
      <c r="D1972" s="11" t="str">
        <f>IF('2_DEBITOS'!D1970="","Não informado",'2_DEBITOS'!D1970)</f>
        <v>Não informado</v>
      </c>
      <c r="E1972" s="4">
        <f>IF('2_DEBITOS'!$J$4="ERRO !!!",0,SUM('2_DEBITOS'!E1970))</f>
        <v>0</v>
      </c>
      <c r="F1972" s="4">
        <f>IF('2_DEBITOS'!$J$4="ERRO !!!",0,SUM('2_DEBITOS'!F1970,'2_DEBITOS'!G1970))</f>
        <v>0</v>
      </c>
      <c r="G1972" s="4">
        <f t="shared" si="180"/>
        <v>0</v>
      </c>
      <c r="H1972" s="6" t="str">
        <f>IF(G1972=0,"00.0",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72" s="5">
        <f t="shared" si="181"/>
        <v>0</v>
      </c>
      <c r="J1972" s="4">
        <f t="shared" si="182"/>
        <v>0</v>
      </c>
      <c r="K1972" s="4">
        <f t="shared" si="183"/>
        <v>0</v>
      </c>
      <c r="L1972" s="4">
        <f t="shared" si="184"/>
        <v>0</v>
      </c>
    </row>
    <row r="1973" spans="3:12" x14ac:dyDescent="0.35">
      <c r="C1973" s="14" t="str">
        <f t="shared" si="185"/>
        <v/>
      </c>
      <c r="D1973" s="11" t="str">
        <f>IF('2_DEBITOS'!D1971="","Não informado",'2_DEBITOS'!D1971)</f>
        <v>Não informado</v>
      </c>
      <c r="E1973" s="4">
        <f>IF('2_DEBITOS'!$J$4="ERRO !!!",0,SUM('2_DEBITOS'!E1971))</f>
        <v>0</v>
      </c>
      <c r="F1973" s="4">
        <f>IF('2_DEBITOS'!$J$4="ERRO !!!",0,SUM('2_DEBITOS'!F1971,'2_DEBITOS'!G1971))</f>
        <v>0</v>
      </c>
      <c r="G1973" s="4">
        <f t="shared" si="180"/>
        <v>0</v>
      </c>
      <c r="H1973" s="6" t="str">
        <f>IF(G1973=0,"00.0",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73" s="5">
        <f t="shared" si="181"/>
        <v>0</v>
      </c>
      <c r="J1973" s="4">
        <f t="shared" si="182"/>
        <v>0</v>
      </c>
      <c r="K1973" s="4">
        <f t="shared" si="183"/>
        <v>0</v>
      </c>
      <c r="L1973" s="4">
        <f t="shared" si="184"/>
        <v>0</v>
      </c>
    </row>
    <row r="1974" spans="3:12" x14ac:dyDescent="0.35">
      <c r="C1974" s="14" t="str">
        <f t="shared" si="185"/>
        <v/>
      </c>
      <c r="D1974" s="11" t="str">
        <f>IF('2_DEBITOS'!D1972="","Não informado",'2_DEBITOS'!D1972)</f>
        <v>Não informado</v>
      </c>
      <c r="E1974" s="4">
        <f>IF('2_DEBITOS'!$J$4="ERRO !!!",0,SUM('2_DEBITOS'!E1972))</f>
        <v>0</v>
      </c>
      <c r="F1974" s="4">
        <f>IF('2_DEBITOS'!$J$4="ERRO !!!",0,SUM('2_DEBITOS'!F1972,'2_DEBITOS'!G1972))</f>
        <v>0</v>
      </c>
      <c r="G1974" s="4">
        <f t="shared" si="180"/>
        <v>0</v>
      </c>
      <c r="H1974" s="6" t="str">
        <f>IF(G1974=0,"00.0",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74" s="5">
        <f t="shared" si="181"/>
        <v>0</v>
      </c>
      <c r="J1974" s="4">
        <f t="shared" si="182"/>
        <v>0</v>
      </c>
      <c r="K1974" s="4">
        <f t="shared" si="183"/>
        <v>0</v>
      </c>
      <c r="L1974" s="4">
        <f t="shared" si="184"/>
        <v>0</v>
      </c>
    </row>
    <row r="1975" spans="3:12" x14ac:dyDescent="0.35">
      <c r="C1975" s="14" t="str">
        <f t="shared" si="185"/>
        <v/>
      </c>
      <c r="D1975" s="11" t="str">
        <f>IF('2_DEBITOS'!D1973="","Não informado",'2_DEBITOS'!D1973)</f>
        <v>Não informado</v>
      </c>
      <c r="E1975" s="4">
        <f>IF('2_DEBITOS'!$J$4="ERRO !!!",0,SUM('2_DEBITOS'!E1973))</f>
        <v>0</v>
      </c>
      <c r="F1975" s="4">
        <f>IF('2_DEBITOS'!$J$4="ERRO !!!",0,SUM('2_DEBITOS'!F1973,'2_DEBITOS'!G1973))</f>
        <v>0</v>
      </c>
      <c r="G1975" s="4">
        <f t="shared" si="180"/>
        <v>0</v>
      </c>
      <c r="H1975" s="6" t="str">
        <f>IF(G1975=0,"00.0",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75" s="5">
        <f t="shared" si="181"/>
        <v>0</v>
      </c>
      <c r="J1975" s="4">
        <f t="shared" si="182"/>
        <v>0</v>
      </c>
      <c r="K1975" s="4">
        <f t="shared" si="183"/>
        <v>0</v>
      </c>
      <c r="L1975" s="4">
        <f t="shared" si="184"/>
        <v>0</v>
      </c>
    </row>
    <row r="1976" spans="3:12" x14ac:dyDescent="0.35">
      <c r="C1976" s="14" t="str">
        <f t="shared" si="185"/>
        <v/>
      </c>
      <c r="D1976" s="11" t="str">
        <f>IF('2_DEBITOS'!D1974="","Não informado",'2_DEBITOS'!D1974)</f>
        <v>Não informado</v>
      </c>
      <c r="E1976" s="4">
        <f>IF('2_DEBITOS'!$J$4="ERRO !!!",0,SUM('2_DEBITOS'!E1974))</f>
        <v>0</v>
      </c>
      <c r="F1976" s="4">
        <f>IF('2_DEBITOS'!$J$4="ERRO !!!",0,SUM('2_DEBITOS'!F1974,'2_DEBITOS'!G1974))</f>
        <v>0</v>
      </c>
      <c r="G1976" s="4">
        <f t="shared" si="180"/>
        <v>0</v>
      </c>
      <c r="H1976" s="6" t="str">
        <f>IF(G1976=0,"00.0",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76" s="5">
        <f t="shared" si="181"/>
        <v>0</v>
      </c>
      <c r="J1976" s="4">
        <f t="shared" si="182"/>
        <v>0</v>
      </c>
      <c r="K1976" s="4">
        <f t="shared" si="183"/>
        <v>0</v>
      </c>
      <c r="L1976" s="4">
        <f t="shared" si="184"/>
        <v>0</v>
      </c>
    </row>
    <row r="1977" spans="3:12" x14ac:dyDescent="0.35">
      <c r="C1977" s="14" t="str">
        <f t="shared" si="185"/>
        <v/>
      </c>
      <c r="D1977" s="11" t="str">
        <f>IF('2_DEBITOS'!D1975="","Não informado",'2_DEBITOS'!D1975)</f>
        <v>Não informado</v>
      </c>
      <c r="E1977" s="4">
        <f>IF('2_DEBITOS'!$J$4="ERRO !!!",0,SUM('2_DEBITOS'!E1975))</f>
        <v>0</v>
      </c>
      <c r="F1977" s="4">
        <f>IF('2_DEBITOS'!$J$4="ERRO !!!",0,SUM('2_DEBITOS'!F1975,'2_DEBITOS'!G1975))</f>
        <v>0</v>
      </c>
      <c r="G1977" s="4">
        <f t="shared" si="180"/>
        <v>0</v>
      </c>
      <c r="H1977" s="6" t="str">
        <f>IF(G1977=0,"00.0",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77" s="5">
        <f t="shared" si="181"/>
        <v>0</v>
      </c>
      <c r="J1977" s="4">
        <f t="shared" si="182"/>
        <v>0</v>
      </c>
      <c r="K1977" s="4">
        <f t="shared" si="183"/>
        <v>0</v>
      </c>
      <c r="L1977" s="4">
        <f t="shared" si="184"/>
        <v>0</v>
      </c>
    </row>
    <row r="1978" spans="3:12" x14ac:dyDescent="0.35">
      <c r="C1978" s="14" t="str">
        <f t="shared" si="185"/>
        <v/>
      </c>
      <c r="D1978" s="11" t="str">
        <f>IF('2_DEBITOS'!D1976="","Não informado",'2_DEBITOS'!D1976)</f>
        <v>Não informado</v>
      </c>
      <c r="E1978" s="4">
        <f>IF('2_DEBITOS'!$J$4="ERRO !!!",0,SUM('2_DEBITOS'!E1976))</f>
        <v>0</v>
      </c>
      <c r="F1978" s="4">
        <f>IF('2_DEBITOS'!$J$4="ERRO !!!",0,SUM('2_DEBITOS'!F1976,'2_DEBITOS'!G1976))</f>
        <v>0</v>
      </c>
      <c r="G1978" s="4">
        <f t="shared" si="180"/>
        <v>0</v>
      </c>
      <c r="H1978" s="6" t="str">
        <f>IF(G1978=0,"00.0",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78" s="5">
        <f t="shared" si="181"/>
        <v>0</v>
      </c>
      <c r="J1978" s="4">
        <f t="shared" si="182"/>
        <v>0</v>
      </c>
      <c r="K1978" s="4">
        <f t="shared" si="183"/>
        <v>0</v>
      </c>
      <c r="L1978" s="4">
        <f t="shared" si="184"/>
        <v>0</v>
      </c>
    </row>
    <row r="1979" spans="3:12" x14ac:dyDescent="0.35">
      <c r="C1979" s="14" t="str">
        <f t="shared" si="185"/>
        <v/>
      </c>
      <c r="D1979" s="11" t="str">
        <f>IF('2_DEBITOS'!D1977="","Não informado",'2_DEBITOS'!D1977)</f>
        <v>Não informado</v>
      </c>
      <c r="E1979" s="4">
        <f>IF('2_DEBITOS'!$J$4="ERRO !!!",0,SUM('2_DEBITOS'!E1977))</f>
        <v>0</v>
      </c>
      <c r="F1979" s="4">
        <f>IF('2_DEBITOS'!$J$4="ERRO !!!",0,SUM('2_DEBITOS'!F1977,'2_DEBITOS'!G1977))</f>
        <v>0</v>
      </c>
      <c r="G1979" s="4">
        <f t="shared" si="180"/>
        <v>0</v>
      </c>
      <c r="H1979" s="6" t="str">
        <f>IF(G1979=0,"00.0",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79" s="5">
        <f t="shared" si="181"/>
        <v>0</v>
      </c>
      <c r="J1979" s="4">
        <f t="shared" si="182"/>
        <v>0</v>
      </c>
      <c r="K1979" s="4">
        <f t="shared" si="183"/>
        <v>0</v>
      </c>
      <c r="L1979" s="4">
        <f t="shared" si="184"/>
        <v>0</v>
      </c>
    </row>
    <row r="1980" spans="3:12" x14ac:dyDescent="0.35">
      <c r="C1980" s="14" t="str">
        <f t="shared" si="185"/>
        <v/>
      </c>
      <c r="D1980" s="11" t="str">
        <f>IF('2_DEBITOS'!D1978="","Não informado",'2_DEBITOS'!D1978)</f>
        <v>Não informado</v>
      </c>
      <c r="E1980" s="4">
        <f>IF('2_DEBITOS'!$J$4="ERRO !!!",0,SUM('2_DEBITOS'!E1978))</f>
        <v>0</v>
      </c>
      <c r="F1980" s="4">
        <f>IF('2_DEBITOS'!$J$4="ERRO !!!",0,SUM('2_DEBITOS'!F1978,'2_DEBITOS'!G1978))</f>
        <v>0</v>
      </c>
      <c r="G1980" s="4">
        <f t="shared" si="180"/>
        <v>0</v>
      </c>
      <c r="H1980" s="6" t="str">
        <f>IF(G1980=0,"00.0",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80" s="5">
        <f t="shared" si="181"/>
        <v>0</v>
      </c>
      <c r="J1980" s="4">
        <f t="shared" si="182"/>
        <v>0</v>
      </c>
      <c r="K1980" s="4">
        <f t="shared" si="183"/>
        <v>0</v>
      </c>
      <c r="L1980" s="4">
        <f t="shared" si="184"/>
        <v>0</v>
      </c>
    </row>
    <row r="1981" spans="3:12" x14ac:dyDescent="0.35">
      <c r="C1981" s="14" t="str">
        <f t="shared" si="185"/>
        <v/>
      </c>
      <c r="D1981" s="11" t="str">
        <f>IF('2_DEBITOS'!D1979="","Não informado",'2_DEBITOS'!D1979)</f>
        <v>Não informado</v>
      </c>
      <c r="E1981" s="4">
        <f>IF('2_DEBITOS'!$J$4="ERRO !!!",0,SUM('2_DEBITOS'!E1979))</f>
        <v>0</v>
      </c>
      <c r="F1981" s="4">
        <f>IF('2_DEBITOS'!$J$4="ERRO !!!",0,SUM('2_DEBITOS'!F1979,'2_DEBITOS'!G1979))</f>
        <v>0</v>
      </c>
      <c r="G1981" s="4">
        <f t="shared" si="180"/>
        <v>0</v>
      </c>
      <c r="H1981" s="6" t="str">
        <f>IF(G1981=0,"00.0",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81" s="5">
        <f t="shared" si="181"/>
        <v>0</v>
      </c>
      <c r="J1981" s="4">
        <f t="shared" si="182"/>
        <v>0</v>
      </c>
      <c r="K1981" s="4">
        <f t="shared" si="183"/>
        <v>0</v>
      </c>
      <c r="L1981" s="4">
        <f t="shared" si="184"/>
        <v>0</v>
      </c>
    </row>
    <row r="1982" spans="3:12" x14ac:dyDescent="0.35">
      <c r="C1982" s="14" t="str">
        <f t="shared" si="185"/>
        <v/>
      </c>
      <c r="D1982" s="11" t="str">
        <f>IF('2_DEBITOS'!D1980="","Não informado",'2_DEBITOS'!D1980)</f>
        <v>Não informado</v>
      </c>
      <c r="E1982" s="4">
        <f>IF('2_DEBITOS'!$J$4="ERRO !!!",0,SUM('2_DEBITOS'!E1980))</f>
        <v>0</v>
      </c>
      <c r="F1982" s="4">
        <f>IF('2_DEBITOS'!$J$4="ERRO !!!",0,SUM('2_DEBITOS'!F1980,'2_DEBITOS'!G1980))</f>
        <v>0</v>
      </c>
      <c r="G1982" s="4">
        <f t="shared" si="180"/>
        <v>0</v>
      </c>
      <c r="H1982" s="6" t="str">
        <f>IF(G1982=0,"00.0",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82" s="5">
        <f t="shared" si="181"/>
        <v>0</v>
      </c>
      <c r="J1982" s="4">
        <f t="shared" si="182"/>
        <v>0</v>
      </c>
      <c r="K1982" s="4">
        <f t="shared" si="183"/>
        <v>0</v>
      </c>
      <c r="L1982" s="4">
        <f t="shared" si="184"/>
        <v>0</v>
      </c>
    </row>
    <row r="1983" spans="3:12" x14ac:dyDescent="0.35">
      <c r="C1983" s="14" t="str">
        <f t="shared" si="185"/>
        <v/>
      </c>
      <c r="D1983" s="11" t="str">
        <f>IF('2_DEBITOS'!D1981="","Não informado",'2_DEBITOS'!D1981)</f>
        <v>Não informado</v>
      </c>
      <c r="E1983" s="4">
        <f>IF('2_DEBITOS'!$J$4="ERRO !!!",0,SUM('2_DEBITOS'!E1981))</f>
        <v>0</v>
      </c>
      <c r="F1983" s="4">
        <f>IF('2_DEBITOS'!$J$4="ERRO !!!",0,SUM('2_DEBITOS'!F1981,'2_DEBITOS'!G1981))</f>
        <v>0</v>
      </c>
      <c r="G1983" s="4">
        <f t="shared" si="180"/>
        <v>0</v>
      </c>
      <c r="H1983" s="6" t="str">
        <f>IF(G1983=0,"00.0",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83" s="5">
        <f t="shared" si="181"/>
        <v>0</v>
      </c>
      <c r="J1983" s="4">
        <f t="shared" si="182"/>
        <v>0</v>
      </c>
      <c r="K1983" s="4">
        <f t="shared" si="183"/>
        <v>0</v>
      </c>
      <c r="L1983" s="4">
        <f t="shared" si="184"/>
        <v>0</v>
      </c>
    </row>
    <row r="1984" spans="3:12" x14ac:dyDescent="0.35">
      <c r="C1984" s="14" t="str">
        <f t="shared" si="185"/>
        <v/>
      </c>
      <c r="D1984" s="11" t="str">
        <f>IF('2_DEBITOS'!D1982="","Não informado",'2_DEBITOS'!D1982)</f>
        <v>Não informado</v>
      </c>
      <c r="E1984" s="4">
        <f>IF('2_DEBITOS'!$J$4="ERRO !!!",0,SUM('2_DEBITOS'!E1982))</f>
        <v>0</v>
      </c>
      <c r="F1984" s="4">
        <f>IF('2_DEBITOS'!$J$4="ERRO !!!",0,SUM('2_DEBITOS'!F1982,'2_DEBITOS'!G1982))</f>
        <v>0</v>
      </c>
      <c r="G1984" s="4">
        <f t="shared" si="180"/>
        <v>0</v>
      </c>
      <c r="H1984" s="6" t="str">
        <f>IF(G1984=0,"00.0",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84" s="5">
        <f t="shared" si="181"/>
        <v>0</v>
      </c>
      <c r="J1984" s="4">
        <f t="shared" si="182"/>
        <v>0</v>
      </c>
      <c r="K1984" s="4">
        <f t="shared" si="183"/>
        <v>0</v>
      </c>
      <c r="L1984" s="4">
        <f t="shared" si="184"/>
        <v>0</v>
      </c>
    </row>
    <row r="1985" spans="3:12" x14ac:dyDescent="0.35">
      <c r="C1985" s="14" t="str">
        <f t="shared" si="185"/>
        <v/>
      </c>
      <c r="D1985" s="11" t="str">
        <f>IF('2_DEBITOS'!D1983="","Não informado",'2_DEBITOS'!D1983)</f>
        <v>Não informado</v>
      </c>
      <c r="E1985" s="4">
        <f>IF('2_DEBITOS'!$J$4="ERRO !!!",0,SUM('2_DEBITOS'!E1983))</f>
        <v>0</v>
      </c>
      <c r="F1985" s="4">
        <f>IF('2_DEBITOS'!$J$4="ERRO !!!",0,SUM('2_DEBITOS'!F1983,'2_DEBITOS'!G1983))</f>
        <v>0</v>
      </c>
      <c r="G1985" s="4">
        <f t="shared" si="180"/>
        <v>0</v>
      </c>
      <c r="H1985" s="6" t="str">
        <f>IF(G1985=0,"00.0",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85" s="5">
        <f t="shared" si="181"/>
        <v>0</v>
      </c>
      <c r="J1985" s="4">
        <f t="shared" si="182"/>
        <v>0</v>
      </c>
      <c r="K1985" s="4">
        <f t="shared" si="183"/>
        <v>0</v>
      </c>
      <c r="L1985" s="4">
        <f t="shared" si="184"/>
        <v>0</v>
      </c>
    </row>
    <row r="1986" spans="3:12" x14ac:dyDescent="0.35">
      <c r="C1986" s="14" t="str">
        <f t="shared" si="185"/>
        <v/>
      </c>
      <c r="D1986" s="11" t="str">
        <f>IF('2_DEBITOS'!D1984="","Não informado",'2_DEBITOS'!D1984)</f>
        <v>Não informado</v>
      </c>
      <c r="E1986" s="4">
        <f>IF('2_DEBITOS'!$J$4="ERRO !!!",0,SUM('2_DEBITOS'!E1984))</f>
        <v>0</v>
      </c>
      <c r="F1986" s="4">
        <f>IF('2_DEBITOS'!$J$4="ERRO !!!",0,SUM('2_DEBITOS'!F1984,'2_DEBITOS'!G1984))</f>
        <v>0</v>
      </c>
      <c r="G1986" s="4">
        <f t="shared" si="180"/>
        <v>0</v>
      </c>
      <c r="H1986" s="6" t="str">
        <f>IF(G1986=0,"00.0",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86" s="5">
        <f t="shared" si="181"/>
        <v>0</v>
      </c>
      <c r="J1986" s="4">
        <f t="shared" si="182"/>
        <v>0</v>
      </c>
      <c r="K1986" s="4">
        <f t="shared" si="183"/>
        <v>0</v>
      </c>
      <c r="L1986" s="4">
        <f t="shared" si="184"/>
        <v>0</v>
      </c>
    </row>
    <row r="1987" spans="3:12" x14ac:dyDescent="0.35">
      <c r="C1987" s="14" t="str">
        <f t="shared" si="185"/>
        <v/>
      </c>
      <c r="D1987" s="11" t="str">
        <f>IF('2_DEBITOS'!D1985="","Não informado",'2_DEBITOS'!D1985)</f>
        <v>Não informado</v>
      </c>
      <c r="E1987" s="4">
        <f>IF('2_DEBITOS'!$J$4="ERRO !!!",0,SUM('2_DEBITOS'!E1985))</f>
        <v>0</v>
      </c>
      <c r="F1987" s="4">
        <f>IF('2_DEBITOS'!$J$4="ERRO !!!",0,SUM('2_DEBITOS'!F1985,'2_DEBITOS'!G1985))</f>
        <v>0</v>
      </c>
      <c r="G1987" s="4">
        <f t="shared" si="180"/>
        <v>0</v>
      </c>
      <c r="H1987" s="6" t="str">
        <f>IF(G1987=0,"00.0",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87" s="5">
        <f t="shared" si="181"/>
        <v>0</v>
      </c>
      <c r="J1987" s="4">
        <f t="shared" si="182"/>
        <v>0</v>
      </c>
      <c r="K1987" s="4">
        <f t="shared" si="183"/>
        <v>0</v>
      </c>
      <c r="L1987" s="4">
        <f t="shared" si="184"/>
        <v>0</v>
      </c>
    </row>
    <row r="1988" spans="3:12" x14ac:dyDescent="0.35">
      <c r="C1988" s="14" t="str">
        <f t="shared" si="185"/>
        <v/>
      </c>
      <c r="D1988" s="11" t="str">
        <f>IF('2_DEBITOS'!D1986="","Não informado",'2_DEBITOS'!D1986)</f>
        <v>Não informado</v>
      </c>
      <c r="E1988" s="4">
        <f>IF('2_DEBITOS'!$J$4="ERRO !!!",0,SUM('2_DEBITOS'!E1986))</f>
        <v>0</v>
      </c>
      <c r="F1988" s="4">
        <f>IF('2_DEBITOS'!$J$4="ERRO !!!",0,SUM('2_DEBITOS'!F1986,'2_DEBITOS'!G1986))</f>
        <v>0</v>
      </c>
      <c r="G1988" s="4">
        <f t="shared" si="180"/>
        <v>0</v>
      </c>
      <c r="H1988" s="6" t="str">
        <f>IF(G1988=0,"00.0",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88" s="5">
        <f t="shared" si="181"/>
        <v>0</v>
      </c>
      <c r="J1988" s="4">
        <f t="shared" si="182"/>
        <v>0</v>
      </c>
      <c r="K1988" s="4">
        <f t="shared" si="183"/>
        <v>0</v>
      </c>
      <c r="L1988" s="4">
        <f t="shared" si="184"/>
        <v>0</v>
      </c>
    </row>
    <row r="1989" spans="3:12" x14ac:dyDescent="0.35">
      <c r="C1989" s="14" t="str">
        <f t="shared" si="185"/>
        <v/>
      </c>
      <c r="D1989" s="11" t="str">
        <f>IF('2_DEBITOS'!D1987="","Não informado",'2_DEBITOS'!D1987)</f>
        <v>Não informado</v>
      </c>
      <c r="E1989" s="4">
        <f>IF('2_DEBITOS'!$J$4="ERRO !!!",0,SUM('2_DEBITOS'!E1987))</f>
        <v>0</v>
      </c>
      <c r="F1989" s="4">
        <f>IF('2_DEBITOS'!$J$4="ERRO !!!",0,SUM('2_DEBITOS'!F1987,'2_DEBITOS'!G1987))</f>
        <v>0</v>
      </c>
      <c r="G1989" s="4">
        <f t="shared" si="180"/>
        <v>0</v>
      </c>
      <c r="H1989" s="6" t="str">
        <f>IF(G1989=0,"00.0",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89" s="5">
        <f t="shared" si="181"/>
        <v>0</v>
      </c>
      <c r="J1989" s="4">
        <f t="shared" si="182"/>
        <v>0</v>
      </c>
      <c r="K1989" s="4">
        <f t="shared" si="183"/>
        <v>0</v>
      </c>
      <c r="L1989" s="4">
        <f t="shared" si="184"/>
        <v>0</v>
      </c>
    </row>
    <row r="1990" spans="3:12" x14ac:dyDescent="0.35">
      <c r="C1990" s="14" t="str">
        <f t="shared" si="185"/>
        <v/>
      </c>
      <c r="D1990" s="11" t="str">
        <f>IF('2_DEBITOS'!D1988="","Não informado",'2_DEBITOS'!D1988)</f>
        <v>Não informado</v>
      </c>
      <c r="E1990" s="4">
        <f>IF('2_DEBITOS'!$J$4="ERRO !!!",0,SUM('2_DEBITOS'!E1988))</f>
        <v>0</v>
      </c>
      <c r="F1990" s="4">
        <f>IF('2_DEBITOS'!$J$4="ERRO !!!",0,SUM('2_DEBITOS'!F1988,'2_DEBITOS'!G1988))</f>
        <v>0</v>
      </c>
      <c r="G1990" s="4">
        <f t="shared" si="180"/>
        <v>0</v>
      </c>
      <c r="H1990" s="6" t="str">
        <f>IF(G1990=0,"00.0",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90" s="5">
        <f t="shared" si="181"/>
        <v>0</v>
      </c>
      <c r="J1990" s="4">
        <f t="shared" si="182"/>
        <v>0</v>
      </c>
      <c r="K1990" s="4">
        <f t="shared" si="183"/>
        <v>0</v>
      </c>
      <c r="L1990" s="4">
        <f t="shared" si="184"/>
        <v>0</v>
      </c>
    </row>
    <row r="1991" spans="3:12" x14ac:dyDescent="0.35">
      <c r="C1991" s="14" t="str">
        <f t="shared" si="185"/>
        <v/>
      </c>
      <c r="D1991" s="11" t="str">
        <f>IF('2_DEBITOS'!D1989="","Não informado",'2_DEBITOS'!D1989)</f>
        <v>Não informado</v>
      </c>
      <c r="E1991" s="4">
        <f>IF('2_DEBITOS'!$J$4="ERRO !!!",0,SUM('2_DEBITOS'!E1989))</f>
        <v>0</v>
      </c>
      <c r="F1991" s="4">
        <f>IF('2_DEBITOS'!$J$4="ERRO !!!",0,SUM('2_DEBITOS'!F1989,'2_DEBITOS'!G1989))</f>
        <v>0</v>
      </c>
      <c r="G1991" s="4">
        <f t="shared" si="180"/>
        <v>0</v>
      </c>
      <c r="H1991" s="6" t="str">
        <f>IF(G1991=0,"00.0",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91" s="5">
        <f t="shared" si="181"/>
        <v>0</v>
      </c>
      <c r="J1991" s="4">
        <f t="shared" si="182"/>
        <v>0</v>
      </c>
      <c r="K1991" s="4">
        <f t="shared" si="183"/>
        <v>0</v>
      </c>
      <c r="L1991" s="4">
        <f t="shared" si="184"/>
        <v>0</v>
      </c>
    </row>
    <row r="1992" spans="3:12" x14ac:dyDescent="0.35">
      <c r="C1992" s="14" t="str">
        <f t="shared" si="185"/>
        <v/>
      </c>
      <c r="D1992" s="11" t="str">
        <f>IF('2_DEBITOS'!D1990="","Não informado",'2_DEBITOS'!D1990)</f>
        <v>Não informado</v>
      </c>
      <c r="E1992" s="4">
        <f>IF('2_DEBITOS'!$J$4="ERRO !!!",0,SUM('2_DEBITOS'!E1990))</f>
        <v>0</v>
      </c>
      <c r="F1992" s="4">
        <f>IF('2_DEBITOS'!$J$4="ERRO !!!",0,SUM('2_DEBITOS'!F1990,'2_DEBITOS'!G1990))</f>
        <v>0</v>
      </c>
      <c r="G1992" s="4">
        <f t="shared" si="180"/>
        <v>0</v>
      </c>
      <c r="H1992" s="6" t="str">
        <f>IF(G1992=0,"00.0",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92" s="5">
        <f t="shared" si="181"/>
        <v>0</v>
      </c>
      <c r="J1992" s="4">
        <f t="shared" si="182"/>
        <v>0</v>
      </c>
      <c r="K1992" s="4">
        <f t="shared" si="183"/>
        <v>0</v>
      </c>
      <c r="L1992" s="4">
        <f t="shared" si="184"/>
        <v>0</v>
      </c>
    </row>
    <row r="1993" spans="3:12" x14ac:dyDescent="0.35">
      <c r="C1993" s="14" t="str">
        <f t="shared" si="185"/>
        <v/>
      </c>
      <c r="D1993" s="11" t="str">
        <f>IF('2_DEBITOS'!D1991="","Não informado",'2_DEBITOS'!D1991)</f>
        <v>Não informado</v>
      </c>
      <c r="E1993" s="4">
        <f>IF('2_DEBITOS'!$J$4="ERRO !!!",0,SUM('2_DEBITOS'!E1991))</f>
        <v>0</v>
      </c>
      <c r="F1993" s="4">
        <f>IF('2_DEBITOS'!$J$4="ERRO !!!",0,SUM('2_DEBITOS'!F1991,'2_DEBITOS'!G1991))</f>
        <v>0</v>
      </c>
      <c r="G1993" s="4">
        <f t="shared" si="180"/>
        <v>0</v>
      </c>
      <c r="H1993" s="6" t="str">
        <f>IF(G1993=0,"00.0",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93" s="5">
        <f t="shared" si="181"/>
        <v>0</v>
      </c>
      <c r="J1993" s="4">
        <f t="shared" si="182"/>
        <v>0</v>
      </c>
      <c r="K1993" s="4">
        <f t="shared" si="183"/>
        <v>0</v>
      </c>
      <c r="L1993" s="4">
        <f t="shared" si="184"/>
        <v>0</v>
      </c>
    </row>
    <row r="1994" spans="3:12" x14ac:dyDescent="0.35">
      <c r="C1994" s="14" t="str">
        <f t="shared" si="185"/>
        <v/>
      </c>
      <c r="D1994" s="11" t="str">
        <f>IF('2_DEBITOS'!D1992="","Não informado",'2_DEBITOS'!D1992)</f>
        <v>Não informado</v>
      </c>
      <c r="E1994" s="4">
        <f>IF('2_DEBITOS'!$J$4="ERRO !!!",0,SUM('2_DEBITOS'!E1992))</f>
        <v>0</v>
      </c>
      <c r="F1994" s="4">
        <f>IF('2_DEBITOS'!$J$4="ERRO !!!",0,SUM('2_DEBITOS'!F1992,'2_DEBITOS'!G1992))</f>
        <v>0</v>
      </c>
      <c r="G1994" s="4">
        <f t="shared" si="180"/>
        <v>0</v>
      </c>
      <c r="H1994" s="6" t="str">
        <f>IF(G1994=0,"00.0",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94" s="5">
        <f t="shared" si="181"/>
        <v>0</v>
      </c>
      <c r="J1994" s="4">
        <f t="shared" si="182"/>
        <v>0</v>
      </c>
      <c r="K1994" s="4">
        <f t="shared" si="183"/>
        <v>0</v>
      </c>
      <c r="L1994" s="4">
        <f t="shared" si="184"/>
        <v>0</v>
      </c>
    </row>
    <row r="1995" spans="3:12" x14ac:dyDescent="0.35">
      <c r="C1995" s="14" t="str">
        <f t="shared" si="185"/>
        <v/>
      </c>
      <c r="D1995" s="11" t="str">
        <f>IF('2_DEBITOS'!D1993="","Não informado",'2_DEBITOS'!D1993)</f>
        <v>Não informado</v>
      </c>
      <c r="E1995" s="4">
        <f>IF('2_DEBITOS'!$J$4="ERRO !!!",0,SUM('2_DEBITOS'!E1993))</f>
        <v>0</v>
      </c>
      <c r="F1995" s="4">
        <f>IF('2_DEBITOS'!$J$4="ERRO !!!",0,SUM('2_DEBITOS'!F1993,'2_DEBITOS'!G1993))</f>
        <v>0</v>
      </c>
      <c r="G1995" s="4">
        <f t="shared" si="180"/>
        <v>0</v>
      </c>
      <c r="H1995" s="6" t="str">
        <f>IF(G1995=0,"00.0",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95" s="5">
        <f t="shared" si="181"/>
        <v>0</v>
      </c>
      <c r="J1995" s="4">
        <f t="shared" si="182"/>
        <v>0</v>
      </c>
      <c r="K1995" s="4">
        <f t="shared" si="183"/>
        <v>0</v>
      </c>
      <c r="L1995" s="4">
        <f t="shared" si="184"/>
        <v>0</v>
      </c>
    </row>
    <row r="1996" spans="3:12" x14ac:dyDescent="0.35">
      <c r="C1996" s="14" t="str">
        <f t="shared" si="185"/>
        <v/>
      </c>
      <c r="D1996" s="11" t="str">
        <f>IF('2_DEBITOS'!D1994="","Não informado",'2_DEBITOS'!D1994)</f>
        <v>Não informado</v>
      </c>
      <c r="E1996" s="4">
        <f>IF('2_DEBITOS'!$J$4="ERRO !!!",0,SUM('2_DEBITOS'!E1994))</f>
        <v>0</v>
      </c>
      <c r="F1996" s="4">
        <f>IF('2_DEBITOS'!$J$4="ERRO !!!",0,SUM('2_DEBITOS'!F1994,'2_DEBITOS'!G1994))</f>
        <v>0</v>
      </c>
      <c r="G1996" s="4">
        <f t="shared" si="180"/>
        <v>0</v>
      </c>
      <c r="H1996" s="6" t="str">
        <f>IF(G1996=0,"00.0",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96" s="5">
        <f t="shared" si="181"/>
        <v>0</v>
      </c>
      <c r="J1996" s="4">
        <f t="shared" si="182"/>
        <v>0</v>
      </c>
      <c r="K1996" s="4">
        <f t="shared" si="183"/>
        <v>0</v>
      </c>
      <c r="L1996" s="4">
        <f t="shared" si="184"/>
        <v>0</v>
      </c>
    </row>
    <row r="1997" spans="3:12" x14ac:dyDescent="0.35">
      <c r="C1997" s="14" t="str">
        <f t="shared" si="185"/>
        <v/>
      </c>
      <c r="D1997" s="11" t="str">
        <f>IF('2_DEBITOS'!D1995="","Não informado",'2_DEBITOS'!D1995)</f>
        <v>Não informado</v>
      </c>
      <c r="E1997" s="4">
        <f>IF('2_DEBITOS'!$J$4="ERRO !!!",0,SUM('2_DEBITOS'!E1995))</f>
        <v>0</v>
      </c>
      <c r="F1997" s="4">
        <f>IF('2_DEBITOS'!$J$4="ERRO !!!",0,SUM('2_DEBITOS'!F1995,'2_DEBITOS'!G1995))</f>
        <v>0</v>
      </c>
      <c r="G1997" s="4">
        <f t="shared" ref="G1997:G2006" si="186">SUM(E1997:F1997)</f>
        <v>0</v>
      </c>
      <c r="H1997" s="6" t="str">
        <f>IF(G1997=0,"00.0",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97" s="5">
        <f t="shared" ref="I1997:I2006" si="187">IF(H1997="13.1",0.5,
IF(H1997="13.2",0.4,
0))</f>
        <v>0</v>
      </c>
      <c r="J1997" s="4">
        <f t="shared" ref="J1997:J2006" si="188">IF(H1997="00.0",0,ROUND(0.04*G1997,2))</f>
        <v>0</v>
      </c>
      <c r="K1997" s="4">
        <f t="shared" ref="K1997:K2006" si="189">ROUNDDOWN((G1997-J1997)*I1997,2)</f>
        <v>0</v>
      </c>
      <c r="L1997" s="4">
        <f t="shared" ref="L1997:L2006" si="190">G1997-J1997-K1997</f>
        <v>0</v>
      </c>
    </row>
    <row r="1998" spans="3:12" x14ac:dyDescent="0.35">
      <c r="C1998" s="14" t="str">
        <f t="shared" ref="C1998:C2006" si="191">IF(D1998="Não informado","",IF(ISERROR(1+C1997),1,1+C1997))</f>
        <v/>
      </c>
      <c r="D1998" s="11" t="str">
        <f>IF('2_DEBITOS'!D1996="","Não informado",'2_DEBITOS'!D1996)</f>
        <v>Não informado</v>
      </c>
      <c r="E1998" s="4">
        <f>IF('2_DEBITOS'!$J$4="ERRO !!!",0,SUM('2_DEBITOS'!E1996))</f>
        <v>0</v>
      </c>
      <c r="F1998" s="4">
        <f>IF('2_DEBITOS'!$J$4="ERRO !!!",0,SUM('2_DEBITOS'!F1996,'2_DEBITOS'!G1996))</f>
        <v>0</v>
      </c>
      <c r="G1998" s="4">
        <f t="shared" si="186"/>
        <v>0</v>
      </c>
      <c r="H1998" s="6" t="str">
        <f>IF(G1998=0,"00.0",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98" s="5">
        <f t="shared" si="187"/>
        <v>0</v>
      </c>
      <c r="J1998" s="4">
        <f t="shared" si="188"/>
        <v>0</v>
      </c>
      <c r="K1998" s="4">
        <f t="shared" si="189"/>
        <v>0</v>
      </c>
      <c r="L1998" s="4">
        <f t="shared" si="190"/>
        <v>0</v>
      </c>
    </row>
    <row r="1999" spans="3:12" x14ac:dyDescent="0.35">
      <c r="C1999" s="14" t="str">
        <f t="shared" si="191"/>
        <v/>
      </c>
      <c r="D1999" s="11" t="str">
        <f>IF('2_DEBITOS'!D1997="","Não informado",'2_DEBITOS'!D1997)</f>
        <v>Não informado</v>
      </c>
      <c r="E1999" s="4">
        <f>IF('2_DEBITOS'!$J$4="ERRO !!!",0,SUM('2_DEBITOS'!E1997))</f>
        <v>0</v>
      </c>
      <c r="F1999" s="4">
        <f>IF('2_DEBITOS'!$J$4="ERRO !!!",0,SUM('2_DEBITOS'!F1997,'2_DEBITOS'!G1997))</f>
        <v>0</v>
      </c>
      <c r="G1999" s="4">
        <f t="shared" si="186"/>
        <v>0</v>
      </c>
      <c r="H1999" s="6" t="str">
        <f>IF(G1999=0,"00.0",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1999" s="5">
        <f t="shared" si="187"/>
        <v>0</v>
      </c>
      <c r="J1999" s="4">
        <f t="shared" si="188"/>
        <v>0</v>
      </c>
      <c r="K1999" s="4">
        <f t="shared" si="189"/>
        <v>0</v>
      </c>
      <c r="L1999" s="4">
        <f t="shared" si="190"/>
        <v>0</v>
      </c>
    </row>
    <row r="2000" spans="3:12" x14ac:dyDescent="0.35">
      <c r="C2000" s="14" t="str">
        <f t="shared" si="191"/>
        <v/>
      </c>
      <c r="D2000" s="11" t="str">
        <f>IF('2_DEBITOS'!D1998="","Não informado",'2_DEBITOS'!D1998)</f>
        <v>Não informado</v>
      </c>
      <c r="E2000" s="4">
        <f>IF('2_DEBITOS'!$J$4="ERRO !!!",0,SUM('2_DEBITOS'!E1998))</f>
        <v>0</v>
      </c>
      <c r="F2000" s="4">
        <f>IF('2_DEBITOS'!$J$4="ERRO !!!",0,SUM('2_DEBITOS'!F1998,'2_DEBITOS'!G1998))</f>
        <v>0</v>
      </c>
      <c r="G2000" s="4">
        <f t="shared" si="186"/>
        <v>0</v>
      </c>
      <c r="H2000" s="6" t="str">
        <f>IF(G2000=0,"00.0",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000" s="5">
        <f t="shared" si="187"/>
        <v>0</v>
      </c>
      <c r="J2000" s="4">
        <f t="shared" si="188"/>
        <v>0</v>
      </c>
      <c r="K2000" s="4">
        <f t="shared" si="189"/>
        <v>0</v>
      </c>
      <c r="L2000" s="4">
        <f t="shared" si="190"/>
        <v>0</v>
      </c>
    </row>
    <row r="2001" spans="3:12" x14ac:dyDescent="0.35">
      <c r="C2001" s="14" t="str">
        <f t="shared" si="191"/>
        <v/>
      </c>
      <c r="D2001" s="11" t="str">
        <f>IF('2_DEBITOS'!D1999="","Não informado",'2_DEBITOS'!D1999)</f>
        <v>Não informado</v>
      </c>
      <c r="E2001" s="4">
        <f>IF('2_DEBITOS'!$J$4="ERRO !!!",0,SUM('2_DEBITOS'!E1999))</f>
        <v>0</v>
      </c>
      <c r="F2001" s="4">
        <f>IF('2_DEBITOS'!$J$4="ERRO !!!",0,SUM('2_DEBITOS'!F1999,'2_DEBITOS'!G1999))</f>
        <v>0</v>
      </c>
      <c r="G2001" s="4">
        <f t="shared" si="186"/>
        <v>0</v>
      </c>
      <c r="H2001" s="6" t="str">
        <f>IF(G2001=0,"00.0",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001" s="5">
        <f t="shared" si="187"/>
        <v>0</v>
      </c>
      <c r="J2001" s="4">
        <f t="shared" si="188"/>
        <v>0</v>
      </c>
      <c r="K2001" s="4">
        <f t="shared" si="189"/>
        <v>0</v>
      </c>
      <c r="L2001" s="4">
        <f t="shared" si="190"/>
        <v>0</v>
      </c>
    </row>
    <row r="2002" spans="3:12" x14ac:dyDescent="0.35">
      <c r="C2002" s="14" t="str">
        <f t="shared" si="191"/>
        <v/>
      </c>
      <c r="D2002" s="11" t="str">
        <f>IF('2_DEBITOS'!D2000="","Não informado",'2_DEBITOS'!D2000)</f>
        <v>Não informado</v>
      </c>
      <c r="E2002" s="4">
        <f>IF('2_DEBITOS'!$J$4="ERRO !!!",0,SUM('2_DEBITOS'!E2000))</f>
        <v>0</v>
      </c>
      <c r="F2002" s="4">
        <f>IF('2_DEBITOS'!$J$4="ERRO !!!",0,SUM('2_DEBITOS'!F2000,'2_DEBITOS'!G2000))</f>
        <v>0</v>
      </c>
      <c r="G2002" s="4">
        <f t="shared" si="186"/>
        <v>0</v>
      </c>
      <c r="H2002" s="6" t="str">
        <f>IF(G2002=0,"00.0",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002" s="5">
        <f t="shared" si="187"/>
        <v>0</v>
      </c>
      <c r="J2002" s="4">
        <f t="shared" si="188"/>
        <v>0</v>
      </c>
      <c r="K2002" s="4">
        <f t="shared" si="189"/>
        <v>0</v>
      </c>
      <c r="L2002" s="4">
        <f t="shared" si="190"/>
        <v>0</v>
      </c>
    </row>
    <row r="2003" spans="3:12" x14ac:dyDescent="0.35">
      <c r="C2003" s="14" t="str">
        <f t="shared" si="191"/>
        <v/>
      </c>
      <c r="D2003" s="11" t="str">
        <f>IF('2_DEBITOS'!D2001="","Não informado",'2_DEBITOS'!D2001)</f>
        <v>Não informado</v>
      </c>
      <c r="E2003" s="4">
        <f>IF('2_DEBITOS'!$J$4="ERRO !!!",0,SUM('2_DEBITOS'!E2001))</f>
        <v>0</v>
      </c>
      <c r="F2003" s="4">
        <f>IF('2_DEBITOS'!$J$4="ERRO !!!",0,SUM('2_DEBITOS'!F2001,'2_DEBITOS'!G2001))</f>
        <v>0</v>
      </c>
      <c r="G2003" s="4">
        <f t="shared" si="186"/>
        <v>0</v>
      </c>
      <c r="H2003" s="6" t="str">
        <f>IF(G2003=0,"00.0",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003" s="5">
        <f t="shared" si="187"/>
        <v>0</v>
      </c>
      <c r="J2003" s="4">
        <f t="shared" si="188"/>
        <v>0</v>
      </c>
      <c r="K2003" s="4">
        <f t="shared" si="189"/>
        <v>0</v>
      </c>
      <c r="L2003" s="4">
        <f t="shared" si="190"/>
        <v>0</v>
      </c>
    </row>
    <row r="2004" spans="3:12" x14ac:dyDescent="0.35">
      <c r="C2004" s="14" t="str">
        <f t="shared" si="191"/>
        <v/>
      </c>
      <c r="D2004" s="11" t="str">
        <f>IF('2_DEBITOS'!D2002="","Não informado",'2_DEBITOS'!D2002)</f>
        <v>Não informado</v>
      </c>
      <c r="E2004" s="4">
        <f>IF('2_DEBITOS'!$J$4="ERRO !!!",0,SUM('2_DEBITOS'!E2002))</f>
        <v>0</v>
      </c>
      <c r="F2004" s="4">
        <f>IF('2_DEBITOS'!$J$4="ERRO !!!",0,SUM('2_DEBITOS'!F2002,'2_DEBITOS'!G2002))</f>
        <v>0</v>
      </c>
      <c r="G2004" s="4">
        <f t="shared" si="186"/>
        <v>0</v>
      </c>
      <c r="H2004" s="6" t="str">
        <f>IF(G2004=0,"00.0",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004" s="5">
        <f t="shared" si="187"/>
        <v>0</v>
      </c>
      <c r="J2004" s="4">
        <f t="shared" si="188"/>
        <v>0</v>
      </c>
      <c r="K2004" s="4">
        <f t="shared" si="189"/>
        <v>0</v>
      </c>
      <c r="L2004" s="4">
        <f t="shared" si="190"/>
        <v>0</v>
      </c>
    </row>
    <row r="2005" spans="3:12" x14ac:dyDescent="0.35">
      <c r="C2005" s="14" t="str">
        <f t="shared" si="191"/>
        <v/>
      </c>
      <c r="D2005" s="11" t="str">
        <f>IF('2_DEBITOS'!D2003="","Não informado",'2_DEBITOS'!D2003)</f>
        <v>Não informado</v>
      </c>
      <c r="E2005" s="4">
        <f>IF('2_DEBITOS'!$J$4="ERRO !!!",0,SUM('2_DEBITOS'!E2003))</f>
        <v>0</v>
      </c>
      <c r="F2005" s="4">
        <f>IF('2_DEBITOS'!$J$4="ERRO !!!",0,SUM('2_DEBITOS'!F2003,'2_DEBITOS'!G2003))</f>
        <v>0</v>
      </c>
      <c r="G2005" s="4">
        <f t="shared" si="186"/>
        <v>0</v>
      </c>
      <c r="H2005" s="6" t="str">
        <f>IF(G2005=0,"00.0",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005" s="5">
        <f t="shared" si="187"/>
        <v>0</v>
      </c>
      <c r="J2005" s="4">
        <f t="shared" si="188"/>
        <v>0</v>
      </c>
      <c r="K2005" s="4">
        <f t="shared" si="189"/>
        <v>0</v>
      </c>
      <c r="L2005" s="4">
        <f t="shared" si="190"/>
        <v>0</v>
      </c>
    </row>
    <row r="2006" spans="3:12" x14ac:dyDescent="0.35">
      <c r="C2006" s="14" t="str">
        <f t="shared" si="191"/>
        <v/>
      </c>
      <c r="D2006" s="11" t="str">
        <f>IF('2_DEBITOS'!D2004="","Não informado",'2_DEBITOS'!D2004)</f>
        <v>Não informado</v>
      </c>
      <c r="E2006" s="4">
        <f>IF('2_DEBITOS'!$J$4="ERRO !!!",0,SUM('2_DEBITOS'!E2004))</f>
        <v>0</v>
      </c>
      <c r="F2006" s="4">
        <f>IF('2_DEBITOS'!$J$4="ERRO !!!",0,SUM('2_DEBITOS'!F2004,'2_DEBITOS'!G2004))</f>
        <v>0</v>
      </c>
      <c r="G2006" s="4">
        <f t="shared" si="186"/>
        <v>0</v>
      </c>
      <c r="H2006" s="6" t="str">
        <f>IF(G2006=0,"00.0",
IF('1_QUESITOS'!$F$6="ERRO !!!","00.0",
IF(AND('1_QUESITOS'!$D$5="Não",'1_QUESITOS'!$D$6="Não"),"00.0",
IF('2_DEBITOS'!$H$6&gt;'2_DEBITOS'!$H$5,"00.0",
IF('1_QUESITOS'!$D$7="Até 8 meses com 40% de redução","13.2",
IF('1_QUESITOS'!$D$7="Até 2 meses com 50% de redução","13.1",
"00.0"))))))</f>
        <v>00.0</v>
      </c>
      <c r="I2006" s="5">
        <f t="shared" si="187"/>
        <v>0</v>
      </c>
      <c r="J2006" s="4">
        <f t="shared" si="188"/>
        <v>0</v>
      </c>
      <c r="K2006" s="4">
        <f t="shared" si="189"/>
        <v>0</v>
      </c>
      <c r="L2006" s="4">
        <f t="shared" si="190"/>
        <v>0</v>
      </c>
    </row>
  </sheetData>
  <sheetProtection algorithmName="SHA-512" hashValue="7uhWMRcdL8JMCsW6aB+fRoNlr/z/Z7dnBYIm0juwU3T3ESni0CYjqldcfWw+6LVjywPOYZAs2VfjNylr/mbxKw==" saltValue="BzUOWl8nbyEm6nZaiPvitg==" spinCount="100000" sheet="1" objects="1" scenarios="1"/>
  <mergeCells count="6">
    <mergeCell ref="C10:L10"/>
    <mergeCell ref="D2:I2"/>
    <mergeCell ref="F3:I3"/>
    <mergeCell ref="F4:I4"/>
    <mergeCell ref="F5:I5"/>
    <mergeCell ref="F6:I6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74" fitToHeight="100" orientation="landscape" r:id="rId1"/>
  <headerFooter>
    <oddFooter>&amp;L&amp;D - &amp;T&amp;C&amp;F - &amp;A&amp;R&amp;P/&amp;N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0ACD5-33A3-49D7-A7AC-7EE7D883D87A}">
  <sheetPr>
    <pageSetUpPr fitToPage="1"/>
  </sheetPr>
  <dimension ref="C1:W40"/>
  <sheetViews>
    <sheetView showGridLines="0" zoomScale="80" zoomScaleNormal="80" workbookViewId="0"/>
  </sheetViews>
  <sheetFormatPr defaultRowHeight="14.5" x14ac:dyDescent="0.35"/>
  <cols>
    <col min="1" max="2" width="1.7265625" customWidth="1"/>
    <col min="3" max="3" width="22.7265625" style="7" customWidth="1"/>
    <col min="4" max="5" width="18.7265625" style="7" customWidth="1"/>
    <col min="6" max="8" width="18.7265625" customWidth="1"/>
    <col min="9" max="9" width="18.7265625" hidden="1" customWidth="1"/>
    <col min="10" max="10" width="18.7265625" customWidth="1"/>
    <col min="11" max="23" width="20.7265625" customWidth="1"/>
  </cols>
  <sheetData>
    <row r="1" spans="3:23" ht="10" customHeight="1" thickBot="1" x14ac:dyDescent="0.4"/>
    <row r="2" spans="3:23" s="1" customFormat="1" ht="30" customHeight="1" thickTop="1" thickBot="1" x14ac:dyDescent="0.4">
      <c r="C2" s="120" t="s">
        <v>30</v>
      </c>
      <c r="D2" s="121"/>
      <c r="E2" s="121"/>
      <c r="F2" s="121"/>
      <c r="G2" s="121"/>
      <c r="H2" s="121"/>
      <c r="I2" s="121"/>
      <c r="J2" s="122"/>
      <c r="K2" s="110" t="s">
        <v>55</v>
      </c>
      <c r="L2" s="111"/>
      <c r="M2" s="112"/>
    </row>
    <row r="3" spans="3:23" ht="45" customHeight="1" thickTop="1" thickBot="1" x14ac:dyDescent="0.4">
      <c r="C3" s="39" t="s">
        <v>31</v>
      </c>
      <c r="D3" s="39" t="s">
        <v>32</v>
      </c>
      <c r="E3" s="123" t="s">
        <v>33</v>
      </c>
      <c r="F3" s="124"/>
      <c r="G3" s="124"/>
      <c r="H3" s="124"/>
      <c r="I3" s="124"/>
      <c r="J3" s="125"/>
      <c r="K3" s="48" t="s">
        <v>56</v>
      </c>
      <c r="L3" s="48" t="s">
        <v>57</v>
      </c>
      <c r="M3" s="48" t="s">
        <v>29</v>
      </c>
    </row>
    <row r="4" spans="3:23" ht="20.149999999999999" customHeight="1" thickTop="1" thickBot="1" x14ac:dyDescent="0.4">
      <c r="C4" s="40" t="s">
        <v>34</v>
      </c>
      <c r="D4" s="40" t="s">
        <v>35</v>
      </c>
      <c r="E4" s="126" t="s">
        <v>36</v>
      </c>
      <c r="F4" s="127"/>
      <c r="G4" s="127"/>
      <c r="H4" s="127"/>
      <c r="I4" s="127"/>
      <c r="J4" s="128"/>
      <c r="K4" s="4">
        <f>$F$11</f>
        <v>0</v>
      </c>
      <c r="L4" s="4">
        <f>$F$12</f>
        <v>0</v>
      </c>
      <c r="M4" s="66">
        <f>K4+L4</f>
        <v>0</v>
      </c>
    </row>
    <row r="5" spans="3:23" ht="20.149999999999999" customHeight="1" thickTop="1" thickBot="1" x14ac:dyDescent="0.4">
      <c r="C5" s="40" t="s">
        <v>37</v>
      </c>
      <c r="D5" s="40" t="s">
        <v>38</v>
      </c>
      <c r="E5" s="126" t="s">
        <v>39</v>
      </c>
      <c r="F5" s="127"/>
      <c r="G5" s="127"/>
      <c r="H5" s="127"/>
      <c r="I5" s="127"/>
      <c r="J5" s="128"/>
      <c r="K5" s="4">
        <f>$F$13</f>
        <v>0</v>
      </c>
      <c r="L5" s="4">
        <f>$F$14</f>
        <v>0</v>
      </c>
      <c r="M5" s="66">
        <f t="shared" ref="M5:M6" si="0">K5+L5</f>
        <v>0</v>
      </c>
    </row>
    <row r="6" spans="3:23" ht="20.149999999999999" customHeight="1" thickTop="1" thickBot="1" x14ac:dyDescent="0.4">
      <c r="C6" s="40" t="s">
        <v>40</v>
      </c>
      <c r="D6" s="40" t="s">
        <v>41</v>
      </c>
      <c r="E6" s="129" t="s">
        <v>42</v>
      </c>
      <c r="F6" s="130"/>
      <c r="G6" s="130"/>
      <c r="H6" s="130"/>
      <c r="I6" s="130"/>
      <c r="J6" s="131"/>
      <c r="K6" s="64">
        <f>0</f>
        <v>0</v>
      </c>
      <c r="L6" s="65">
        <f>SUMIFS('3_CALCULOS'!$L$12:$L$2006,'3_CALCULOS'!$H$12:$H$2006,"00.0")</f>
        <v>0</v>
      </c>
      <c r="M6" s="67">
        <f t="shared" si="0"/>
        <v>0</v>
      </c>
    </row>
    <row r="7" spans="3:23" ht="10" customHeight="1" thickTop="1" x14ac:dyDescent="0.35"/>
    <row r="8" spans="3:23" ht="10" customHeight="1" thickBot="1" x14ac:dyDescent="0.4"/>
    <row r="9" spans="3:23" s="12" customFormat="1" ht="30" customHeight="1" thickTop="1" thickBot="1" x14ac:dyDescent="0.4">
      <c r="C9" s="116" t="s">
        <v>58</v>
      </c>
      <c r="D9" s="117"/>
      <c r="E9" s="117"/>
      <c r="F9" s="118"/>
      <c r="G9" s="116" t="s">
        <v>59</v>
      </c>
      <c r="H9" s="117"/>
      <c r="I9" s="117"/>
      <c r="J9" s="119"/>
      <c r="K9" s="49" t="s">
        <v>60</v>
      </c>
      <c r="L9" s="113" t="s">
        <v>61</v>
      </c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5"/>
    </row>
    <row r="10" spans="3:23" ht="87.75" customHeight="1" thickTop="1" x14ac:dyDescent="0.35">
      <c r="C10" s="46" t="s">
        <v>62</v>
      </c>
      <c r="D10" s="46" t="s">
        <v>63</v>
      </c>
      <c r="E10" s="46" t="s">
        <v>64</v>
      </c>
      <c r="F10" s="46" t="s">
        <v>65</v>
      </c>
      <c r="G10" s="46" t="s">
        <v>66</v>
      </c>
      <c r="H10" s="46" t="s">
        <v>67</v>
      </c>
      <c r="I10" s="46" t="s">
        <v>68</v>
      </c>
      <c r="J10" s="47" t="s">
        <v>69</v>
      </c>
      <c r="K10" s="50">
        <v>1</v>
      </c>
      <c r="L10" s="51">
        <v>2</v>
      </c>
      <c r="M10" s="51">
        <v>3</v>
      </c>
      <c r="N10" s="51">
        <v>4</v>
      </c>
      <c r="O10" s="51">
        <v>5</v>
      </c>
      <c r="P10" s="51">
        <v>6</v>
      </c>
      <c r="Q10" s="51">
        <v>7</v>
      </c>
      <c r="R10" s="51">
        <v>8</v>
      </c>
      <c r="S10" s="51">
        <v>9</v>
      </c>
      <c r="T10" s="51">
        <v>10</v>
      </c>
      <c r="U10" s="51">
        <v>11</v>
      </c>
      <c r="V10" s="51">
        <v>12</v>
      </c>
      <c r="W10" s="51" t="s">
        <v>29</v>
      </c>
    </row>
    <row r="11" spans="3:23" x14ac:dyDescent="0.35">
      <c r="C11" s="63" t="s">
        <v>70</v>
      </c>
      <c r="D11" s="4">
        <f>SUMIFS('3_CALCULOS'!$J$12:$J$2006,'3_CALCULOS'!$H$12:$H$2006,"13.1")</f>
        <v>0</v>
      </c>
      <c r="E11" s="4">
        <f>IF('1_QUESITOS'!$D$5="Sim",100,
IF('1_QUESITOS'!$D$6="Sim",300,
500))</f>
        <v>500</v>
      </c>
      <c r="F11" s="4">
        <f>IF(($D$11+$D$12)&lt;=$E$11,$D$11+$D$12,
IF(($D$11+$D$12)&lt;=($E$11+$E$12),$D$11+$D$12,
IF($D$11&lt;=$E$11,$E$11,
$D$11)))</f>
        <v>0</v>
      </c>
      <c r="G11" s="13">
        <v>4</v>
      </c>
      <c r="H11" s="73"/>
      <c r="I11" s="14">
        <f>IF(F11=0,1,
IF(AND('1_QUESITOS'!$D$5="Sim",ROUNDDOWN(F11/100,0)=0),1,
IF('1_QUESITOS'!$D$5="Sim",ROUNDDOWN(F11/100,0),
IF(AND('1_QUESITOS'!$D$6="Sim",ROUNDDOWN(F11/300,0)=0),1,
IF('1_QUESITOS'!$D$6="Sim",ROUNDDOWN(F11/300,0),
IF(ROUNDDOWN(F11/500,0)=0,1,
ROUNDDOWN(F11/500,0)))))))</f>
        <v>1</v>
      </c>
      <c r="J11" s="14">
        <f>IF(SMALL(G11:I11,1)&lt;1,1,SMALL(G11:I11,1))</f>
        <v>1</v>
      </c>
      <c r="K11" s="4">
        <f t="shared" ref="K11:V11" si="1">IF(($J$11-K$10)&lt;0,0,
IF(($J$11-K$10)=0,$F$11-J37,
ROUND($F$11/$J$11,2)))</f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1"/>
        <v>0</v>
      </c>
      <c r="P11" s="4">
        <f t="shared" si="1"/>
        <v>0</v>
      </c>
      <c r="Q11" s="4">
        <f t="shared" si="1"/>
        <v>0</v>
      </c>
      <c r="R11" s="4">
        <f t="shared" si="1"/>
        <v>0</v>
      </c>
      <c r="S11" s="4">
        <f t="shared" si="1"/>
        <v>0</v>
      </c>
      <c r="T11" s="4">
        <f t="shared" si="1"/>
        <v>0</v>
      </c>
      <c r="U11" s="4">
        <f t="shared" si="1"/>
        <v>0</v>
      </c>
      <c r="V11" s="4">
        <f t="shared" si="1"/>
        <v>0</v>
      </c>
      <c r="W11" s="68">
        <f t="shared" ref="W11:W14" si="2">SUM(K11:V11)</f>
        <v>0</v>
      </c>
    </row>
    <row r="12" spans="3:23" x14ac:dyDescent="0.35">
      <c r="C12" s="63" t="s">
        <v>71</v>
      </c>
      <c r="D12" s="4">
        <f>SUMIFS('3_CALCULOS'!$L$12:$L$2006,'3_CALCULOS'!$H$12:$H$2006,"13.1")</f>
        <v>0</v>
      </c>
      <c r="E12" s="4">
        <f>IF('1_QUESITOS'!$D$5="Sim",100,
IF('1_QUESITOS'!$D$6="Sim",300,
500))</f>
        <v>500</v>
      </c>
      <c r="F12" s="4">
        <f>IF(($D$11+$D$12)&lt;=$E$11,0,
IF(($D$11+$D$12)&lt;=($E$11+$E$12),0,
IF($D$11&lt;=$E$11,$D$11+$D$12-$E$11,
$D$12)))</f>
        <v>0</v>
      </c>
      <c r="G12" s="13">
        <v>2</v>
      </c>
      <c r="H12" s="73"/>
      <c r="I12" s="14">
        <f>IF(F12=0,1,
IF(AND('1_QUESITOS'!$D$5="Sim",ROUNDDOWN(F12/100,0)=0),1,
IF('1_QUESITOS'!$D$5="Sim",ROUNDDOWN(F12/100,0),
IF(AND('1_QUESITOS'!$D$6="Sim",ROUNDDOWN(F12/300,0)=0),1,
IF('1_QUESITOS'!$D$6="Sim",ROUNDDOWN(F12/300,0),
IF(ROUNDDOWN(F12/500,0)=0,1,
ROUNDDOWN(F12/500,0)))))))</f>
        <v>1</v>
      </c>
      <c r="J12" s="14">
        <f t="shared" ref="J12:J14" si="3">IF(SMALL(G12:I12,1)&lt;1,1,SMALL(G12:I12,1))</f>
        <v>1</v>
      </c>
      <c r="K12" s="4">
        <f t="shared" ref="K12:V12" si="4">IF(OR(($J$12-K$10+$J$11)&lt;0,K$10&lt;=$J$11),0,
IF(($J$12-K$10+$J$11)=0,$F$12-J38,
ROUND($F$12/$J$12,2)))</f>
        <v>0</v>
      </c>
      <c r="L12" s="4">
        <f t="shared" si="4"/>
        <v>0</v>
      </c>
      <c r="M12" s="4">
        <f t="shared" si="4"/>
        <v>0</v>
      </c>
      <c r="N12" s="4">
        <f t="shared" si="4"/>
        <v>0</v>
      </c>
      <c r="O12" s="4">
        <f t="shared" si="4"/>
        <v>0</v>
      </c>
      <c r="P12" s="4">
        <f t="shared" si="4"/>
        <v>0</v>
      </c>
      <c r="Q12" s="4">
        <f t="shared" si="4"/>
        <v>0</v>
      </c>
      <c r="R12" s="4">
        <f t="shared" si="4"/>
        <v>0</v>
      </c>
      <c r="S12" s="4">
        <f t="shared" si="4"/>
        <v>0</v>
      </c>
      <c r="T12" s="4">
        <f t="shared" si="4"/>
        <v>0</v>
      </c>
      <c r="U12" s="4">
        <f t="shared" si="4"/>
        <v>0</v>
      </c>
      <c r="V12" s="4">
        <f t="shared" si="4"/>
        <v>0</v>
      </c>
      <c r="W12" s="68">
        <f t="shared" si="2"/>
        <v>0</v>
      </c>
    </row>
    <row r="13" spans="3:23" x14ac:dyDescent="0.35">
      <c r="C13" s="63" t="s">
        <v>72</v>
      </c>
      <c r="D13" s="4">
        <f>SUMIFS('3_CALCULOS'!$J$12:$J$2006,'3_CALCULOS'!$H$12:$H$2006,"13.2")</f>
        <v>0</v>
      </c>
      <c r="E13" s="4">
        <f>IF('1_QUESITOS'!$D$5="Sim",100,
IF('1_QUESITOS'!$D$6="Sim",300,
500))</f>
        <v>500</v>
      </c>
      <c r="F13" s="4">
        <f>IF(($D$13+$D$14)&lt;=$E$13,$D$13+$D$14,
IF(($D$13+$D$14)&lt;=($E$13+$E$14),$D$13+$D$14,
IF($D$13&lt;=$E$13,$E$13,
$D$13)))</f>
        <v>0</v>
      </c>
      <c r="G13" s="13">
        <v>4</v>
      </c>
      <c r="H13" s="73"/>
      <c r="I13" s="14">
        <f>IF(F13=0,1,
IF(AND('1_QUESITOS'!$D$5="Sim",ROUNDDOWN(F13/100,0)=0),1,
IF('1_QUESITOS'!$D$5="Sim",ROUNDDOWN(F13/100,0),
IF(AND('1_QUESITOS'!$D$6="Sim",ROUNDDOWN(F13/300,0)=0),1,
IF('1_QUESITOS'!$D$6="Sim",ROUNDDOWN(F13/300,0),
IF(ROUNDDOWN(F13/500,0)=0,1,
ROUNDDOWN(F13/500,0)))))))</f>
        <v>1</v>
      </c>
      <c r="J13" s="14">
        <f t="shared" si="3"/>
        <v>1</v>
      </c>
      <c r="K13" s="4">
        <f t="shared" ref="K13:V13" si="5">IF(($J$13-K$10)&lt;0,0,
IF(($J$13-K$10)=0,$F$13-J39,
ROUND($F$13/$J$13,2)))</f>
        <v>0</v>
      </c>
      <c r="L13" s="4">
        <f t="shared" si="5"/>
        <v>0</v>
      </c>
      <c r="M13" s="4">
        <f t="shared" si="5"/>
        <v>0</v>
      </c>
      <c r="N13" s="4">
        <f t="shared" si="5"/>
        <v>0</v>
      </c>
      <c r="O13" s="4">
        <f t="shared" si="5"/>
        <v>0</v>
      </c>
      <c r="P13" s="4">
        <f t="shared" si="5"/>
        <v>0</v>
      </c>
      <c r="Q13" s="4">
        <f t="shared" si="5"/>
        <v>0</v>
      </c>
      <c r="R13" s="4">
        <f t="shared" si="5"/>
        <v>0</v>
      </c>
      <c r="S13" s="4">
        <f t="shared" si="5"/>
        <v>0</v>
      </c>
      <c r="T13" s="4">
        <f t="shared" si="5"/>
        <v>0</v>
      </c>
      <c r="U13" s="4">
        <f t="shared" si="5"/>
        <v>0</v>
      </c>
      <c r="V13" s="4">
        <f t="shared" si="5"/>
        <v>0</v>
      </c>
      <c r="W13" s="68">
        <f t="shared" si="2"/>
        <v>0</v>
      </c>
    </row>
    <row r="14" spans="3:23" x14ac:dyDescent="0.35">
      <c r="C14" s="63" t="s">
        <v>73</v>
      </c>
      <c r="D14" s="4">
        <f>SUMIFS('3_CALCULOS'!$L$12:$L$2006,'3_CALCULOS'!$H$12:$H$2006,"13.2")</f>
        <v>0</v>
      </c>
      <c r="E14" s="4">
        <f>IF('1_QUESITOS'!$D$5="Sim",100,
IF('1_QUESITOS'!$D$6="Sim",300,
500))</f>
        <v>500</v>
      </c>
      <c r="F14" s="4">
        <f>IF(($D$13+$D$14)&lt;=$E$13,0,
IF(($D$13+$D$14)&lt;=($E$13+$E$14),0,
IF($D$13&lt;=$E$13,$D$13+$D$14-$E$13,
$D$14)))</f>
        <v>0</v>
      </c>
      <c r="G14" s="13">
        <v>8</v>
      </c>
      <c r="H14" s="73"/>
      <c r="I14" s="14">
        <f>IF(F14=0,1,
IF(AND('1_QUESITOS'!$D$5="Sim",ROUNDDOWN(F14/100,0)=0),1,
IF('1_QUESITOS'!$D$5="Sim",ROUNDDOWN(F14/100,0),
IF(AND('1_QUESITOS'!$D$6="Sim",ROUNDDOWN(F14/300,0)=0),1,
IF('1_QUESITOS'!$D$6="Sim",ROUNDDOWN(F14/300,0),
IF(ROUNDDOWN(F14/500,0)=0,1,
ROUNDDOWN(F14/500,0)))))))</f>
        <v>1</v>
      </c>
      <c r="J14" s="14">
        <f t="shared" si="3"/>
        <v>1</v>
      </c>
      <c r="K14" s="20">
        <f t="shared" ref="K14:V14" si="6">IF(OR(($J$14-K$10+$J$13)&lt;0,K$10&lt;=$J$13),0,
IF(($J$14-K$10+$J$13)=0,$F$14-J40,
ROUND($F$14/$J$14,2)))</f>
        <v>0</v>
      </c>
      <c r="L14" s="4">
        <f t="shared" si="6"/>
        <v>0</v>
      </c>
      <c r="M14" s="4">
        <f t="shared" si="6"/>
        <v>0</v>
      </c>
      <c r="N14" s="4">
        <f t="shared" si="6"/>
        <v>0</v>
      </c>
      <c r="O14" s="4">
        <f t="shared" si="6"/>
        <v>0</v>
      </c>
      <c r="P14" s="4">
        <f t="shared" si="6"/>
        <v>0</v>
      </c>
      <c r="Q14" s="4">
        <f t="shared" si="6"/>
        <v>0</v>
      </c>
      <c r="R14" s="4">
        <f t="shared" si="6"/>
        <v>0</v>
      </c>
      <c r="S14" s="4">
        <f t="shared" si="6"/>
        <v>0</v>
      </c>
      <c r="T14" s="4">
        <f t="shared" si="6"/>
        <v>0</v>
      </c>
      <c r="U14" s="4">
        <f t="shared" si="6"/>
        <v>0</v>
      </c>
      <c r="V14" s="4">
        <f t="shared" si="6"/>
        <v>0</v>
      </c>
      <c r="W14" s="68">
        <f t="shared" si="2"/>
        <v>0</v>
      </c>
    </row>
    <row r="15" spans="3:23" ht="20.149999999999999" customHeight="1" thickBot="1" x14ac:dyDescent="0.4">
      <c r="C15" s="56" t="s">
        <v>43</v>
      </c>
      <c r="D15" s="55">
        <f t="shared" ref="D15" si="7">SUM(D11:D14)</f>
        <v>0</v>
      </c>
      <c r="E15"/>
      <c r="F15" s="55">
        <f>SUM(F11:F14)</f>
        <v>0</v>
      </c>
      <c r="G15" s="1"/>
      <c r="H15" s="1"/>
      <c r="I15" s="1"/>
      <c r="J15" s="1"/>
      <c r="K15" s="54">
        <f t="shared" ref="K15:W15" si="8">SUM(K11:K14)</f>
        <v>0</v>
      </c>
      <c r="L15" s="53">
        <f t="shared" si="8"/>
        <v>0</v>
      </c>
      <c r="M15" s="52">
        <f t="shared" si="8"/>
        <v>0</v>
      </c>
      <c r="N15" s="52">
        <f t="shared" si="8"/>
        <v>0</v>
      </c>
      <c r="O15" s="52">
        <f t="shared" si="8"/>
        <v>0</v>
      </c>
      <c r="P15" s="52">
        <f t="shared" si="8"/>
        <v>0</v>
      </c>
      <c r="Q15" s="52">
        <f t="shared" si="8"/>
        <v>0</v>
      </c>
      <c r="R15" s="52">
        <f t="shared" si="8"/>
        <v>0</v>
      </c>
      <c r="S15" s="52">
        <f t="shared" si="8"/>
        <v>0</v>
      </c>
      <c r="T15" s="52">
        <f t="shared" si="8"/>
        <v>0</v>
      </c>
      <c r="U15" s="52">
        <f t="shared" si="8"/>
        <v>0</v>
      </c>
      <c r="V15" s="52">
        <f t="shared" si="8"/>
        <v>0</v>
      </c>
      <c r="W15" s="66">
        <f t="shared" si="8"/>
        <v>0</v>
      </c>
    </row>
    <row r="16" spans="3:23" ht="15" thickTop="1" x14ac:dyDescent="0.35"/>
    <row r="17" spans="3:13" ht="15" thickBot="1" x14ac:dyDescent="0.4"/>
    <row r="18" spans="3:13" ht="20.149999999999999" customHeight="1" thickTop="1" thickBot="1" x14ac:dyDescent="0.4">
      <c r="C18" s="62" t="str">
        <f>'0_LEIA-ME'!C17</f>
        <v>CPF/CNPJ</v>
      </c>
      <c r="D18" s="107" t="str">
        <f>IF('0_LEIA-ME'!D17="","","   "&amp;'0_LEIA-ME'!D17)</f>
        <v/>
      </c>
      <c r="E18" s="108"/>
      <c r="F18" s="108"/>
      <c r="G18" s="108"/>
      <c r="H18" s="108"/>
      <c r="I18" s="109"/>
    </row>
    <row r="19" spans="3:13" ht="20.149999999999999" customHeight="1" thickTop="1" thickBot="1" x14ac:dyDescent="0.4">
      <c r="C19" s="62" t="str">
        <f>'0_LEIA-ME'!C18</f>
        <v>Nome</v>
      </c>
      <c r="D19" s="107" t="str">
        <f>IF('0_LEIA-ME'!D18="","","   "&amp;'0_LEIA-ME'!D18)</f>
        <v/>
      </c>
      <c r="E19" s="108"/>
      <c r="F19" s="108"/>
      <c r="G19" s="108"/>
      <c r="H19" s="108"/>
      <c r="I19" s="109"/>
    </row>
    <row r="20" spans="3:13" ht="15" thickTop="1" x14ac:dyDescent="0.35"/>
    <row r="32" spans="3:13" x14ac:dyDescent="0.35">
      <c r="K32" s="2"/>
      <c r="L32" s="2"/>
      <c r="M32" s="2"/>
    </row>
    <row r="36" spans="11:22" ht="34" hidden="1" thickTop="1" x14ac:dyDescent="0.35">
      <c r="K36" s="15">
        <v>1</v>
      </c>
      <c r="L36" s="16">
        <v>2</v>
      </c>
      <c r="M36" s="16">
        <v>3</v>
      </c>
      <c r="N36" s="16">
        <v>4</v>
      </c>
      <c r="O36" s="16">
        <v>5</v>
      </c>
      <c r="P36" s="16">
        <v>6</v>
      </c>
      <c r="Q36" s="16">
        <v>7</v>
      </c>
      <c r="R36" s="16">
        <v>8</v>
      </c>
      <c r="S36" s="16">
        <v>9</v>
      </c>
      <c r="T36" s="16">
        <v>10</v>
      </c>
      <c r="U36" s="16">
        <v>11</v>
      </c>
      <c r="V36" s="17">
        <v>12</v>
      </c>
    </row>
    <row r="37" spans="11:22" hidden="1" x14ac:dyDescent="0.35">
      <c r="K37" s="4">
        <f>SUM($K$11:K11)</f>
        <v>0</v>
      </c>
      <c r="L37" s="4">
        <f>SUM($K$11:L11)</f>
        <v>0</v>
      </c>
      <c r="M37" s="4">
        <f>SUM($K$11:M11)</f>
        <v>0</v>
      </c>
      <c r="N37" s="4">
        <f>SUM($K$11:N11)</f>
        <v>0</v>
      </c>
      <c r="O37" s="4">
        <f>SUM($K$11:O11)</f>
        <v>0</v>
      </c>
      <c r="P37" s="4">
        <f>SUM($K$11:P11)</f>
        <v>0</v>
      </c>
      <c r="Q37" s="4">
        <f>SUM($K$11:Q11)</f>
        <v>0</v>
      </c>
      <c r="R37" s="4">
        <f>SUM($K$11:R11)</f>
        <v>0</v>
      </c>
      <c r="S37" s="4">
        <f>SUM($K$11:S11)</f>
        <v>0</v>
      </c>
      <c r="T37" s="4">
        <f>SUM($K$11:T11)</f>
        <v>0</v>
      </c>
      <c r="U37" s="4">
        <f>SUM($K$11:U11)</f>
        <v>0</v>
      </c>
      <c r="V37" s="4">
        <f>SUM($K$11:V11)</f>
        <v>0</v>
      </c>
    </row>
    <row r="38" spans="11:22" hidden="1" x14ac:dyDescent="0.35">
      <c r="K38" s="4">
        <f>SUM($K$12:K12)</f>
        <v>0</v>
      </c>
      <c r="L38" s="4">
        <f>SUM($K$12:L12)</f>
        <v>0</v>
      </c>
      <c r="M38" s="4">
        <f>SUM($K$12:M12)</f>
        <v>0</v>
      </c>
      <c r="N38" s="4">
        <f>SUM($K$12:N12)</f>
        <v>0</v>
      </c>
      <c r="O38" s="4">
        <f>SUM($K$12:O12)</f>
        <v>0</v>
      </c>
      <c r="P38" s="4">
        <f>SUM($K$12:P12)</f>
        <v>0</v>
      </c>
      <c r="Q38" s="4">
        <f>SUM($K$12:Q12)</f>
        <v>0</v>
      </c>
      <c r="R38" s="4">
        <f>SUM($K$12:R12)</f>
        <v>0</v>
      </c>
      <c r="S38" s="4">
        <f>SUM($K$12:S12)</f>
        <v>0</v>
      </c>
      <c r="T38" s="4">
        <f>SUM($K$12:T12)</f>
        <v>0</v>
      </c>
      <c r="U38" s="4">
        <f>SUM($K$12:U12)</f>
        <v>0</v>
      </c>
      <c r="V38" s="4">
        <f>SUM($K$12:V12)</f>
        <v>0</v>
      </c>
    </row>
    <row r="39" spans="11:22" hidden="1" x14ac:dyDescent="0.35">
      <c r="K39" s="4">
        <f>SUM($K$13:K13)</f>
        <v>0</v>
      </c>
      <c r="L39" s="4">
        <f>SUM($K$13:L13)</f>
        <v>0</v>
      </c>
      <c r="M39" s="4">
        <f>SUM($K$13:M13)</f>
        <v>0</v>
      </c>
      <c r="N39" s="4">
        <f>SUM($K$13:N13)</f>
        <v>0</v>
      </c>
      <c r="O39" s="4">
        <f>SUM($K$13:O13)</f>
        <v>0</v>
      </c>
      <c r="P39" s="4">
        <f>SUM($K$13:P13)</f>
        <v>0</v>
      </c>
      <c r="Q39" s="4">
        <f>SUM($K$13:Q13)</f>
        <v>0</v>
      </c>
      <c r="R39" s="4">
        <f>SUM($K$13:R13)</f>
        <v>0</v>
      </c>
      <c r="S39" s="4">
        <f>SUM($K$13:S13)</f>
        <v>0</v>
      </c>
      <c r="T39" s="4">
        <f>SUM($K$13:T13)</f>
        <v>0</v>
      </c>
      <c r="U39" s="4">
        <f>SUM($K$13:U13)</f>
        <v>0</v>
      </c>
      <c r="V39" s="4">
        <f>SUM($K$13:V13)</f>
        <v>0</v>
      </c>
    </row>
    <row r="40" spans="11:22" hidden="1" x14ac:dyDescent="0.35">
      <c r="K40" s="4">
        <f>SUM($K$14:K14)</f>
        <v>0</v>
      </c>
      <c r="L40" s="4">
        <f>SUM($K$14:L14)</f>
        <v>0</v>
      </c>
      <c r="M40" s="4">
        <f>SUM($K$14:M14)</f>
        <v>0</v>
      </c>
      <c r="N40" s="4">
        <f>SUM($K$14:N14)</f>
        <v>0</v>
      </c>
      <c r="O40" s="4">
        <f>SUM($K$14:O14)</f>
        <v>0</v>
      </c>
      <c r="P40" s="4">
        <f>SUM($K$14:P14)</f>
        <v>0</v>
      </c>
      <c r="Q40" s="4">
        <f>SUM($K$14:Q14)</f>
        <v>0</v>
      </c>
      <c r="R40" s="4">
        <f>SUM($K$14:R14)</f>
        <v>0</v>
      </c>
      <c r="S40" s="4">
        <f>SUM($K$14:S14)</f>
        <v>0</v>
      </c>
      <c r="T40" s="4">
        <f>SUM($K$14:T14)</f>
        <v>0</v>
      </c>
      <c r="U40" s="4">
        <f>SUM($K$14:U14)</f>
        <v>0</v>
      </c>
      <c r="V40" s="4">
        <f>SUM($K$14:V14)</f>
        <v>0</v>
      </c>
    </row>
  </sheetData>
  <sheetProtection algorithmName="SHA-512" hashValue="oJxSkyPfMFwU+XWLXqvLXcwhlDHtbsdXgoQHD9VK2fuL6X3uASdCmoXD5pGvm1UU0hYaqvJzDCHlyPF4ALOs9g==" saltValue="xQ2Y8ASSuo0h9cvSJKZXQA==" spinCount="100000" sheet="1" objects="1" scenarios="1"/>
  <mergeCells count="11">
    <mergeCell ref="D19:I19"/>
    <mergeCell ref="K2:M2"/>
    <mergeCell ref="L9:W9"/>
    <mergeCell ref="C9:F9"/>
    <mergeCell ref="G9:J9"/>
    <mergeCell ref="D18:I18"/>
    <mergeCell ref="C2:J2"/>
    <mergeCell ref="E3:J3"/>
    <mergeCell ref="E4:J4"/>
    <mergeCell ref="E5:J5"/>
    <mergeCell ref="E6:J6"/>
  </mergeCells>
  <dataValidations count="3">
    <dataValidation type="list" allowBlank="1" showInputMessage="1" showErrorMessage="1" sqref="H14" xr:uid="{DD6B1F98-9B13-4F7C-925F-57738107AC43}">
      <formula1>"1,2,3,4,5,6,7,8"</formula1>
    </dataValidation>
    <dataValidation type="list" allowBlank="1" showInputMessage="1" showErrorMessage="1" sqref="H12" xr:uid="{361F1548-EC66-4DC4-94EB-344CD469C280}">
      <formula1>"1,2"</formula1>
    </dataValidation>
    <dataValidation type="list" allowBlank="1" showInputMessage="1" showErrorMessage="1" sqref="H11 H13" xr:uid="{1E3B8E8D-C88C-4A14-AA7E-2E3779E18222}">
      <formula1>"1,2,3,4"</formula1>
    </dataValidation>
  </dataValidation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4" fitToWidth="2" orientation="landscape" r:id="rId1"/>
  <headerFooter>
    <oddFooter>&amp;L&amp;D - &amp;T&amp;C&amp;F - &amp;A&amp;R&amp;P/&amp;N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6</vt:i4>
      </vt:variant>
    </vt:vector>
  </HeadingPairs>
  <TitlesOfParts>
    <vt:vector size="11" baseType="lpstr">
      <vt:lpstr>0_LEIA-ME</vt:lpstr>
      <vt:lpstr>1_QUESITOS</vt:lpstr>
      <vt:lpstr>2_DEBITOS</vt:lpstr>
      <vt:lpstr>3_CALCULOS</vt:lpstr>
      <vt:lpstr>4_PARCELAS_e_RESUMO</vt:lpstr>
      <vt:lpstr>'0_LEIA-ME'!Area_de_impressao</vt:lpstr>
      <vt:lpstr>'1_QUESITOS'!Area_de_impressao</vt:lpstr>
      <vt:lpstr>'2_DEBITOS'!Area_de_impressao</vt:lpstr>
      <vt:lpstr>'3_CALCULOS'!Area_de_impressao</vt:lpstr>
      <vt:lpstr>'4_PARCELAS_e_RESUMO'!Area_de_impressao</vt:lpstr>
      <vt:lpstr>total_valor_desconto</vt:lpstr>
    </vt:vector>
  </TitlesOfParts>
  <Manager/>
  <Company>Receita Federal do Brasil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 Faria Vital de Oliveira</dc:creator>
  <cp:keywords/>
  <dc:description/>
  <cp:lastModifiedBy>Sandra Maria Holanda Ponte Ribeiro</cp:lastModifiedBy>
  <cp:revision/>
  <dcterms:created xsi:type="dcterms:W3CDTF">2023-01-24T20:07:10Z</dcterms:created>
  <dcterms:modified xsi:type="dcterms:W3CDTF">2023-03-10T18:03:14Z</dcterms:modified>
  <cp:category/>
  <cp:contentStatus/>
</cp:coreProperties>
</file>