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JETO CARTAS 2019\3_PrjCartasCartas2019 Gerenciais Extração\"/>
    </mc:Choice>
  </mc:AlternateContent>
  <bookViews>
    <workbookView xWindow="0" yWindow="0" windowWidth="21600" windowHeight="1032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C135" i="1"/>
  <c r="C123" i="1"/>
  <c r="C109" i="1"/>
  <c r="C83" i="1"/>
  <c r="C71" i="1"/>
  <c r="C56" i="1"/>
  <c r="C46" i="1"/>
  <c r="C35" i="1"/>
  <c r="C24" i="1"/>
  <c r="C11" i="1"/>
</calcChain>
</file>

<file path=xl/sharedStrings.xml><?xml version="1.0" encoding="utf-8"?>
<sst xmlns="http://schemas.openxmlformats.org/spreadsheetml/2006/main" count="233" uniqueCount="206">
  <si>
    <t>1ª Região Fiscal</t>
  </si>
  <si>
    <t>DRF</t>
  </si>
  <si>
    <t>DESCRIÇÃO</t>
  </si>
  <si>
    <t>TOTAL</t>
  </si>
  <si>
    <t>0110100</t>
  </si>
  <si>
    <t>DRF  Brasília</t>
  </si>
  <si>
    <t>0120100</t>
  </si>
  <si>
    <t>DRF  Goiania</t>
  </si>
  <si>
    <t>0120200</t>
  </si>
  <si>
    <t>DRF  Anápolis</t>
  </si>
  <si>
    <t>0130100</t>
  </si>
  <si>
    <t>DRF  Cuiabá</t>
  </si>
  <si>
    <t>0140100</t>
  </si>
  <si>
    <t xml:space="preserve">DRF  Campo Grande </t>
  </si>
  <si>
    <t>0140200</t>
  </si>
  <si>
    <t>DRF Dourados</t>
  </si>
  <si>
    <t>0150100</t>
  </si>
  <si>
    <t>DRF Palmas</t>
  </si>
  <si>
    <t>TOTAL 1ªRF</t>
  </si>
  <si>
    <t>2ª Região Fiscal</t>
  </si>
  <si>
    <t>0210100</t>
  </si>
  <si>
    <t xml:space="preserve">DRF Belém </t>
  </si>
  <si>
    <t>0210200</t>
  </si>
  <si>
    <t>DRF Santarém</t>
  </si>
  <si>
    <t>0210300</t>
  </si>
  <si>
    <t>DRF Marabá</t>
  </si>
  <si>
    <t>0220100</t>
  </si>
  <si>
    <t>DRF Manaus</t>
  </si>
  <si>
    <t>0230100</t>
  </si>
  <si>
    <t>DRF Rio Branco</t>
  </si>
  <si>
    <t>0240100</t>
  </si>
  <si>
    <t>DRF Macapá</t>
  </si>
  <si>
    <t>0250100</t>
  </si>
  <si>
    <t>DRF Porto Velho</t>
  </si>
  <si>
    <t>0250200</t>
  </si>
  <si>
    <t>DRF JI Parana</t>
  </si>
  <si>
    <t>0260100</t>
  </si>
  <si>
    <t>DRF Boa Vista</t>
  </si>
  <si>
    <t>TOTAL 2ªRF</t>
  </si>
  <si>
    <t>3ª Região Fiscal</t>
  </si>
  <si>
    <t>0310100</t>
  </si>
  <si>
    <t>DRF Fortaleza</t>
  </si>
  <si>
    <t>0310200</t>
  </si>
  <si>
    <t>DRF Juazeiro do Norte</t>
  </si>
  <si>
    <t>0310300</t>
  </si>
  <si>
    <t>DRF Sobral</t>
  </si>
  <si>
    <t>0320100</t>
  </si>
  <si>
    <t>DRF São Luis</t>
  </si>
  <si>
    <t>0320200</t>
  </si>
  <si>
    <t xml:space="preserve">DRF Imperatriz </t>
  </si>
  <si>
    <t>0330100</t>
  </si>
  <si>
    <t xml:space="preserve">DRF Teresina </t>
  </si>
  <si>
    <t>0330200</t>
  </si>
  <si>
    <t>DRF Floriano</t>
  </si>
  <si>
    <t>TOTAL 3ªRF</t>
  </si>
  <si>
    <t>4ª Região Fiscal</t>
  </si>
  <si>
    <t>0410100</t>
  </si>
  <si>
    <t>DRF Recife</t>
  </si>
  <si>
    <t>0410200</t>
  </si>
  <si>
    <t>DRF Caruaru</t>
  </si>
  <si>
    <t>0420100</t>
  </si>
  <si>
    <t>DRF Natal</t>
  </si>
  <si>
    <t>0420200</t>
  </si>
  <si>
    <t>DRF Mossoró</t>
  </si>
  <si>
    <t>0430100</t>
  </si>
  <si>
    <t>DRF João Pessoa</t>
  </si>
  <si>
    <t>0430200</t>
  </si>
  <si>
    <t>DRF Campina Grande</t>
  </si>
  <si>
    <t>0440100</t>
  </si>
  <si>
    <t>DRF Maceió</t>
  </si>
  <si>
    <t>TOTAL 4ªRF</t>
  </si>
  <si>
    <t>5ª Região Fiscal</t>
  </si>
  <si>
    <t>0510100</t>
  </si>
  <si>
    <t>DRF Salvador</t>
  </si>
  <si>
    <t>0510200</t>
  </si>
  <si>
    <t>DRF Feira de Santana</t>
  </si>
  <si>
    <t>0510300</t>
  </si>
  <si>
    <t>DRF Vitória da Conquista</t>
  </si>
  <si>
    <t>0510500</t>
  </si>
  <si>
    <t>DRF Itabuna</t>
  </si>
  <si>
    <t>0510700</t>
  </si>
  <si>
    <t>DRF Lauro de Freitas</t>
  </si>
  <si>
    <t>0520100</t>
  </si>
  <si>
    <t>DRF Aracaju</t>
  </si>
  <si>
    <t>TOTAL 5ªRF</t>
  </si>
  <si>
    <t>6ª Região Fiscal</t>
  </si>
  <si>
    <t>0610100</t>
  </si>
  <si>
    <t>DRF Belo Horizonte</t>
  </si>
  <si>
    <t>0610300</t>
  </si>
  <si>
    <t>DRF Governador Valadares</t>
  </si>
  <si>
    <t>0610400</t>
  </si>
  <si>
    <t xml:space="preserve">DRF Juiz de Fora </t>
  </si>
  <si>
    <t>0610500</t>
  </si>
  <si>
    <t>DRF Uberaba</t>
  </si>
  <si>
    <t>0610600</t>
  </si>
  <si>
    <t>DRF Varginha</t>
  </si>
  <si>
    <t>0610700</t>
  </si>
  <si>
    <t>DRF Divinópolis</t>
  </si>
  <si>
    <t>0610800</t>
  </si>
  <si>
    <t>DRF Montes Claros</t>
  </si>
  <si>
    <t>0610900</t>
  </si>
  <si>
    <t>DRF Uberlândia</t>
  </si>
  <si>
    <t>0611000</t>
  </si>
  <si>
    <t>DRF Contagem</t>
  </si>
  <si>
    <t>0611200</t>
  </si>
  <si>
    <t>DRF Poços de Caldas</t>
  </si>
  <si>
    <t>0611300</t>
  </si>
  <si>
    <t>DRF Sete Lagoas</t>
  </si>
  <si>
    <t>TOTAL 6ªRF</t>
  </si>
  <si>
    <t>7ª Região Fiscal</t>
  </si>
  <si>
    <t>0710200</t>
  </si>
  <si>
    <t>DRF Niterói</t>
  </si>
  <si>
    <t>0710300</t>
  </si>
  <si>
    <t>DRF Nova Iguaçu</t>
  </si>
  <si>
    <t>0710400</t>
  </si>
  <si>
    <t>DRF Campos dos Goytacazes</t>
  </si>
  <si>
    <t>0710500</t>
  </si>
  <si>
    <t>DRF Volta Redonda</t>
  </si>
  <si>
    <t>0710800</t>
  </si>
  <si>
    <t>DRF Rio de Janeiro I</t>
  </si>
  <si>
    <t>0710900</t>
  </si>
  <si>
    <t>DRF Rio de Janeiro II</t>
  </si>
  <si>
    <t>0711000</t>
  </si>
  <si>
    <t>DRF Macaé</t>
  </si>
  <si>
    <t>0720100</t>
  </si>
  <si>
    <t>DRF Vitória</t>
  </si>
  <si>
    <t>TOTAL 7ªRF</t>
  </si>
  <si>
    <t>8ª Região Fiscal</t>
  </si>
  <si>
    <t>0810200</t>
  </si>
  <si>
    <t>DRF Araçatuba</t>
  </si>
  <si>
    <t>0810300</t>
  </si>
  <si>
    <t>DRF Bauru</t>
  </si>
  <si>
    <t>0810400</t>
  </si>
  <si>
    <t>DRF Campinas</t>
  </si>
  <si>
    <t>0810500</t>
  </si>
  <si>
    <t>DRF Presidente Prudente</t>
  </si>
  <si>
    <t>0810600</t>
  </si>
  <si>
    <t>DRF Santos</t>
  </si>
  <si>
    <t>0810700</t>
  </si>
  <si>
    <t>DRF São José do Rio Preto</t>
  </si>
  <si>
    <t>0810800</t>
  </si>
  <si>
    <t>DRF Taubaté</t>
  </si>
  <si>
    <t>0810900</t>
  </si>
  <si>
    <t>DRF Ribeirão Preto</t>
  </si>
  <si>
    <t>0811000</t>
  </si>
  <si>
    <t>DRF Sorocaba</t>
  </si>
  <si>
    <t>0811100</t>
  </si>
  <si>
    <t>DRF Guarulhos</t>
  </si>
  <si>
    <t>0811200</t>
  </si>
  <si>
    <t>DRF Limeira</t>
  </si>
  <si>
    <t>0811300</t>
  </si>
  <si>
    <t>DRF Osasco</t>
  </si>
  <si>
    <t>0811400</t>
  </si>
  <si>
    <t>DRF Santo André</t>
  </si>
  <si>
    <t>0811800</t>
  </si>
  <si>
    <t>DRF Marília</t>
  </si>
  <si>
    <t>0811900</t>
  </si>
  <si>
    <t>DRF São Bernardo do Campo</t>
  </si>
  <si>
    <t>0812000</t>
  </si>
  <si>
    <t>DRF São José dos Campos</t>
  </si>
  <si>
    <t>0812200</t>
  </si>
  <si>
    <t>DRF Araraquara</t>
  </si>
  <si>
    <t>0812300</t>
  </si>
  <si>
    <t>DRF Franca</t>
  </si>
  <si>
    <t>0812400</t>
  </si>
  <si>
    <t>DRF Jundiaí</t>
  </si>
  <si>
    <t>0812500</t>
  </si>
  <si>
    <t>DRF Piracicaba</t>
  </si>
  <si>
    <t>0812800</t>
  </si>
  <si>
    <t>DRF Barueri</t>
  </si>
  <si>
    <t>0819600</t>
  </si>
  <si>
    <t>DERPF - São Paulo</t>
  </si>
  <si>
    <t>TOTAL 8ªRF</t>
  </si>
  <si>
    <t>9ª Região Fiscal</t>
  </si>
  <si>
    <t>0910100</t>
  </si>
  <si>
    <t>DRF Curitiba</t>
  </si>
  <si>
    <t>0910200</t>
  </si>
  <si>
    <t>DRF Londrina</t>
  </si>
  <si>
    <t>0910300</t>
  </si>
  <si>
    <t>DRF Cascavel</t>
  </si>
  <si>
    <t>0910400</t>
  </si>
  <si>
    <t>DRF Ponta Grossa</t>
  </si>
  <si>
    <t>0910500</t>
  </si>
  <si>
    <t>DRF Maringá</t>
  </si>
  <si>
    <t>0920100</t>
  </si>
  <si>
    <t>DRF Florianópolis</t>
  </si>
  <si>
    <t>0920200</t>
  </si>
  <si>
    <t>DRF Joinville</t>
  </si>
  <si>
    <t>0920300</t>
  </si>
  <si>
    <t>DRF Joaçaba</t>
  </si>
  <si>
    <t>0920400</t>
  </si>
  <si>
    <t>DRF Blumenau</t>
  </si>
  <si>
    <t>0920500</t>
  </si>
  <si>
    <t>DRF Lages</t>
  </si>
  <si>
    <t>TOTAL 9ªRF</t>
  </si>
  <si>
    <t>10ª Região Fiscal</t>
  </si>
  <si>
    <t>DRF Porto Alegre</t>
  </si>
  <si>
    <t>DRF Pelotas</t>
  </si>
  <si>
    <t>DRF Santa Maria</t>
  </si>
  <si>
    <t>DRF Passo Fundo</t>
  </si>
  <si>
    <t>DRF Caxias do Sul</t>
  </si>
  <si>
    <t>DRF Novo Hamburgo</t>
  </si>
  <si>
    <t>DRF Santo Ângelo</t>
  </si>
  <si>
    <t>DRF Santa Cruz do Sul</t>
  </si>
  <si>
    <t>TOTAL 10ªRF</t>
  </si>
  <si>
    <t>TOTAL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</si>
</sst>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164" fontId="0" fillId="0" borderId="0" xfId="1" applyNumberFormat="1" applyFont="1"/>
    <xf numFmtId="0" fontId="0" fillId="2" borderId="1" xfId="0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wrapText="1"/>
    </xf>
    <xf numFmtId="164" fontId="2" fillId="0" borderId="1" xfId="1" applyNumberFormat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left" wrapText="1"/>
    </xf>
    <xf numFmtId="164" fontId="0" fillId="2" borderId="1" xfId="1" applyNumberFormat="1" applyFont="1" applyFill="1" applyBorder="1" applyAlignment="1">
      <alignment horizontal="right"/>
    </xf>
    <xf numFmtId="164" fontId="0" fillId="2" borderId="1" xfId="1" applyNumberFormat="1" applyFont="1" applyFill="1" applyBorder="1"/>
    <xf numFmtId="0" fontId="3" fillId="0" borderId="1" xfId="0" quotePrefix="1" applyFont="1" applyBorder="1"/>
    <xf numFmtId="0" fontId="3" fillId="0" borderId="2" xfId="0" applyFont="1" applyBorder="1"/>
    <xf numFmtId="164" fontId="3" fillId="0" borderId="1" xfId="1" applyNumberFormat="1" applyFont="1" applyBorder="1"/>
    <xf numFmtId="0" fontId="4" fillId="2" borderId="1" xfId="2" applyFont="1" applyFill="1" applyBorder="1" applyAlignment="1">
      <alignment horizontal="left" wrapText="1"/>
    </xf>
    <xf numFmtId="0" fontId="0" fillId="0" borderId="1" xfId="0" quotePrefix="1" applyBorder="1"/>
    <xf numFmtId="0" fontId="0" fillId="0" borderId="1" xfId="0" applyBorder="1" applyAlignment="1">
      <alignment horizontal="left"/>
    </xf>
  </cellXfs>
  <cellStyles count="3">
    <cellStyle name="Normal" xfId="0" builtinId="0"/>
    <cellStyle name="Normal_Plan1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abSelected="1" workbookViewId="0"/>
  </sheetViews>
  <sheetFormatPr defaultRowHeight="15" customHeight="1" x14ac:dyDescent="0.25"/>
  <cols>
    <col min="1" max="2" width="37.28515625" customWidth="1"/>
    <col min="3" max="3" width="10.7109375" customWidth="1"/>
  </cols>
  <sheetData>
    <row r="1" spans="1:3" ht="15" customHeight="1" x14ac:dyDescent="0.25">
      <c r="C1" s="1"/>
    </row>
    <row r="2" spans="1:3" ht="15" customHeight="1" x14ac:dyDescent="0.25">
      <c r="A2" s="2" t="s">
        <v>0</v>
      </c>
      <c r="B2" s="2"/>
      <c r="C2" s="2"/>
    </row>
    <row r="3" spans="1:3" ht="15" customHeight="1" x14ac:dyDescent="0.25">
      <c r="A3" s="3" t="s">
        <v>1</v>
      </c>
      <c r="B3" s="3" t="s">
        <v>2</v>
      </c>
      <c r="C3" s="4" t="s">
        <v>3</v>
      </c>
    </row>
    <row r="4" spans="1:3" ht="15" customHeight="1" x14ac:dyDescent="0.25">
      <c r="A4" s="5" t="s">
        <v>4</v>
      </c>
      <c r="B4" s="5" t="s">
        <v>5</v>
      </c>
      <c r="C4" s="6">
        <v>11204</v>
      </c>
    </row>
    <row r="5" spans="1:3" ht="15" customHeight="1" x14ac:dyDescent="0.25">
      <c r="A5" s="5" t="s">
        <v>6</v>
      </c>
      <c r="B5" s="5" t="s">
        <v>7</v>
      </c>
      <c r="C5" s="6">
        <v>6638</v>
      </c>
    </row>
    <row r="6" spans="1:3" ht="15" customHeight="1" x14ac:dyDescent="0.25">
      <c r="A6" s="5" t="s">
        <v>8</v>
      </c>
      <c r="B6" s="5" t="s">
        <v>9</v>
      </c>
      <c r="C6" s="6">
        <v>2370</v>
      </c>
    </row>
    <row r="7" spans="1:3" ht="15" customHeight="1" x14ac:dyDescent="0.25">
      <c r="A7" s="5" t="s">
        <v>10</v>
      </c>
      <c r="B7" s="5" t="s">
        <v>11</v>
      </c>
      <c r="C7" s="6">
        <v>5443</v>
      </c>
    </row>
    <row r="8" spans="1:3" ht="15" customHeight="1" x14ac:dyDescent="0.25">
      <c r="A8" s="5" t="s">
        <v>12</v>
      </c>
      <c r="B8" s="5" t="s">
        <v>13</v>
      </c>
      <c r="C8" s="6">
        <v>3011</v>
      </c>
    </row>
    <row r="9" spans="1:3" ht="15" customHeight="1" x14ac:dyDescent="0.25">
      <c r="A9" s="5" t="s">
        <v>14</v>
      </c>
      <c r="B9" s="5" t="s">
        <v>15</v>
      </c>
      <c r="C9" s="6">
        <v>1295</v>
      </c>
    </row>
    <row r="10" spans="1:3" ht="15" customHeight="1" x14ac:dyDescent="0.25">
      <c r="A10" s="5" t="s">
        <v>16</v>
      </c>
      <c r="B10" s="5" t="s">
        <v>17</v>
      </c>
      <c r="C10" s="6">
        <v>1923</v>
      </c>
    </row>
    <row r="11" spans="1:3" ht="15" customHeight="1" x14ac:dyDescent="0.25">
      <c r="A11" s="7" t="s">
        <v>18</v>
      </c>
      <c r="B11" s="7"/>
      <c r="C11" s="8">
        <f>SUM(C4:C10)</f>
        <v>31884</v>
      </c>
    </row>
    <row r="12" spans="1:3" ht="15" customHeight="1" x14ac:dyDescent="0.25">
      <c r="C12" s="1"/>
    </row>
    <row r="13" spans="1:3" ht="15" customHeight="1" x14ac:dyDescent="0.25">
      <c r="A13" s="2" t="s">
        <v>19</v>
      </c>
      <c r="B13" s="2"/>
      <c r="C13" s="2"/>
    </row>
    <row r="14" spans="1:3" ht="15" customHeight="1" x14ac:dyDescent="0.25">
      <c r="A14" s="3" t="s">
        <v>1</v>
      </c>
      <c r="B14" s="3" t="s">
        <v>2</v>
      </c>
      <c r="C14" s="4" t="s">
        <v>3</v>
      </c>
    </row>
    <row r="15" spans="1:3" ht="15" customHeight="1" x14ac:dyDescent="0.25">
      <c r="A15" s="5" t="s">
        <v>20</v>
      </c>
      <c r="B15" s="5" t="s">
        <v>21</v>
      </c>
      <c r="C15" s="6">
        <v>4612</v>
      </c>
    </row>
    <row r="16" spans="1:3" ht="15" customHeight="1" x14ac:dyDescent="0.25">
      <c r="A16" s="5" t="s">
        <v>22</v>
      </c>
      <c r="B16" s="5" t="s">
        <v>23</v>
      </c>
      <c r="C16" s="6">
        <v>838</v>
      </c>
    </row>
    <row r="17" spans="1:3" ht="15" customHeight="1" x14ac:dyDescent="0.25">
      <c r="A17" s="5" t="s">
        <v>24</v>
      </c>
      <c r="B17" s="5" t="s">
        <v>25</v>
      </c>
      <c r="C17" s="6">
        <v>1443</v>
      </c>
    </row>
    <row r="18" spans="1:3" ht="15" customHeight="1" x14ac:dyDescent="0.25">
      <c r="A18" s="5" t="s">
        <v>26</v>
      </c>
      <c r="B18" s="5" t="s">
        <v>27</v>
      </c>
      <c r="C18" s="6">
        <v>4406</v>
      </c>
    </row>
    <row r="19" spans="1:3" ht="15" customHeight="1" x14ac:dyDescent="0.25">
      <c r="A19" s="5" t="s">
        <v>28</v>
      </c>
      <c r="B19" s="5" t="s">
        <v>29</v>
      </c>
      <c r="C19" s="6">
        <v>1042</v>
      </c>
    </row>
    <row r="20" spans="1:3" ht="15" customHeight="1" x14ac:dyDescent="0.25">
      <c r="A20" s="5" t="s">
        <v>30</v>
      </c>
      <c r="B20" s="5" t="s">
        <v>31</v>
      </c>
      <c r="C20" s="6">
        <v>1112</v>
      </c>
    </row>
    <row r="21" spans="1:3" ht="15" customHeight="1" x14ac:dyDescent="0.25">
      <c r="A21" s="5" t="s">
        <v>32</v>
      </c>
      <c r="B21" s="5" t="s">
        <v>33</v>
      </c>
      <c r="C21" s="6">
        <v>1410</v>
      </c>
    </row>
    <row r="22" spans="1:3" ht="15" customHeight="1" x14ac:dyDescent="0.25">
      <c r="A22" s="5" t="s">
        <v>34</v>
      </c>
      <c r="B22" s="5" t="s">
        <v>35</v>
      </c>
      <c r="C22" s="6">
        <v>774</v>
      </c>
    </row>
    <row r="23" spans="1:3" ht="15" customHeight="1" x14ac:dyDescent="0.25">
      <c r="A23" s="5" t="s">
        <v>36</v>
      </c>
      <c r="B23" s="5" t="s">
        <v>37</v>
      </c>
      <c r="C23" s="6">
        <v>1014</v>
      </c>
    </row>
    <row r="24" spans="1:3" ht="15" customHeight="1" x14ac:dyDescent="0.25">
      <c r="A24" s="7" t="s">
        <v>38</v>
      </c>
      <c r="B24" s="7"/>
      <c r="C24" s="9">
        <f>SUM(C15:C23)</f>
        <v>16651</v>
      </c>
    </row>
    <row r="25" spans="1:3" ht="15" customHeight="1" x14ac:dyDescent="0.25">
      <c r="C25" s="1"/>
    </row>
    <row r="26" spans="1:3" ht="15" customHeight="1" x14ac:dyDescent="0.25">
      <c r="A26" s="2" t="s">
        <v>39</v>
      </c>
      <c r="B26" s="2"/>
      <c r="C26" s="2"/>
    </row>
    <row r="27" spans="1:3" ht="15" customHeight="1" x14ac:dyDescent="0.25">
      <c r="A27" s="3" t="s">
        <v>1</v>
      </c>
      <c r="B27" s="3" t="s">
        <v>2</v>
      </c>
      <c r="C27" s="4" t="s">
        <v>3</v>
      </c>
    </row>
    <row r="28" spans="1:3" ht="15" customHeight="1" x14ac:dyDescent="0.25">
      <c r="A28" s="5" t="s">
        <v>40</v>
      </c>
      <c r="B28" s="5" t="s">
        <v>41</v>
      </c>
      <c r="C28" s="6">
        <v>5530</v>
      </c>
    </row>
    <row r="29" spans="1:3" ht="15" customHeight="1" x14ac:dyDescent="0.25">
      <c r="A29" s="5" t="s">
        <v>42</v>
      </c>
      <c r="B29" s="5" t="s">
        <v>43</v>
      </c>
      <c r="C29" s="6">
        <v>773</v>
      </c>
    </row>
    <row r="30" spans="1:3" ht="15" customHeight="1" x14ac:dyDescent="0.25">
      <c r="A30" s="5" t="s">
        <v>44</v>
      </c>
      <c r="B30" s="5" t="s">
        <v>45</v>
      </c>
      <c r="C30" s="6">
        <v>520</v>
      </c>
    </row>
    <row r="31" spans="1:3" ht="15" customHeight="1" x14ac:dyDescent="0.25">
      <c r="A31" s="5" t="s">
        <v>46</v>
      </c>
      <c r="B31" s="5" t="s">
        <v>47</v>
      </c>
      <c r="C31" s="6">
        <v>4543</v>
      </c>
    </row>
    <row r="32" spans="1:3" ht="15" customHeight="1" x14ac:dyDescent="0.25">
      <c r="A32" s="5" t="s">
        <v>48</v>
      </c>
      <c r="B32" s="5" t="s">
        <v>49</v>
      </c>
      <c r="C32" s="6">
        <v>1010</v>
      </c>
    </row>
    <row r="33" spans="1:3" ht="15" customHeight="1" x14ac:dyDescent="0.25">
      <c r="A33" s="5" t="s">
        <v>50</v>
      </c>
      <c r="B33" s="5" t="s">
        <v>51</v>
      </c>
      <c r="C33" s="6">
        <v>2349</v>
      </c>
    </row>
    <row r="34" spans="1:3" ht="15" customHeight="1" x14ac:dyDescent="0.25">
      <c r="A34" s="5" t="s">
        <v>52</v>
      </c>
      <c r="B34" s="5" t="s">
        <v>53</v>
      </c>
      <c r="C34" s="6">
        <v>688</v>
      </c>
    </row>
    <row r="35" spans="1:3" ht="15" customHeight="1" x14ac:dyDescent="0.25">
      <c r="A35" s="7" t="s">
        <v>54</v>
      </c>
      <c r="B35" s="7"/>
      <c r="C35" s="9">
        <f>SUM(C28:C34)</f>
        <v>15413</v>
      </c>
    </row>
    <row r="36" spans="1:3" ht="15" customHeight="1" x14ac:dyDescent="0.25">
      <c r="C36" s="1"/>
    </row>
    <row r="37" spans="1:3" ht="15" customHeight="1" x14ac:dyDescent="0.25">
      <c r="A37" s="2" t="s">
        <v>55</v>
      </c>
      <c r="B37" s="2"/>
      <c r="C37" s="2"/>
    </row>
    <row r="38" spans="1:3" ht="15" customHeight="1" x14ac:dyDescent="0.25">
      <c r="A38" s="3" t="s">
        <v>1</v>
      </c>
      <c r="B38" s="3" t="s">
        <v>2</v>
      </c>
      <c r="C38" s="4" t="s">
        <v>3</v>
      </c>
    </row>
    <row r="39" spans="1:3" ht="15" customHeight="1" x14ac:dyDescent="0.25">
      <c r="A39" s="5" t="s">
        <v>56</v>
      </c>
      <c r="B39" s="5" t="s">
        <v>57</v>
      </c>
      <c r="C39" s="6">
        <v>6994</v>
      </c>
    </row>
    <row r="40" spans="1:3" ht="15" customHeight="1" x14ac:dyDescent="0.25">
      <c r="A40" s="5" t="s">
        <v>58</v>
      </c>
      <c r="B40" s="5" t="s">
        <v>59</v>
      </c>
      <c r="C40" s="6">
        <v>1913</v>
      </c>
    </row>
    <row r="41" spans="1:3" ht="15" customHeight="1" x14ac:dyDescent="0.25">
      <c r="A41" s="5" t="s">
        <v>60</v>
      </c>
      <c r="B41" s="5" t="s">
        <v>61</v>
      </c>
      <c r="C41" s="6">
        <v>3000</v>
      </c>
    </row>
    <row r="42" spans="1:3" ht="15" customHeight="1" x14ac:dyDescent="0.25">
      <c r="A42" s="5" t="s">
        <v>62</v>
      </c>
      <c r="B42" s="5" t="s">
        <v>63</v>
      </c>
      <c r="C42" s="6">
        <v>658</v>
      </c>
    </row>
    <row r="43" spans="1:3" ht="15" customHeight="1" x14ac:dyDescent="0.25">
      <c r="A43" s="5" t="s">
        <v>64</v>
      </c>
      <c r="B43" s="5" t="s">
        <v>65</v>
      </c>
      <c r="C43" s="6">
        <v>2198</v>
      </c>
    </row>
    <row r="44" spans="1:3" ht="15" customHeight="1" x14ac:dyDescent="0.25">
      <c r="A44" s="5" t="s">
        <v>66</v>
      </c>
      <c r="B44" s="5" t="s">
        <v>67</v>
      </c>
      <c r="C44" s="6">
        <v>1042</v>
      </c>
    </row>
    <row r="45" spans="1:3" ht="15" customHeight="1" x14ac:dyDescent="0.25">
      <c r="A45" s="5" t="s">
        <v>68</v>
      </c>
      <c r="B45" s="5" t="s">
        <v>69</v>
      </c>
      <c r="C45" s="6">
        <v>2871</v>
      </c>
    </row>
    <row r="46" spans="1:3" ht="15" customHeight="1" x14ac:dyDescent="0.25">
      <c r="A46" s="7" t="s">
        <v>70</v>
      </c>
      <c r="B46" s="7"/>
      <c r="C46" s="9">
        <f>SUM(C39:C45)</f>
        <v>18676</v>
      </c>
    </row>
    <row r="47" spans="1:3" ht="15" customHeight="1" x14ac:dyDescent="0.25">
      <c r="C47" s="1"/>
    </row>
    <row r="48" spans="1:3" ht="15" customHeight="1" x14ac:dyDescent="0.25">
      <c r="A48" s="2" t="s">
        <v>71</v>
      </c>
      <c r="B48" s="2"/>
      <c r="C48" s="2"/>
    </row>
    <row r="49" spans="1:3" ht="15" customHeight="1" x14ac:dyDescent="0.25">
      <c r="A49" s="3" t="s">
        <v>1</v>
      </c>
      <c r="B49" s="3" t="s">
        <v>2</v>
      </c>
      <c r="C49" s="4" t="s">
        <v>3</v>
      </c>
    </row>
    <row r="50" spans="1:3" ht="15" customHeight="1" x14ac:dyDescent="0.25">
      <c r="A50" s="5" t="s">
        <v>72</v>
      </c>
      <c r="B50" s="5" t="s">
        <v>73</v>
      </c>
      <c r="C50" s="6">
        <v>6408</v>
      </c>
    </row>
    <row r="51" spans="1:3" ht="15" customHeight="1" x14ac:dyDescent="0.25">
      <c r="A51" s="5" t="s">
        <v>74</v>
      </c>
      <c r="B51" s="5" t="s">
        <v>75</v>
      </c>
      <c r="C51" s="6">
        <v>3451</v>
      </c>
    </row>
    <row r="52" spans="1:3" ht="15" customHeight="1" x14ac:dyDescent="0.25">
      <c r="A52" s="5" t="s">
        <v>76</v>
      </c>
      <c r="B52" s="5" t="s">
        <v>77</v>
      </c>
      <c r="C52" s="6">
        <v>1333</v>
      </c>
    </row>
    <row r="53" spans="1:3" ht="15" customHeight="1" x14ac:dyDescent="0.25">
      <c r="A53" s="5" t="s">
        <v>78</v>
      </c>
      <c r="B53" s="5" t="s">
        <v>79</v>
      </c>
      <c r="C53" s="6">
        <v>1633</v>
      </c>
    </row>
    <row r="54" spans="1:3" ht="15" customHeight="1" x14ac:dyDescent="0.25">
      <c r="A54" s="5" t="s">
        <v>80</v>
      </c>
      <c r="B54" s="5" t="s">
        <v>81</v>
      </c>
      <c r="C54" s="6">
        <v>1424</v>
      </c>
    </row>
    <row r="55" spans="1:3" ht="15" customHeight="1" x14ac:dyDescent="0.25">
      <c r="A55" s="5" t="s">
        <v>82</v>
      </c>
      <c r="B55" s="5" t="s">
        <v>83</v>
      </c>
      <c r="C55" s="6">
        <v>2324</v>
      </c>
    </row>
    <row r="56" spans="1:3" ht="15" customHeight="1" x14ac:dyDescent="0.25">
      <c r="A56" s="7" t="s">
        <v>84</v>
      </c>
      <c r="B56" s="7"/>
      <c r="C56" s="9">
        <f>SUM(C50:C55)</f>
        <v>16573</v>
      </c>
    </row>
    <row r="57" spans="1:3" ht="15" customHeight="1" x14ac:dyDescent="0.25">
      <c r="C57" s="1"/>
    </row>
    <row r="58" spans="1:3" ht="15" customHeight="1" x14ac:dyDescent="0.25">
      <c r="A58" s="2" t="s">
        <v>85</v>
      </c>
      <c r="B58" s="2"/>
      <c r="C58" s="2"/>
    </row>
    <row r="59" spans="1:3" ht="15" customHeight="1" x14ac:dyDescent="0.25">
      <c r="A59" s="3" t="s">
        <v>1</v>
      </c>
      <c r="B59" s="3" t="s">
        <v>2</v>
      </c>
      <c r="C59" s="4" t="s">
        <v>3</v>
      </c>
    </row>
    <row r="60" spans="1:3" ht="15" customHeight="1" x14ac:dyDescent="0.25">
      <c r="A60" s="5" t="s">
        <v>86</v>
      </c>
      <c r="B60" s="5" t="s">
        <v>87</v>
      </c>
      <c r="C60" s="6">
        <v>11084</v>
      </c>
    </row>
    <row r="61" spans="1:3" ht="15" customHeight="1" x14ac:dyDescent="0.25">
      <c r="A61" s="5" t="s">
        <v>88</v>
      </c>
      <c r="B61" s="5" t="s">
        <v>89</v>
      </c>
      <c r="C61" s="6">
        <v>1530</v>
      </c>
    </row>
    <row r="62" spans="1:3" ht="15" customHeight="1" x14ac:dyDescent="0.25">
      <c r="A62" s="5" t="s">
        <v>90</v>
      </c>
      <c r="B62" s="5" t="s">
        <v>91</v>
      </c>
      <c r="C62" s="6">
        <v>2573</v>
      </c>
    </row>
    <row r="63" spans="1:3" ht="15" customHeight="1" x14ac:dyDescent="0.25">
      <c r="A63" s="5" t="s">
        <v>92</v>
      </c>
      <c r="B63" s="5" t="s">
        <v>93</v>
      </c>
      <c r="C63" s="6">
        <v>1222</v>
      </c>
    </row>
    <row r="64" spans="1:3" ht="15" customHeight="1" x14ac:dyDescent="0.25">
      <c r="A64" s="5" t="s">
        <v>94</v>
      </c>
      <c r="B64" s="5" t="s">
        <v>95</v>
      </c>
      <c r="C64" s="6">
        <v>1778</v>
      </c>
    </row>
    <row r="65" spans="1:3" ht="15" customHeight="1" x14ac:dyDescent="0.25">
      <c r="A65" s="5" t="s">
        <v>96</v>
      </c>
      <c r="B65" s="5" t="s">
        <v>97</v>
      </c>
      <c r="C65" s="6">
        <v>1268</v>
      </c>
    </row>
    <row r="66" spans="1:3" ht="15" customHeight="1" x14ac:dyDescent="0.25">
      <c r="A66" s="5" t="s">
        <v>98</v>
      </c>
      <c r="B66" s="5" t="s">
        <v>99</v>
      </c>
      <c r="C66" s="6">
        <v>980</v>
      </c>
    </row>
    <row r="67" spans="1:3" ht="15" customHeight="1" x14ac:dyDescent="0.25">
      <c r="A67" s="5" t="s">
        <v>100</v>
      </c>
      <c r="B67" s="5" t="s">
        <v>101</v>
      </c>
      <c r="C67" s="6">
        <v>2096</v>
      </c>
    </row>
    <row r="68" spans="1:3" ht="15" customHeight="1" x14ac:dyDescent="0.25">
      <c r="A68" s="5" t="s">
        <v>102</v>
      </c>
      <c r="B68" s="5" t="s">
        <v>103</v>
      </c>
      <c r="C68" s="6">
        <v>2571</v>
      </c>
    </row>
    <row r="69" spans="1:3" ht="15" customHeight="1" x14ac:dyDescent="0.25">
      <c r="A69" s="5" t="s">
        <v>104</v>
      </c>
      <c r="B69" s="5" t="s">
        <v>105</v>
      </c>
      <c r="C69" s="6">
        <v>524</v>
      </c>
    </row>
    <row r="70" spans="1:3" ht="15" customHeight="1" x14ac:dyDescent="0.25">
      <c r="A70" s="5" t="s">
        <v>106</v>
      </c>
      <c r="B70" s="5" t="s">
        <v>107</v>
      </c>
      <c r="C70" s="6">
        <v>1434</v>
      </c>
    </row>
    <row r="71" spans="1:3" ht="15" customHeight="1" x14ac:dyDescent="0.25">
      <c r="A71" s="7" t="s">
        <v>108</v>
      </c>
      <c r="B71" s="7"/>
      <c r="C71" s="9">
        <f>SUM(C60:C70)</f>
        <v>27060</v>
      </c>
    </row>
    <row r="72" spans="1:3" ht="15" customHeight="1" x14ac:dyDescent="0.25">
      <c r="C72" s="1"/>
    </row>
    <row r="73" spans="1:3" ht="15" customHeight="1" x14ac:dyDescent="0.25">
      <c r="A73" s="2" t="s">
        <v>109</v>
      </c>
      <c r="B73" s="2"/>
      <c r="C73" s="2"/>
    </row>
    <row r="74" spans="1:3" ht="15" customHeight="1" x14ac:dyDescent="0.25">
      <c r="A74" s="3" t="s">
        <v>1</v>
      </c>
      <c r="B74" s="3" t="s">
        <v>2</v>
      </c>
      <c r="C74" s="4" t="s">
        <v>3</v>
      </c>
    </row>
    <row r="75" spans="1:3" ht="15" customHeight="1" x14ac:dyDescent="0.25">
      <c r="A75" s="5" t="s">
        <v>110</v>
      </c>
      <c r="B75" s="5" t="s">
        <v>111</v>
      </c>
      <c r="C75" s="6">
        <v>6120</v>
      </c>
    </row>
    <row r="76" spans="1:3" ht="15" customHeight="1" x14ac:dyDescent="0.25">
      <c r="A76" s="5" t="s">
        <v>112</v>
      </c>
      <c r="B76" s="5" t="s">
        <v>113</v>
      </c>
      <c r="C76" s="6">
        <v>6698</v>
      </c>
    </row>
    <row r="77" spans="1:3" ht="15" customHeight="1" x14ac:dyDescent="0.25">
      <c r="A77" s="5" t="s">
        <v>114</v>
      </c>
      <c r="B77" s="5" t="s">
        <v>115</v>
      </c>
      <c r="C77" s="6">
        <v>1378</v>
      </c>
    </row>
    <row r="78" spans="1:3" ht="15" customHeight="1" x14ac:dyDescent="0.25">
      <c r="A78" s="5" t="s">
        <v>116</v>
      </c>
      <c r="B78" s="5" t="s">
        <v>117</v>
      </c>
      <c r="C78" s="6">
        <v>2238</v>
      </c>
    </row>
    <row r="79" spans="1:3" ht="15" customHeight="1" x14ac:dyDescent="0.25">
      <c r="A79" s="5" t="s">
        <v>118</v>
      </c>
      <c r="B79" s="5" t="s">
        <v>119</v>
      </c>
      <c r="C79" s="6">
        <v>6876</v>
      </c>
    </row>
    <row r="80" spans="1:3" ht="15" customHeight="1" x14ac:dyDescent="0.25">
      <c r="A80" s="5" t="s">
        <v>120</v>
      </c>
      <c r="B80" s="5" t="s">
        <v>121</v>
      </c>
      <c r="C80" s="6">
        <v>14105</v>
      </c>
    </row>
    <row r="81" spans="1:3" ht="15" customHeight="1" x14ac:dyDescent="0.25">
      <c r="A81" s="5" t="s">
        <v>122</v>
      </c>
      <c r="B81" s="5" t="s">
        <v>123</v>
      </c>
      <c r="C81" s="6">
        <v>1317</v>
      </c>
    </row>
    <row r="82" spans="1:3" ht="15" customHeight="1" x14ac:dyDescent="0.25">
      <c r="A82" s="5" t="s">
        <v>124</v>
      </c>
      <c r="B82" s="5" t="s">
        <v>125</v>
      </c>
      <c r="C82" s="6">
        <v>5786</v>
      </c>
    </row>
    <row r="83" spans="1:3" ht="15" customHeight="1" x14ac:dyDescent="0.25">
      <c r="A83" s="7" t="s">
        <v>126</v>
      </c>
      <c r="B83" s="7"/>
      <c r="C83" s="9">
        <f>SUM(C75:C82)</f>
        <v>44518</v>
      </c>
    </row>
    <row r="84" spans="1:3" ht="15" customHeight="1" x14ac:dyDescent="0.25">
      <c r="C84" s="1"/>
    </row>
    <row r="85" spans="1:3" ht="15" customHeight="1" x14ac:dyDescent="0.25">
      <c r="A85" s="2" t="s">
        <v>127</v>
      </c>
      <c r="B85" s="2"/>
      <c r="C85" s="2"/>
    </row>
    <row r="86" spans="1:3" ht="15" customHeight="1" x14ac:dyDescent="0.25">
      <c r="A86" s="3" t="s">
        <v>1</v>
      </c>
      <c r="B86" s="3" t="s">
        <v>2</v>
      </c>
      <c r="C86" s="4" t="s">
        <v>3</v>
      </c>
    </row>
    <row r="87" spans="1:3" ht="15" customHeight="1" x14ac:dyDescent="0.25">
      <c r="A87" s="10" t="s">
        <v>128</v>
      </c>
      <c r="B87" s="11" t="s">
        <v>129</v>
      </c>
      <c r="C87" s="12">
        <v>1452</v>
      </c>
    </row>
    <row r="88" spans="1:3" ht="15" customHeight="1" x14ac:dyDescent="0.25">
      <c r="A88" s="10" t="s">
        <v>130</v>
      </c>
      <c r="B88" s="11" t="s">
        <v>131</v>
      </c>
      <c r="C88" s="12">
        <v>2281</v>
      </c>
    </row>
    <row r="89" spans="1:3" ht="15" customHeight="1" x14ac:dyDescent="0.25">
      <c r="A89" s="10" t="s">
        <v>132</v>
      </c>
      <c r="B89" s="11" t="s">
        <v>133</v>
      </c>
      <c r="C89" s="12">
        <v>7286</v>
      </c>
    </row>
    <row r="90" spans="1:3" ht="15" customHeight="1" x14ac:dyDescent="0.25">
      <c r="A90" s="10" t="s">
        <v>134</v>
      </c>
      <c r="B90" s="11" t="s">
        <v>135</v>
      </c>
      <c r="C90" s="12">
        <v>991</v>
      </c>
    </row>
    <row r="91" spans="1:3" ht="15" customHeight="1" x14ac:dyDescent="0.25">
      <c r="A91" s="10" t="s">
        <v>136</v>
      </c>
      <c r="B91" s="11" t="s">
        <v>137</v>
      </c>
      <c r="C91" s="12">
        <v>4924</v>
      </c>
    </row>
    <row r="92" spans="1:3" ht="15" customHeight="1" x14ac:dyDescent="0.25">
      <c r="A92" s="10" t="s">
        <v>138</v>
      </c>
      <c r="B92" s="11" t="s">
        <v>139</v>
      </c>
      <c r="C92" s="12">
        <v>2132</v>
      </c>
    </row>
    <row r="93" spans="1:3" ht="15" customHeight="1" x14ac:dyDescent="0.25">
      <c r="A93" s="10" t="s">
        <v>140</v>
      </c>
      <c r="B93" s="11" t="s">
        <v>141</v>
      </c>
      <c r="C93" s="12">
        <v>2658</v>
      </c>
    </row>
    <row r="94" spans="1:3" ht="15" customHeight="1" x14ac:dyDescent="0.25">
      <c r="A94" s="10" t="s">
        <v>142</v>
      </c>
      <c r="B94" s="11" t="s">
        <v>143</v>
      </c>
      <c r="C94" s="12">
        <v>2606</v>
      </c>
    </row>
    <row r="95" spans="1:3" ht="15" customHeight="1" x14ac:dyDescent="0.25">
      <c r="A95" s="10" t="s">
        <v>144</v>
      </c>
      <c r="B95" s="11" t="s">
        <v>145</v>
      </c>
      <c r="C95" s="12">
        <v>4250</v>
      </c>
    </row>
    <row r="96" spans="1:3" ht="15" customHeight="1" x14ac:dyDescent="0.25">
      <c r="A96" s="10" t="s">
        <v>146</v>
      </c>
      <c r="B96" s="11" t="s">
        <v>147</v>
      </c>
      <c r="C96" s="12">
        <v>4763</v>
      </c>
    </row>
    <row r="97" spans="1:3" ht="15" customHeight="1" x14ac:dyDescent="0.25">
      <c r="A97" s="10" t="s">
        <v>148</v>
      </c>
      <c r="B97" s="11" t="s">
        <v>149</v>
      </c>
      <c r="C97" s="12">
        <v>2655</v>
      </c>
    </row>
    <row r="98" spans="1:3" ht="15" customHeight="1" x14ac:dyDescent="0.25">
      <c r="A98" s="10" t="s">
        <v>150</v>
      </c>
      <c r="B98" s="11" t="s">
        <v>151</v>
      </c>
      <c r="C98" s="12">
        <v>6159</v>
      </c>
    </row>
    <row r="99" spans="1:3" ht="15" customHeight="1" x14ac:dyDescent="0.25">
      <c r="A99" s="10" t="s">
        <v>152</v>
      </c>
      <c r="B99" s="11" t="s">
        <v>153</v>
      </c>
      <c r="C99" s="12">
        <v>4858</v>
      </c>
    </row>
    <row r="100" spans="1:3" ht="15" customHeight="1" x14ac:dyDescent="0.25">
      <c r="A100" s="10" t="s">
        <v>154</v>
      </c>
      <c r="B100" s="11" t="s">
        <v>155</v>
      </c>
      <c r="C100" s="12">
        <v>1476</v>
      </c>
    </row>
    <row r="101" spans="1:3" ht="15" customHeight="1" x14ac:dyDescent="0.25">
      <c r="A101" s="10" t="s">
        <v>156</v>
      </c>
      <c r="B101" s="11" t="s">
        <v>157</v>
      </c>
      <c r="C101" s="12">
        <v>3550</v>
      </c>
    </row>
    <row r="102" spans="1:3" ht="15" customHeight="1" x14ac:dyDescent="0.25">
      <c r="A102" s="10" t="s">
        <v>158</v>
      </c>
      <c r="B102" s="11" t="s">
        <v>159</v>
      </c>
      <c r="C102" s="12">
        <v>4784</v>
      </c>
    </row>
    <row r="103" spans="1:3" ht="15" customHeight="1" x14ac:dyDescent="0.25">
      <c r="A103" s="10" t="s">
        <v>160</v>
      </c>
      <c r="B103" s="11" t="s">
        <v>161</v>
      </c>
      <c r="C103" s="12">
        <v>1575</v>
      </c>
    </row>
    <row r="104" spans="1:3" ht="15" customHeight="1" x14ac:dyDescent="0.25">
      <c r="A104" s="10" t="s">
        <v>162</v>
      </c>
      <c r="B104" s="11" t="s">
        <v>163</v>
      </c>
      <c r="C104" s="12">
        <v>1187</v>
      </c>
    </row>
    <row r="105" spans="1:3" ht="15" customHeight="1" x14ac:dyDescent="0.25">
      <c r="A105" s="10" t="s">
        <v>164</v>
      </c>
      <c r="B105" s="11" t="s">
        <v>165</v>
      </c>
      <c r="C105" s="12">
        <v>4531</v>
      </c>
    </row>
    <row r="106" spans="1:3" ht="15" customHeight="1" x14ac:dyDescent="0.25">
      <c r="A106" s="10" t="s">
        <v>166</v>
      </c>
      <c r="B106" s="11" t="s">
        <v>167</v>
      </c>
      <c r="C106" s="12">
        <v>3063</v>
      </c>
    </row>
    <row r="107" spans="1:3" ht="15" customHeight="1" x14ac:dyDescent="0.25">
      <c r="A107" s="10" t="s">
        <v>168</v>
      </c>
      <c r="B107" s="11" t="s">
        <v>169</v>
      </c>
      <c r="C107" s="12">
        <v>1915</v>
      </c>
    </row>
    <row r="108" spans="1:3" ht="15" customHeight="1" x14ac:dyDescent="0.25">
      <c r="A108" s="10" t="s">
        <v>170</v>
      </c>
      <c r="B108" s="11" t="s">
        <v>171</v>
      </c>
      <c r="C108" s="12">
        <v>42082</v>
      </c>
    </row>
    <row r="109" spans="1:3" ht="15" customHeight="1" x14ac:dyDescent="0.25">
      <c r="A109" s="13" t="s">
        <v>172</v>
      </c>
      <c r="B109" s="7"/>
      <c r="C109" s="9">
        <f>SUM(C87:C108)</f>
        <v>111178</v>
      </c>
    </row>
    <row r="110" spans="1:3" ht="15" customHeight="1" x14ac:dyDescent="0.25">
      <c r="C110" s="1"/>
    </row>
    <row r="111" spans="1:3" ht="15" customHeight="1" x14ac:dyDescent="0.25">
      <c r="A111" s="2" t="s">
        <v>173</v>
      </c>
      <c r="B111" s="2"/>
      <c r="C111" s="2"/>
    </row>
    <row r="112" spans="1:3" ht="15" customHeight="1" x14ac:dyDescent="0.25">
      <c r="A112" s="3" t="s">
        <v>1</v>
      </c>
      <c r="B112" s="3" t="s">
        <v>2</v>
      </c>
      <c r="C112" s="4" t="s">
        <v>3</v>
      </c>
    </row>
    <row r="113" spans="1:3" ht="15" customHeight="1" x14ac:dyDescent="0.25">
      <c r="A113" s="14" t="s">
        <v>174</v>
      </c>
      <c r="B113" s="11" t="s">
        <v>175</v>
      </c>
      <c r="C113" s="12">
        <v>9491</v>
      </c>
    </row>
    <row r="114" spans="1:3" ht="15" customHeight="1" x14ac:dyDescent="0.25">
      <c r="A114" s="14" t="s">
        <v>176</v>
      </c>
      <c r="B114" s="11" t="s">
        <v>177</v>
      </c>
      <c r="C114" s="12">
        <v>2241</v>
      </c>
    </row>
    <row r="115" spans="1:3" ht="15" customHeight="1" x14ac:dyDescent="0.25">
      <c r="A115" s="14" t="s">
        <v>178</v>
      </c>
      <c r="B115" s="11" t="s">
        <v>179</v>
      </c>
      <c r="C115" s="12">
        <v>2404</v>
      </c>
    </row>
    <row r="116" spans="1:3" ht="15" customHeight="1" x14ac:dyDescent="0.25">
      <c r="A116" s="14" t="s">
        <v>180</v>
      </c>
      <c r="B116" s="11" t="s">
        <v>181</v>
      </c>
      <c r="C116" s="12">
        <v>1783</v>
      </c>
    </row>
    <row r="117" spans="1:3" ht="15" customHeight="1" x14ac:dyDescent="0.25">
      <c r="A117" s="14" t="s">
        <v>182</v>
      </c>
      <c r="B117" s="11" t="s">
        <v>183</v>
      </c>
      <c r="C117" s="12">
        <v>2194</v>
      </c>
    </row>
    <row r="118" spans="1:3" ht="15" customHeight="1" x14ac:dyDescent="0.25">
      <c r="A118" s="14" t="s">
        <v>184</v>
      </c>
      <c r="B118" s="11" t="s">
        <v>185</v>
      </c>
      <c r="C118" s="12">
        <v>6381</v>
      </c>
    </row>
    <row r="119" spans="1:3" ht="15" customHeight="1" x14ac:dyDescent="0.25">
      <c r="A119" s="14" t="s">
        <v>186</v>
      </c>
      <c r="B119" s="11" t="s">
        <v>187</v>
      </c>
      <c r="C119" s="12">
        <v>2522</v>
      </c>
    </row>
    <row r="120" spans="1:3" ht="15" customHeight="1" x14ac:dyDescent="0.25">
      <c r="A120" s="14" t="s">
        <v>188</v>
      </c>
      <c r="B120" s="11" t="s">
        <v>189</v>
      </c>
      <c r="C120" s="12">
        <v>1700</v>
      </c>
    </row>
    <row r="121" spans="1:3" ht="15" customHeight="1" x14ac:dyDescent="0.25">
      <c r="A121" s="14" t="s">
        <v>190</v>
      </c>
      <c r="B121" s="11" t="s">
        <v>191</v>
      </c>
      <c r="C121" s="12">
        <v>1576</v>
      </c>
    </row>
    <row r="122" spans="1:3" ht="15" customHeight="1" x14ac:dyDescent="0.25">
      <c r="A122" s="14" t="s">
        <v>192</v>
      </c>
      <c r="B122" s="11" t="s">
        <v>193</v>
      </c>
      <c r="C122" s="12">
        <v>447</v>
      </c>
    </row>
    <row r="123" spans="1:3" ht="15" customHeight="1" x14ac:dyDescent="0.25">
      <c r="A123" s="13" t="s">
        <v>194</v>
      </c>
      <c r="B123" s="7"/>
      <c r="C123" s="9">
        <f>SUM(C113:C122)</f>
        <v>30739</v>
      </c>
    </row>
    <row r="124" spans="1:3" ht="15" customHeight="1" x14ac:dyDescent="0.25">
      <c r="C124" s="1"/>
    </row>
    <row r="125" spans="1:3" ht="15" customHeight="1" x14ac:dyDescent="0.25">
      <c r="A125" s="2" t="s">
        <v>195</v>
      </c>
      <c r="B125" s="2"/>
      <c r="C125" s="2"/>
    </row>
    <row r="126" spans="1:3" ht="15" customHeight="1" x14ac:dyDescent="0.25">
      <c r="A126" s="3" t="s">
        <v>1</v>
      </c>
      <c r="B126" s="3" t="s">
        <v>2</v>
      </c>
      <c r="C126" s="4" t="s">
        <v>3</v>
      </c>
    </row>
    <row r="127" spans="1:3" ht="15" customHeight="1" x14ac:dyDescent="0.25">
      <c r="A127" s="15">
        <v>1010100</v>
      </c>
      <c r="B127" s="11" t="s">
        <v>196</v>
      </c>
      <c r="C127" s="12">
        <v>7433</v>
      </c>
    </row>
    <row r="128" spans="1:3" ht="15" customHeight="1" x14ac:dyDescent="0.25">
      <c r="A128" s="15">
        <v>1010200</v>
      </c>
      <c r="B128" s="11" t="s">
        <v>197</v>
      </c>
      <c r="C128" s="12">
        <v>1783</v>
      </c>
    </row>
    <row r="129" spans="1:3" ht="15" customHeight="1" x14ac:dyDescent="0.25">
      <c r="A129" s="15">
        <v>1010300</v>
      </c>
      <c r="B129" s="11" t="s">
        <v>198</v>
      </c>
      <c r="C129" s="12">
        <v>1711</v>
      </c>
    </row>
    <row r="130" spans="1:3" ht="15" customHeight="1" x14ac:dyDescent="0.25">
      <c r="A130" s="15">
        <v>1010400</v>
      </c>
      <c r="B130" s="11" t="s">
        <v>199</v>
      </c>
      <c r="C130" s="12">
        <v>1016</v>
      </c>
    </row>
    <row r="131" spans="1:3" ht="15" customHeight="1" x14ac:dyDescent="0.25">
      <c r="A131" s="15">
        <v>1010600</v>
      </c>
      <c r="B131" s="11" t="s">
        <v>200</v>
      </c>
      <c r="C131" s="12">
        <v>1861</v>
      </c>
    </row>
    <row r="132" spans="1:3" ht="15" customHeight="1" x14ac:dyDescent="0.25">
      <c r="A132" s="15">
        <v>1010700</v>
      </c>
      <c r="B132" s="11" t="s">
        <v>201</v>
      </c>
      <c r="C132" s="12">
        <v>2561</v>
      </c>
    </row>
    <row r="133" spans="1:3" ht="15" customHeight="1" x14ac:dyDescent="0.25">
      <c r="A133" s="15">
        <v>1010800</v>
      </c>
      <c r="B133" s="11" t="s">
        <v>202</v>
      </c>
      <c r="C133" s="12">
        <v>1076</v>
      </c>
    </row>
    <row r="134" spans="1:3" ht="15" customHeight="1" x14ac:dyDescent="0.25">
      <c r="A134" s="15">
        <v>1011100</v>
      </c>
      <c r="B134" s="11" t="s">
        <v>203</v>
      </c>
      <c r="C134" s="12">
        <v>864</v>
      </c>
    </row>
    <row r="135" spans="1:3" ht="15" customHeight="1" x14ac:dyDescent="0.25">
      <c r="A135" s="13" t="s">
        <v>204</v>
      </c>
      <c r="B135" s="7"/>
      <c r="C135" s="9">
        <f>SUM(C127:C134)</f>
        <v>18305</v>
      </c>
    </row>
    <row r="136" spans="1:3" ht="15" customHeight="1" x14ac:dyDescent="0.25">
      <c r="C136" s="1"/>
    </row>
    <row r="137" spans="1:3" ht="15" customHeight="1" x14ac:dyDescent="0.25">
      <c r="A137" s="13" t="s">
        <v>205</v>
      </c>
      <c r="B137" s="7"/>
      <c r="C137" s="9">
        <f>SUM(C11,C24,C35,C46,C56,C71,C83,C109,C123,C135)</f>
        <v>330997</v>
      </c>
    </row>
  </sheetData>
  <mergeCells count="21">
    <mergeCell ref="A125:C125"/>
    <mergeCell ref="A135:B135"/>
    <mergeCell ref="A137:B137"/>
    <mergeCell ref="A73:C73"/>
    <mergeCell ref="A83:B83"/>
    <mergeCell ref="A85:C85"/>
    <mergeCell ref="A109:B109"/>
    <mergeCell ref="A111:C111"/>
    <mergeCell ref="A123:B123"/>
    <mergeCell ref="A37:C37"/>
    <mergeCell ref="A46:B46"/>
    <mergeCell ref="A48:C48"/>
    <mergeCell ref="A56:B56"/>
    <mergeCell ref="A58:C58"/>
    <mergeCell ref="A71:B71"/>
    <mergeCell ref="A2:C2"/>
    <mergeCell ref="A11:B11"/>
    <mergeCell ref="A13:C13"/>
    <mergeCell ref="A24:B24"/>
    <mergeCell ref="A26:C26"/>
    <mergeCell ref="A35:B3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Secretaria de Receita Federal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2019-10-15T17:57:39Z</dcterms:created>
  <dcterms:modified xsi:type="dcterms:W3CDTF">2019-10-15T18:06:14Z</dcterms:modified>
</cp:coreProperties>
</file>