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ICITAÇÕES\LICITAÇÕES 2022\PREGÕES\21 - Capatazia - Maranhão - 13075110389202292\Rascunhos\"/>
    </mc:Choice>
  </mc:AlternateContent>
  <xr:revisionPtr revIDLastSave="0" documentId="13_ncr:1_{81D2E5FC-D641-4602-BE3B-1A306A3DC29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Worksheet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" i="1" l="1"/>
  <c r="F4" i="1" s="1"/>
  <c r="E3" i="1"/>
  <c r="F3" i="1" s="1"/>
  <c r="F2" i="1"/>
  <c r="F5" i="1" l="1"/>
</calcChain>
</file>

<file path=xl/sharedStrings.xml><?xml version="1.0" encoding="utf-8"?>
<sst xmlns="http://schemas.openxmlformats.org/spreadsheetml/2006/main" count="28" uniqueCount="25">
  <si>
    <t>Subitem</t>
  </si>
  <si>
    <t>Descrição</t>
  </si>
  <si>
    <t>Quantidade</t>
  </si>
  <si>
    <t>Unidade</t>
  </si>
  <si>
    <t>Preço unitário</t>
  </si>
  <si>
    <t>Preço total</t>
  </si>
  <si>
    <t>a</t>
  </si>
  <si>
    <t>Diárias</t>
  </si>
  <si>
    <t>b</t>
  </si>
  <si>
    <t>Horas Extras</t>
  </si>
  <si>
    <t>Horas</t>
  </si>
  <si>
    <t>c</t>
  </si>
  <si>
    <t>Horas Noturnas</t>
  </si>
  <si>
    <t xml:space="preserve">Valor Global (a + b + c) </t>
  </si>
  <si>
    <t>O subitem “b”, referente ao adicional de horas extras, foi calculado da seguinte forma:</t>
  </si>
  <si>
    <t>b = [(X/Y) * Z] * W, em que:</t>
  </si>
  <si>
    <t>X = Valor unitário referente ao valor da Diária (R$ 189,60)</t>
  </si>
  <si>
    <t>Y = Quantidade de horas referentes a uma diária (8 horas)</t>
  </si>
  <si>
    <t>Z = Fator para calcular o preço da hora extra trabalhada (1,5)</t>
  </si>
  <si>
    <t>W = Quantidade de horas extras estimadas para o período de 12 meses de contrato (80 horas)</t>
  </si>
  <si>
    <t>O subitem “c”, referente ao adicional de horas noturnas, foi calculado da seguinte forma:</t>
  </si>
  <si>
    <t>c =[(X/Y) * P] * Q, em que:</t>
  </si>
  <si>
    <t>X = Valor unitário referente ao valor da Diária  (R$ 189,60)</t>
  </si>
  <si>
    <t>P = Fator para calcular o preço da hora noturna trabalhada (1,21)</t>
  </si>
  <si>
    <t xml:space="preserve">Q = Quantidade de horas noturnas estimadas para o período de 12 meses de contrato (133 horas)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</si>
</sst>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3" x14ac:knownFonts="1"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Normal="100" workbookViewId="0">
      <selection activeCell="E3" sqref="E3"/>
    </sheetView>
  </sheetViews>
  <sheetFormatPr defaultRowHeight="14.5" x14ac:dyDescent="0.35"/>
  <cols>
    <col min="1" max="1" width="21.7265625" customWidth="1"/>
    <col min="2" max="2" width="30.90625" customWidth="1"/>
    <col min="3" max="3" width="17.7265625" customWidth="1"/>
    <col min="4" max="4" width="32.81640625" customWidth="1"/>
    <col min="5" max="5" width="15.54296875" customWidth="1"/>
    <col min="6" max="6" width="17.6328125" customWidth="1"/>
    <col min="7" max="1025" width="8.6328125" customWidth="1"/>
  </cols>
  <sheetData>
    <row r="1" spans="1:6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35">
      <c r="A2" s="4" t="s">
        <v>6</v>
      </c>
      <c r="B2" s="4" t="s">
        <v>7</v>
      </c>
      <c r="C2" s="5">
        <v>800</v>
      </c>
      <c r="D2" s="4" t="s">
        <v>7</v>
      </c>
      <c r="E2" s="6">
        <v>189.6</v>
      </c>
      <c r="F2" s="7">
        <f>C2*E2</f>
        <v>151680</v>
      </c>
    </row>
    <row r="3" spans="1:6" x14ac:dyDescent="0.35">
      <c r="A3" s="4" t="s">
        <v>8</v>
      </c>
      <c r="B3" s="4" t="s">
        <v>9</v>
      </c>
      <c r="C3" s="8">
        <v>80</v>
      </c>
      <c r="D3" s="4" t="s">
        <v>10</v>
      </c>
      <c r="E3" s="6">
        <f>ROUNDDOWN((E2/8*1.5),1)</f>
        <v>35.5</v>
      </c>
      <c r="F3" s="7">
        <f>E3*C3</f>
        <v>2840</v>
      </c>
    </row>
    <row r="4" spans="1:6" x14ac:dyDescent="0.35">
      <c r="A4" s="4" t="s">
        <v>11</v>
      </c>
      <c r="B4" s="4" t="s">
        <v>12</v>
      </c>
      <c r="C4" s="8">
        <v>133</v>
      </c>
      <c r="D4" s="4" t="s">
        <v>10</v>
      </c>
      <c r="E4" s="6">
        <f>ROUND((E2/8*1.21),1)</f>
        <v>28.7</v>
      </c>
      <c r="F4" s="7">
        <f>E4*C4</f>
        <v>3817.1</v>
      </c>
    </row>
    <row r="5" spans="1:6" x14ac:dyDescent="0.35">
      <c r="A5" s="2" t="s">
        <v>13</v>
      </c>
      <c r="B5" s="2"/>
      <c r="C5" s="2"/>
      <c r="D5" s="2"/>
      <c r="E5" s="2"/>
      <c r="F5" s="9">
        <f>SUM(F2:F4)</f>
        <v>158337.1</v>
      </c>
    </row>
    <row r="6" spans="1:6" x14ac:dyDescent="0.35">
      <c r="A6" s="4"/>
      <c r="B6" s="4"/>
      <c r="C6" s="8"/>
      <c r="D6" s="4"/>
      <c r="E6" s="6"/>
      <c r="F6" s="7"/>
    </row>
    <row r="7" spans="1:6" ht="15" customHeight="1" x14ac:dyDescent="0.35">
      <c r="A7" s="1" t="s">
        <v>14</v>
      </c>
      <c r="B7" s="1"/>
      <c r="C7" s="1"/>
      <c r="D7" s="1"/>
      <c r="E7" s="1"/>
      <c r="F7" s="1"/>
    </row>
    <row r="8" spans="1:6" ht="15" customHeight="1" x14ac:dyDescent="0.35">
      <c r="A8" s="1" t="s">
        <v>15</v>
      </c>
      <c r="B8" s="1"/>
      <c r="C8" s="1"/>
      <c r="D8" s="1"/>
      <c r="E8" s="1"/>
      <c r="F8" s="1"/>
    </row>
    <row r="9" spans="1:6" ht="14.9" customHeight="1" x14ac:dyDescent="0.35">
      <c r="A9" s="1" t="s">
        <v>16</v>
      </c>
      <c r="B9" s="1"/>
      <c r="C9" s="1"/>
      <c r="D9" s="1"/>
      <c r="E9" s="1"/>
      <c r="F9" s="1"/>
    </row>
    <row r="10" spans="1:6" ht="15" customHeight="1" x14ac:dyDescent="0.35">
      <c r="A10" s="1" t="s">
        <v>17</v>
      </c>
      <c r="B10" s="1"/>
      <c r="C10" s="1"/>
      <c r="D10" s="1"/>
      <c r="E10" s="1"/>
      <c r="F10" s="1"/>
    </row>
    <row r="11" spans="1:6" ht="15" customHeight="1" x14ac:dyDescent="0.35">
      <c r="A11" s="1" t="s">
        <v>18</v>
      </c>
      <c r="B11" s="1"/>
      <c r="C11" s="1"/>
      <c r="D11" s="1"/>
      <c r="E11" s="1"/>
      <c r="F11" s="1"/>
    </row>
    <row r="12" spans="1:6" ht="14.9" customHeight="1" x14ac:dyDescent="0.35">
      <c r="A12" s="1" t="s">
        <v>19</v>
      </c>
      <c r="B12" s="1"/>
      <c r="C12" s="1"/>
      <c r="D12" s="1"/>
      <c r="E12" s="1"/>
      <c r="F12" s="1"/>
    </row>
    <row r="13" spans="1:6" x14ac:dyDescent="0.35">
      <c r="A13" s="10"/>
      <c r="B13" s="11"/>
      <c r="C13" s="11"/>
      <c r="D13" s="11"/>
      <c r="E13" s="11"/>
      <c r="F13" s="11"/>
    </row>
    <row r="14" spans="1:6" ht="15" customHeight="1" x14ac:dyDescent="0.35">
      <c r="A14" s="1" t="s">
        <v>20</v>
      </c>
      <c r="B14" s="1"/>
      <c r="C14" s="1"/>
      <c r="D14" s="1"/>
      <c r="E14" s="1"/>
      <c r="F14" s="1"/>
    </row>
    <row r="15" spans="1:6" ht="15" customHeight="1" x14ac:dyDescent="0.35">
      <c r="A15" s="1" t="s">
        <v>21</v>
      </c>
      <c r="B15" s="1"/>
      <c r="C15" s="1"/>
      <c r="D15" s="1"/>
      <c r="E15" s="1"/>
      <c r="F15" s="1"/>
    </row>
    <row r="16" spans="1:6" ht="14.9" customHeight="1" x14ac:dyDescent="0.35">
      <c r="A16" s="1" t="s">
        <v>22</v>
      </c>
      <c r="B16" s="1"/>
      <c r="C16" s="1"/>
      <c r="D16" s="1"/>
      <c r="E16" s="1"/>
      <c r="F16" s="1"/>
    </row>
    <row r="17" spans="1:6" ht="15" customHeight="1" x14ac:dyDescent="0.35">
      <c r="A17" s="1" t="s">
        <v>17</v>
      </c>
      <c r="B17" s="1"/>
      <c r="C17" s="1"/>
      <c r="D17" s="1"/>
      <c r="E17" s="1"/>
      <c r="F17" s="1"/>
    </row>
    <row r="18" spans="1:6" ht="15" customHeight="1" x14ac:dyDescent="0.35">
      <c r="A18" s="1" t="s">
        <v>23</v>
      </c>
      <c r="B18" s="1"/>
      <c r="C18" s="1"/>
      <c r="D18" s="1"/>
      <c r="E18" s="1"/>
      <c r="F18" s="1"/>
    </row>
    <row r="19" spans="1:6" ht="14.9" customHeight="1" x14ac:dyDescent="0.35">
      <c r="A19" s="1" t="s">
        <v>24</v>
      </c>
      <c r="B19" s="1"/>
      <c r="C19" s="1"/>
      <c r="D19" s="1"/>
      <c r="E19" s="1"/>
      <c r="F19" s="1"/>
    </row>
  </sheetData>
  <mergeCells count="13">
    <mergeCell ref="A17:F17"/>
    <mergeCell ref="A18:F18"/>
    <mergeCell ref="A19:F19"/>
    <mergeCell ref="A11:F11"/>
    <mergeCell ref="A12:F12"/>
    <mergeCell ref="A14:F14"/>
    <mergeCell ref="A15:F15"/>
    <mergeCell ref="A16:F16"/>
    <mergeCell ref="A5:E5"/>
    <mergeCell ref="A7:F7"/>
    <mergeCell ref="A8:F8"/>
    <mergeCell ref="A9:F9"/>
    <mergeCell ref="A10:F10"/>
  </mergeCell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dc:description/>
  <cp:lastModifiedBy>Carolina Teixeira de Aquino</cp:lastModifiedBy>
  <cp:revision>1</cp:revision>
  <dcterms:created xsi:type="dcterms:W3CDTF">2022-10-05T12:41:10Z</dcterms:created>
  <dcterms:modified xsi:type="dcterms:W3CDTF">2022-11-11T20:30:44Z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